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ISWARUPA MOHAPTRA\Desktop\"/>
    </mc:Choice>
  </mc:AlternateContent>
  <xr:revisionPtr revIDLastSave="0" documentId="13_ncr:1_{024E85E2-6C7D-40C3-9764-E2A9A54DD3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Sheet1!$A$1:$AC$2030</definedName>
    <definedName name="solver_adj" localSheetId="0" hidden="1">Sheet1!$AF$3:$AF$9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Sheet1!$AK$34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" i="1"/>
  <c r="S251" i="1" l="1"/>
  <c r="N4" i="1"/>
  <c r="T4" i="1" s="1"/>
  <c r="N5" i="1"/>
  <c r="T5" i="1" s="1"/>
  <c r="N6" i="1"/>
  <c r="T6" i="1" s="1"/>
  <c r="N7" i="1"/>
  <c r="T7" i="1" s="1"/>
  <c r="N8" i="1"/>
  <c r="T8" i="1" s="1"/>
  <c r="N9" i="1"/>
  <c r="T9" i="1" s="1"/>
  <c r="N10" i="1"/>
  <c r="T10" i="1" s="1"/>
  <c r="N11" i="1"/>
  <c r="T11" i="1" s="1"/>
  <c r="N12" i="1"/>
  <c r="T12" i="1" s="1"/>
  <c r="N13" i="1"/>
  <c r="T13" i="1" s="1"/>
  <c r="N14" i="1"/>
  <c r="T14" i="1" s="1"/>
  <c r="N15" i="1"/>
  <c r="T15" i="1" s="1"/>
  <c r="N16" i="1"/>
  <c r="T16" i="1" s="1"/>
  <c r="N17" i="1"/>
  <c r="T17" i="1" s="1"/>
  <c r="N18" i="1"/>
  <c r="T18" i="1" s="1"/>
  <c r="N19" i="1"/>
  <c r="T19" i="1" s="1"/>
  <c r="N20" i="1"/>
  <c r="T20" i="1" s="1"/>
  <c r="N21" i="1"/>
  <c r="T21" i="1" s="1"/>
  <c r="N22" i="1"/>
  <c r="T22" i="1" s="1"/>
  <c r="N23" i="1"/>
  <c r="T23" i="1" s="1"/>
  <c r="N24" i="1"/>
  <c r="T24" i="1" s="1"/>
  <c r="N25" i="1"/>
  <c r="T25" i="1" s="1"/>
  <c r="N26" i="1"/>
  <c r="T26" i="1" s="1"/>
  <c r="N27" i="1"/>
  <c r="T27" i="1" s="1"/>
  <c r="N28" i="1"/>
  <c r="T28" i="1" s="1"/>
  <c r="N29" i="1"/>
  <c r="T29" i="1" s="1"/>
  <c r="N30" i="1"/>
  <c r="T30" i="1" s="1"/>
  <c r="N31" i="1"/>
  <c r="T31" i="1" s="1"/>
  <c r="N32" i="1"/>
  <c r="T32" i="1" s="1"/>
  <c r="N33" i="1"/>
  <c r="T33" i="1" s="1"/>
  <c r="N34" i="1"/>
  <c r="T34" i="1" s="1"/>
  <c r="N35" i="1"/>
  <c r="T35" i="1" s="1"/>
  <c r="N36" i="1"/>
  <c r="T36" i="1" s="1"/>
  <c r="N37" i="1"/>
  <c r="T37" i="1" s="1"/>
  <c r="N38" i="1"/>
  <c r="T38" i="1" s="1"/>
  <c r="N39" i="1"/>
  <c r="T39" i="1" s="1"/>
  <c r="N40" i="1"/>
  <c r="T40" i="1" s="1"/>
  <c r="N41" i="1"/>
  <c r="T41" i="1" s="1"/>
  <c r="N42" i="1"/>
  <c r="T42" i="1" s="1"/>
  <c r="N43" i="1"/>
  <c r="T43" i="1" s="1"/>
  <c r="N44" i="1"/>
  <c r="T44" i="1" s="1"/>
  <c r="N45" i="1"/>
  <c r="T45" i="1" s="1"/>
  <c r="N46" i="1"/>
  <c r="T46" i="1" s="1"/>
  <c r="N47" i="1"/>
  <c r="T47" i="1" s="1"/>
  <c r="N48" i="1"/>
  <c r="T48" i="1" s="1"/>
  <c r="N49" i="1"/>
  <c r="T49" i="1" s="1"/>
  <c r="N50" i="1"/>
  <c r="T50" i="1" s="1"/>
  <c r="N51" i="1"/>
  <c r="T51" i="1" s="1"/>
  <c r="N52" i="1"/>
  <c r="T52" i="1" s="1"/>
  <c r="N53" i="1"/>
  <c r="T53" i="1" s="1"/>
  <c r="N54" i="1"/>
  <c r="T54" i="1" s="1"/>
  <c r="N55" i="1"/>
  <c r="T55" i="1" s="1"/>
  <c r="N56" i="1"/>
  <c r="T56" i="1" s="1"/>
  <c r="N57" i="1"/>
  <c r="T57" i="1" s="1"/>
  <c r="N58" i="1"/>
  <c r="T58" i="1" s="1"/>
  <c r="N59" i="1"/>
  <c r="T59" i="1" s="1"/>
  <c r="N60" i="1"/>
  <c r="T60" i="1" s="1"/>
  <c r="N61" i="1"/>
  <c r="T61" i="1" s="1"/>
  <c r="N62" i="1"/>
  <c r="T62" i="1" s="1"/>
  <c r="N63" i="1"/>
  <c r="T63" i="1" s="1"/>
  <c r="N64" i="1"/>
  <c r="T64" i="1" s="1"/>
  <c r="N65" i="1"/>
  <c r="T65" i="1" s="1"/>
  <c r="N66" i="1"/>
  <c r="T66" i="1" s="1"/>
  <c r="N67" i="1"/>
  <c r="T67" i="1" s="1"/>
  <c r="N68" i="1"/>
  <c r="T68" i="1" s="1"/>
  <c r="N69" i="1"/>
  <c r="T69" i="1" s="1"/>
  <c r="N70" i="1"/>
  <c r="T70" i="1" s="1"/>
  <c r="N71" i="1"/>
  <c r="T71" i="1" s="1"/>
  <c r="N72" i="1"/>
  <c r="T72" i="1" s="1"/>
  <c r="N73" i="1"/>
  <c r="T73" i="1" s="1"/>
  <c r="N74" i="1"/>
  <c r="T74" i="1" s="1"/>
  <c r="N75" i="1"/>
  <c r="T75" i="1" s="1"/>
  <c r="N76" i="1"/>
  <c r="T76" i="1" s="1"/>
  <c r="N77" i="1"/>
  <c r="T77" i="1" s="1"/>
  <c r="N78" i="1"/>
  <c r="T78" i="1" s="1"/>
  <c r="N79" i="1"/>
  <c r="T79" i="1" s="1"/>
  <c r="N80" i="1"/>
  <c r="T80" i="1" s="1"/>
  <c r="N81" i="1"/>
  <c r="T81" i="1" s="1"/>
  <c r="N82" i="1"/>
  <c r="T82" i="1" s="1"/>
  <c r="N83" i="1"/>
  <c r="T83" i="1" s="1"/>
  <c r="N84" i="1"/>
  <c r="T84" i="1" s="1"/>
  <c r="N85" i="1"/>
  <c r="T85" i="1" s="1"/>
  <c r="N86" i="1"/>
  <c r="T86" i="1" s="1"/>
  <c r="N87" i="1"/>
  <c r="T87" i="1" s="1"/>
  <c r="N88" i="1"/>
  <c r="T88" i="1" s="1"/>
  <c r="N89" i="1"/>
  <c r="T89" i="1" s="1"/>
  <c r="N90" i="1"/>
  <c r="T90" i="1" s="1"/>
  <c r="N91" i="1"/>
  <c r="T91" i="1" s="1"/>
  <c r="N92" i="1"/>
  <c r="T92" i="1" s="1"/>
  <c r="N93" i="1"/>
  <c r="T93" i="1" s="1"/>
  <c r="N94" i="1"/>
  <c r="T94" i="1" s="1"/>
  <c r="N95" i="1"/>
  <c r="T95" i="1" s="1"/>
  <c r="N96" i="1"/>
  <c r="T96" i="1" s="1"/>
  <c r="N97" i="1"/>
  <c r="T97" i="1" s="1"/>
  <c r="N98" i="1"/>
  <c r="T98" i="1" s="1"/>
  <c r="N99" i="1"/>
  <c r="T99" i="1" s="1"/>
  <c r="N100" i="1"/>
  <c r="T100" i="1" s="1"/>
  <c r="N101" i="1"/>
  <c r="T101" i="1" s="1"/>
  <c r="N102" i="1"/>
  <c r="T102" i="1" s="1"/>
  <c r="N103" i="1"/>
  <c r="T103" i="1" s="1"/>
  <c r="N104" i="1"/>
  <c r="T104" i="1" s="1"/>
  <c r="N105" i="1"/>
  <c r="T105" i="1" s="1"/>
  <c r="N106" i="1"/>
  <c r="T106" i="1" s="1"/>
  <c r="N107" i="1"/>
  <c r="T107" i="1" s="1"/>
  <c r="N108" i="1"/>
  <c r="T108" i="1" s="1"/>
  <c r="N109" i="1"/>
  <c r="T109" i="1" s="1"/>
  <c r="N110" i="1"/>
  <c r="T110" i="1" s="1"/>
  <c r="N111" i="1"/>
  <c r="T111" i="1" s="1"/>
  <c r="N112" i="1"/>
  <c r="T112" i="1" s="1"/>
  <c r="N113" i="1"/>
  <c r="T113" i="1" s="1"/>
  <c r="N114" i="1"/>
  <c r="T114" i="1" s="1"/>
  <c r="N115" i="1"/>
  <c r="T115" i="1" s="1"/>
  <c r="N116" i="1"/>
  <c r="T116" i="1" s="1"/>
  <c r="N117" i="1"/>
  <c r="T117" i="1" s="1"/>
  <c r="N118" i="1"/>
  <c r="T118" i="1" s="1"/>
  <c r="N119" i="1"/>
  <c r="T119" i="1" s="1"/>
  <c r="N120" i="1"/>
  <c r="T120" i="1" s="1"/>
  <c r="N121" i="1"/>
  <c r="T121" i="1" s="1"/>
  <c r="N122" i="1"/>
  <c r="T122" i="1" s="1"/>
  <c r="N123" i="1"/>
  <c r="T123" i="1" s="1"/>
  <c r="N124" i="1"/>
  <c r="T124" i="1" s="1"/>
  <c r="N125" i="1"/>
  <c r="T125" i="1" s="1"/>
  <c r="N126" i="1"/>
  <c r="T126" i="1" s="1"/>
  <c r="N127" i="1"/>
  <c r="T127" i="1" s="1"/>
  <c r="N128" i="1"/>
  <c r="T128" i="1" s="1"/>
  <c r="N129" i="1"/>
  <c r="T129" i="1" s="1"/>
  <c r="N130" i="1"/>
  <c r="T130" i="1" s="1"/>
  <c r="N131" i="1"/>
  <c r="T131" i="1" s="1"/>
  <c r="N132" i="1"/>
  <c r="T132" i="1" s="1"/>
  <c r="N133" i="1"/>
  <c r="T133" i="1" s="1"/>
  <c r="N134" i="1"/>
  <c r="T134" i="1" s="1"/>
  <c r="N135" i="1"/>
  <c r="T135" i="1" s="1"/>
  <c r="N136" i="1"/>
  <c r="T136" i="1" s="1"/>
  <c r="N137" i="1"/>
  <c r="T137" i="1" s="1"/>
  <c r="N138" i="1"/>
  <c r="T138" i="1" s="1"/>
  <c r="N139" i="1"/>
  <c r="T139" i="1" s="1"/>
  <c r="N140" i="1"/>
  <c r="T140" i="1" s="1"/>
  <c r="N141" i="1"/>
  <c r="T141" i="1" s="1"/>
  <c r="N142" i="1"/>
  <c r="T142" i="1" s="1"/>
  <c r="N143" i="1"/>
  <c r="T143" i="1" s="1"/>
  <c r="N144" i="1"/>
  <c r="T144" i="1" s="1"/>
  <c r="N145" i="1"/>
  <c r="T145" i="1" s="1"/>
  <c r="N146" i="1"/>
  <c r="T146" i="1" s="1"/>
  <c r="N147" i="1"/>
  <c r="T147" i="1" s="1"/>
  <c r="N148" i="1"/>
  <c r="T148" i="1" s="1"/>
  <c r="N149" i="1"/>
  <c r="T149" i="1" s="1"/>
  <c r="N150" i="1"/>
  <c r="T150" i="1" s="1"/>
  <c r="N151" i="1"/>
  <c r="T151" i="1" s="1"/>
  <c r="N152" i="1"/>
  <c r="T152" i="1" s="1"/>
  <c r="N153" i="1"/>
  <c r="T153" i="1" s="1"/>
  <c r="N154" i="1"/>
  <c r="T154" i="1" s="1"/>
  <c r="N155" i="1"/>
  <c r="T155" i="1" s="1"/>
  <c r="N156" i="1"/>
  <c r="T156" i="1" s="1"/>
  <c r="N157" i="1"/>
  <c r="T157" i="1" s="1"/>
  <c r="N158" i="1"/>
  <c r="T158" i="1" s="1"/>
  <c r="N159" i="1"/>
  <c r="T159" i="1" s="1"/>
  <c r="N160" i="1"/>
  <c r="T160" i="1" s="1"/>
  <c r="N161" i="1"/>
  <c r="T161" i="1" s="1"/>
  <c r="N162" i="1"/>
  <c r="T162" i="1" s="1"/>
  <c r="N163" i="1"/>
  <c r="T163" i="1" s="1"/>
  <c r="N164" i="1"/>
  <c r="T164" i="1" s="1"/>
  <c r="N165" i="1"/>
  <c r="T165" i="1" s="1"/>
  <c r="N166" i="1"/>
  <c r="T166" i="1" s="1"/>
  <c r="N167" i="1"/>
  <c r="T167" i="1" s="1"/>
  <c r="N168" i="1"/>
  <c r="T168" i="1" s="1"/>
  <c r="N169" i="1"/>
  <c r="T169" i="1" s="1"/>
  <c r="N170" i="1"/>
  <c r="T170" i="1" s="1"/>
  <c r="N171" i="1"/>
  <c r="T171" i="1" s="1"/>
  <c r="N172" i="1"/>
  <c r="T172" i="1" s="1"/>
  <c r="N173" i="1"/>
  <c r="T173" i="1" s="1"/>
  <c r="N174" i="1"/>
  <c r="T174" i="1" s="1"/>
  <c r="N175" i="1"/>
  <c r="T175" i="1" s="1"/>
  <c r="N176" i="1"/>
  <c r="T176" i="1" s="1"/>
  <c r="N177" i="1"/>
  <c r="T177" i="1" s="1"/>
  <c r="N178" i="1"/>
  <c r="T178" i="1" s="1"/>
  <c r="N179" i="1"/>
  <c r="T179" i="1" s="1"/>
  <c r="N180" i="1"/>
  <c r="T180" i="1" s="1"/>
  <c r="N181" i="1"/>
  <c r="T181" i="1" s="1"/>
  <c r="N182" i="1"/>
  <c r="T182" i="1" s="1"/>
  <c r="N183" i="1"/>
  <c r="T183" i="1" s="1"/>
  <c r="N184" i="1"/>
  <c r="T184" i="1" s="1"/>
  <c r="N185" i="1"/>
  <c r="T185" i="1" s="1"/>
  <c r="N186" i="1"/>
  <c r="T186" i="1" s="1"/>
  <c r="N187" i="1"/>
  <c r="T187" i="1" s="1"/>
  <c r="N188" i="1"/>
  <c r="T188" i="1" s="1"/>
  <c r="N189" i="1"/>
  <c r="T189" i="1" s="1"/>
  <c r="N190" i="1"/>
  <c r="T190" i="1" s="1"/>
  <c r="N191" i="1"/>
  <c r="T191" i="1" s="1"/>
  <c r="N192" i="1"/>
  <c r="T192" i="1" s="1"/>
  <c r="N193" i="1"/>
  <c r="T193" i="1" s="1"/>
  <c r="N194" i="1"/>
  <c r="T194" i="1" s="1"/>
  <c r="N195" i="1"/>
  <c r="T195" i="1" s="1"/>
  <c r="N196" i="1"/>
  <c r="T196" i="1" s="1"/>
  <c r="N197" i="1"/>
  <c r="T197" i="1" s="1"/>
  <c r="N198" i="1"/>
  <c r="T198" i="1" s="1"/>
  <c r="N199" i="1"/>
  <c r="T199" i="1" s="1"/>
  <c r="N200" i="1"/>
  <c r="T200" i="1" s="1"/>
  <c r="N201" i="1"/>
  <c r="T201" i="1" s="1"/>
  <c r="N202" i="1"/>
  <c r="T202" i="1" s="1"/>
  <c r="N203" i="1"/>
  <c r="T203" i="1" s="1"/>
  <c r="N204" i="1"/>
  <c r="T204" i="1" s="1"/>
  <c r="N205" i="1"/>
  <c r="T205" i="1" s="1"/>
  <c r="N206" i="1"/>
  <c r="T206" i="1" s="1"/>
  <c r="N207" i="1"/>
  <c r="T207" i="1" s="1"/>
  <c r="N208" i="1"/>
  <c r="T208" i="1" s="1"/>
  <c r="N209" i="1"/>
  <c r="T209" i="1" s="1"/>
  <c r="N210" i="1"/>
  <c r="T210" i="1" s="1"/>
  <c r="N211" i="1"/>
  <c r="T211" i="1" s="1"/>
  <c r="N212" i="1"/>
  <c r="T212" i="1" s="1"/>
  <c r="N213" i="1"/>
  <c r="T213" i="1" s="1"/>
  <c r="N214" i="1"/>
  <c r="T214" i="1" s="1"/>
  <c r="N215" i="1"/>
  <c r="T215" i="1" s="1"/>
  <c r="N216" i="1"/>
  <c r="T216" i="1" s="1"/>
  <c r="N217" i="1"/>
  <c r="T217" i="1" s="1"/>
  <c r="N218" i="1"/>
  <c r="T218" i="1" s="1"/>
  <c r="N219" i="1"/>
  <c r="T219" i="1" s="1"/>
  <c r="N220" i="1"/>
  <c r="T220" i="1" s="1"/>
  <c r="N221" i="1"/>
  <c r="T221" i="1" s="1"/>
  <c r="N222" i="1"/>
  <c r="T222" i="1" s="1"/>
  <c r="N223" i="1"/>
  <c r="T223" i="1" s="1"/>
  <c r="N224" i="1"/>
  <c r="T224" i="1" s="1"/>
  <c r="N225" i="1"/>
  <c r="T225" i="1" s="1"/>
  <c r="N226" i="1"/>
  <c r="T226" i="1" s="1"/>
  <c r="N227" i="1"/>
  <c r="T227" i="1" s="1"/>
  <c r="N228" i="1"/>
  <c r="T228" i="1" s="1"/>
  <c r="N229" i="1"/>
  <c r="T229" i="1" s="1"/>
  <c r="N230" i="1"/>
  <c r="T230" i="1" s="1"/>
  <c r="N231" i="1"/>
  <c r="T231" i="1" s="1"/>
  <c r="N232" i="1"/>
  <c r="T232" i="1" s="1"/>
  <c r="N233" i="1"/>
  <c r="T233" i="1" s="1"/>
  <c r="N234" i="1"/>
  <c r="T234" i="1" s="1"/>
  <c r="N235" i="1"/>
  <c r="T235" i="1" s="1"/>
  <c r="N236" i="1"/>
  <c r="T236" i="1" s="1"/>
  <c r="N237" i="1"/>
  <c r="T237" i="1" s="1"/>
  <c r="N238" i="1"/>
  <c r="T238" i="1" s="1"/>
  <c r="N239" i="1"/>
  <c r="T239" i="1" s="1"/>
  <c r="N240" i="1"/>
  <c r="T240" i="1" s="1"/>
  <c r="N241" i="1"/>
  <c r="T241" i="1" s="1"/>
  <c r="N242" i="1"/>
  <c r="T242" i="1" s="1"/>
  <c r="N243" i="1"/>
  <c r="T243" i="1" s="1"/>
  <c r="N244" i="1"/>
  <c r="T244" i="1" s="1"/>
  <c r="N245" i="1"/>
  <c r="T245" i="1" s="1"/>
  <c r="N246" i="1"/>
  <c r="T246" i="1" s="1"/>
  <c r="N247" i="1"/>
  <c r="T247" i="1" s="1"/>
  <c r="N248" i="1"/>
  <c r="T248" i="1" s="1"/>
  <c r="N249" i="1"/>
  <c r="T249" i="1" s="1"/>
  <c r="N250" i="1"/>
  <c r="T250" i="1" s="1"/>
  <c r="N251" i="1"/>
  <c r="T251" i="1" s="1"/>
  <c r="N252" i="1"/>
  <c r="T252" i="1" s="1"/>
  <c r="N253" i="1"/>
  <c r="T253" i="1" s="1"/>
  <c r="N254" i="1"/>
  <c r="T254" i="1" s="1"/>
  <c r="N255" i="1"/>
  <c r="T255" i="1" s="1"/>
  <c r="N256" i="1"/>
  <c r="T256" i="1" s="1"/>
  <c r="N257" i="1"/>
  <c r="T257" i="1" s="1"/>
  <c r="N258" i="1"/>
  <c r="T258" i="1" s="1"/>
  <c r="N259" i="1"/>
  <c r="T259" i="1" s="1"/>
  <c r="N260" i="1"/>
  <c r="T260" i="1" s="1"/>
  <c r="N261" i="1"/>
  <c r="T261" i="1" s="1"/>
  <c r="N262" i="1"/>
  <c r="T262" i="1" s="1"/>
  <c r="N263" i="1"/>
  <c r="T263" i="1" s="1"/>
  <c r="N264" i="1"/>
  <c r="T264" i="1" s="1"/>
  <c r="N265" i="1"/>
  <c r="T265" i="1" s="1"/>
  <c r="N266" i="1"/>
  <c r="T266" i="1" s="1"/>
  <c r="N267" i="1"/>
  <c r="T267" i="1" s="1"/>
  <c r="N268" i="1"/>
  <c r="T268" i="1" s="1"/>
  <c r="N269" i="1"/>
  <c r="T269" i="1" s="1"/>
  <c r="N270" i="1"/>
  <c r="T270" i="1" s="1"/>
  <c r="N271" i="1"/>
  <c r="T271" i="1" s="1"/>
  <c r="N272" i="1"/>
  <c r="T272" i="1" s="1"/>
  <c r="N273" i="1"/>
  <c r="T273" i="1" s="1"/>
  <c r="N274" i="1"/>
  <c r="T274" i="1" s="1"/>
  <c r="N275" i="1"/>
  <c r="T275" i="1" s="1"/>
  <c r="N276" i="1"/>
  <c r="T276" i="1" s="1"/>
  <c r="N277" i="1"/>
  <c r="T277" i="1" s="1"/>
  <c r="N278" i="1"/>
  <c r="T278" i="1" s="1"/>
  <c r="N279" i="1"/>
  <c r="T279" i="1" s="1"/>
  <c r="N280" i="1"/>
  <c r="T280" i="1" s="1"/>
  <c r="N281" i="1"/>
  <c r="T281" i="1" s="1"/>
  <c r="N282" i="1"/>
  <c r="T282" i="1" s="1"/>
  <c r="N283" i="1"/>
  <c r="T283" i="1" s="1"/>
  <c r="N284" i="1"/>
  <c r="T284" i="1" s="1"/>
  <c r="N285" i="1"/>
  <c r="T285" i="1" s="1"/>
  <c r="N286" i="1"/>
  <c r="T286" i="1" s="1"/>
  <c r="N287" i="1"/>
  <c r="T287" i="1" s="1"/>
  <c r="N288" i="1"/>
  <c r="T288" i="1" s="1"/>
  <c r="N289" i="1"/>
  <c r="T289" i="1" s="1"/>
  <c r="N290" i="1"/>
  <c r="T290" i="1" s="1"/>
  <c r="N291" i="1"/>
  <c r="T291" i="1" s="1"/>
  <c r="N292" i="1"/>
  <c r="T292" i="1" s="1"/>
  <c r="N293" i="1"/>
  <c r="T293" i="1" s="1"/>
  <c r="N294" i="1"/>
  <c r="T294" i="1" s="1"/>
  <c r="N295" i="1"/>
  <c r="T295" i="1" s="1"/>
  <c r="N296" i="1"/>
  <c r="T296" i="1" s="1"/>
  <c r="N297" i="1"/>
  <c r="T297" i="1" s="1"/>
  <c r="N298" i="1"/>
  <c r="T298" i="1" s="1"/>
  <c r="N299" i="1"/>
  <c r="T299" i="1" s="1"/>
  <c r="N300" i="1"/>
  <c r="T300" i="1" s="1"/>
  <c r="N301" i="1"/>
  <c r="T301" i="1" s="1"/>
  <c r="N302" i="1"/>
  <c r="T302" i="1" s="1"/>
  <c r="N303" i="1"/>
  <c r="T303" i="1" s="1"/>
  <c r="N304" i="1"/>
  <c r="T304" i="1" s="1"/>
  <c r="N305" i="1"/>
  <c r="T305" i="1" s="1"/>
  <c r="N306" i="1"/>
  <c r="T306" i="1" s="1"/>
  <c r="N307" i="1"/>
  <c r="T307" i="1" s="1"/>
  <c r="N308" i="1"/>
  <c r="T308" i="1" s="1"/>
  <c r="N309" i="1"/>
  <c r="T309" i="1" s="1"/>
  <c r="N310" i="1"/>
  <c r="T310" i="1" s="1"/>
  <c r="N311" i="1"/>
  <c r="T311" i="1" s="1"/>
  <c r="N312" i="1"/>
  <c r="T312" i="1" s="1"/>
  <c r="N313" i="1"/>
  <c r="T313" i="1" s="1"/>
  <c r="N314" i="1"/>
  <c r="T314" i="1" s="1"/>
  <c r="N315" i="1"/>
  <c r="T315" i="1" s="1"/>
  <c r="N316" i="1"/>
  <c r="T316" i="1" s="1"/>
  <c r="N317" i="1"/>
  <c r="T317" i="1" s="1"/>
  <c r="N318" i="1"/>
  <c r="T318" i="1" s="1"/>
  <c r="N319" i="1"/>
  <c r="T319" i="1" s="1"/>
  <c r="N320" i="1"/>
  <c r="T320" i="1" s="1"/>
  <c r="N321" i="1"/>
  <c r="T321" i="1" s="1"/>
  <c r="N322" i="1"/>
  <c r="T322" i="1" s="1"/>
  <c r="N323" i="1"/>
  <c r="T323" i="1" s="1"/>
  <c r="N324" i="1"/>
  <c r="T324" i="1" s="1"/>
  <c r="N325" i="1"/>
  <c r="T325" i="1" s="1"/>
  <c r="N326" i="1"/>
  <c r="T326" i="1" s="1"/>
  <c r="N327" i="1"/>
  <c r="T327" i="1" s="1"/>
  <c r="N328" i="1"/>
  <c r="T328" i="1" s="1"/>
  <c r="N329" i="1"/>
  <c r="T329" i="1" s="1"/>
  <c r="N330" i="1"/>
  <c r="T330" i="1" s="1"/>
  <c r="N331" i="1"/>
  <c r="T331" i="1" s="1"/>
  <c r="N332" i="1"/>
  <c r="T332" i="1" s="1"/>
  <c r="N333" i="1"/>
  <c r="T333" i="1" s="1"/>
  <c r="N334" i="1"/>
  <c r="T334" i="1" s="1"/>
  <c r="N335" i="1"/>
  <c r="T335" i="1" s="1"/>
  <c r="N336" i="1"/>
  <c r="T336" i="1" s="1"/>
  <c r="N337" i="1"/>
  <c r="T337" i="1" s="1"/>
  <c r="N338" i="1"/>
  <c r="T338" i="1" s="1"/>
  <c r="N339" i="1"/>
  <c r="T339" i="1" s="1"/>
  <c r="N340" i="1"/>
  <c r="T340" i="1" s="1"/>
  <c r="N341" i="1"/>
  <c r="T341" i="1" s="1"/>
  <c r="N342" i="1"/>
  <c r="T342" i="1" s="1"/>
  <c r="N343" i="1"/>
  <c r="T343" i="1" s="1"/>
  <c r="N344" i="1"/>
  <c r="T344" i="1" s="1"/>
  <c r="N345" i="1"/>
  <c r="T345" i="1" s="1"/>
  <c r="N346" i="1"/>
  <c r="T346" i="1" s="1"/>
  <c r="N347" i="1"/>
  <c r="T347" i="1" s="1"/>
  <c r="N348" i="1"/>
  <c r="T348" i="1" s="1"/>
  <c r="N349" i="1"/>
  <c r="T349" i="1" s="1"/>
  <c r="N350" i="1"/>
  <c r="T350" i="1" s="1"/>
  <c r="N351" i="1"/>
  <c r="T351" i="1" s="1"/>
  <c r="N352" i="1"/>
  <c r="T352" i="1" s="1"/>
  <c r="N353" i="1"/>
  <c r="T353" i="1" s="1"/>
  <c r="N354" i="1"/>
  <c r="T354" i="1" s="1"/>
  <c r="N355" i="1"/>
  <c r="T355" i="1" s="1"/>
  <c r="N356" i="1"/>
  <c r="T356" i="1" s="1"/>
  <c r="N357" i="1"/>
  <c r="T357" i="1" s="1"/>
  <c r="N358" i="1"/>
  <c r="T358" i="1" s="1"/>
  <c r="N359" i="1"/>
  <c r="T359" i="1" s="1"/>
  <c r="N360" i="1"/>
  <c r="T360" i="1" s="1"/>
  <c r="N361" i="1"/>
  <c r="T361" i="1" s="1"/>
  <c r="N362" i="1"/>
  <c r="T362" i="1" s="1"/>
  <c r="N363" i="1"/>
  <c r="T363" i="1" s="1"/>
  <c r="N364" i="1"/>
  <c r="T364" i="1" s="1"/>
  <c r="N365" i="1"/>
  <c r="T365" i="1" s="1"/>
  <c r="N366" i="1"/>
  <c r="T366" i="1" s="1"/>
  <c r="N367" i="1"/>
  <c r="T367" i="1" s="1"/>
  <c r="N368" i="1"/>
  <c r="T368" i="1" s="1"/>
  <c r="N369" i="1"/>
  <c r="T369" i="1" s="1"/>
  <c r="N370" i="1"/>
  <c r="T370" i="1" s="1"/>
  <c r="N371" i="1"/>
  <c r="T371" i="1" s="1"/>
  <c r="N372" i="1"/>
  <c r="T372" i="1" s="1"/>
  <c r="N373" i="1"/>
  <c r="T373" i="1" s="1"/>
  <c r="N374" i="1"/>
  <c r="T374" i="1" s="1"/>
  <c r="N375" i="1"/>
  <c r="T375" i="1" s="1"/>
  <c r="N376" i="1"/>
  <c r="T376" i="1" s="1"/>
  <c r="N377" i="1"/>
  <c r="T377" i="1" s="1"/>
  <c r="N378" i="1"/>
  <c r="T378" i="1" s="1"/>
  <c r="N379" i="1"/>
  <c r="T379" i="1" s="1"/>
  <c r="N380" i="1"/>
  <c r="T380" i="1" s="1"/>
  <c r="N381" i="1"/>
  <c r="T381" i="1" s="1"/>
  <c r="N382" i="1"/>
  <c r="T382" i="1" s="1"/>
  <c r="N383" i="1"/>
  <c r="T383" i="1" s="1"/>
  <c r="N384" i="1"/>
  <c r="T384" i="1" s="1"/>
  <c r="N385" i="1"/>
  <c r="T385" i="1" s="1"/>
  <c r="N386" i="1"/>
  <c r="T386" i="1" s="1"/>
  <c r="N387" i="1"/>
  <c r="T387" i="1" s="1"/>
  <c r="N388" i="1"/>
  <c r="T388" i="1" s="1"/>
  <c r="N389" i="1"/>
  <c r="T389" i="1" s="1"/>
  <c r="N390" i="1"/>
  <c r="T390" i="1" s="1"/>
  <c r="N391" i="1"/>
  <c r="T391" i="1" s="1"/>
  <c r="N392" i="1"/>
  <c r="T392" i="1" s="1"/>
  <c r="N393" i="1"/>
  <c r="T393" i="1" s="1"/>
  <c r="N394" i="1"/>
  <c r="T394" i="1" s="1"/>
  <c r="N395" i="1"/>
  <c r="T395" i="1" s="1"/>
  <c r="N396" i="1"/>
  <c r="T396" i="1" s="1"/>
  <c r="N397" i="1"/>
  <c r="T397" i="1" s="1"/>
  <c r="N398" i="1"/>
  <c r="T398" i="1" s="1"/>
  <c r="N399" i="1"/>
  <c r="T399" i="1" s="1"/>
  <c r="N400" i="1"/>
  <c r="T400" i="1" s="1"/>
  <c r="N401" i="1"/>
  <c r="T401" i="1" s="1"/>
  <c r="N402" i="1"/>
  <c r="T402" i="1" s="1"/>
  <c r="N403" i="1"/>
  <c r="T403" i="1" s="1"/>
  <c r="N404" i="1"/>
  <c r="T404" i="1" s="1"/>
  <c r="N405" i="1"/>
  <c r="T405" i="1" s="1"/>
  <c r="N406" i="1"/>
  <c r="T406" i="1" s="1"/>
  <c r="N407" i="1"/>
  <c r="T407" i="1" s="1"/>
  <c r="N408" i="1"/>
  <c r="T408" i="1" s="1"/>
  <c r="N409" i="1"/>
  <c r="T409" i="1" s="1"/>
  <c r="N410" i="1"/>
  <c r="T410" i="1" s="1"/>
  <c r="N411" i="1"/>
  <c r="T411" i="1" s="1"/>
  <c r="N412" i="1"/>
  <c r="T412" i="1" s="1"/>
  <c r="N413" i="1"/>
  <c r="T413" i="1" s="1"/>
  <c r="N414" i="1"/>
  <c r="T414" i="1" s="1"/>
  <c r="N415" i="1"/>
  <c r="T415" i="1" s="1"/>
  <c r="N416" i="1"/>
  <c r="T416" i="1" s="1"/>
  <c r="N417" i="1"/>
  <c r="T417" i="1" s="1"/>
  <c r="N418" i="1"/>
  <c r="T418" i="1" s="1"/>
  <c r="N419" i="1"/>
  <c r="T419" i="1" s="1"/>
  <c r="N420" i="1"/>
  <c r="T420" i="1" s="1"/>
  <c r="N421" i="1"/>
  <c r="T421" i="1" s="1"/>
  <c r="N422" i="1"/>
  <c r="T422" i="1" s="1"/>
  <c r="N423" i="1"/>
  <c r="T423" i="1" s="1"/>
  <c r="N424" i="1"/>
  <c r="T424" i="1" s="1"/>
  <c r="N425" i="1"/>
  <c r="T425" i="1" s="1"/>
  <c r="N426" i="1"/>
  <c r="T426" i="1" s="1"/>
  <c r="N427" i="1"/>
  <c r="T427" i="1" s="1"/>
  <c r="N428" i="1"/>
  <c r="T428" i="1" s="1"/>
  <c r="N429" i="1"/>
  <c r="T429" i="1" s="1"/>
  <c r="N430" i="1"/>
  <c r="T430" i="1" s="1"/>
  <c r="N431" i="1"/>
  <c r="T431" i="1" s="1"/>
  <c r="N432" i="1"/>
  <c r="T432" i="1" s="1"/>
  <c r="N433" i="1"/>
  <c r="T433" i="1" s="1"/>
  <c r="N434" i="1"/>
  <c r="T434" i="1" s="1"/>
  <c r="N435" i="1"/>
  <c r="T435" i="1" s="1"/>
  <c r="N436" i="1"/>
  <c r="T436" i="1" s="1"/>
  <c r="N437" i="1"/>
  <c r="T437" i="1" s="1"/>
  <c r="N438" i="1"/>
  <c r="T438" i="1" s="1"/>
  <c r="N439" i="1"/>
  <c r="T439" i="1" s="1"/>
  <c r="N440" i="1"/>
  <c r="T440" i="1" s="1"/>
  <c r="N441" i="1"/>
  <c r="T441" i="1" s="1"/>
  <c r="N442" i="1"/>
  <c r="T442" i="1" s="1"/>
  <c r="N443" i="1"/>
  <c r="T443" i="1" s="1"/>
  <c r="N444" i="1"/>
  <c r="T444" i="1" s="1"/>
  <c r="N445" i="1"/>
  <c r="T445" i="1" s="1"/>
  <c r="N446" i="1"/>
  <c r="T446" i="1" s="1"/>
  <c r="N447" i="1"/>
  <c r="T447" i="1" s="1"/>
  <c r="N448" i="1"/>
  <c r="T448" i="1" s="1"/>
  <c r="N449" i="1"/>
  <c r="T449" i="1" s="1"/>
  <c r="N450" i="1"/>
  <c r="T450" i="1" s="1"/>
  <c r="N451" i="1"/>
  <c r="T451" i="1" s="1"/>
  <c r="N452" i="1"/>
  <c r="T452" i="1" s="1"/>
  <c r="N453" i="1"/>
  <c r="T453" i="1" s="1"/>
  <c r="N454" i="1"/>
  <c r="T454" i="1" s="1"/>
  <c r="N455" i="1"/>
  <c r="T455" i="1" s="1"/>
  <c r="N456" i="1"/>
  <c r="T456" i="1" s="1"/>
  <c r="N457" i="1"/>
  <c r="T457" i="1" s="1"/>
  <c r="N458" i="1"/>
  <c r="T458" i="1" s="1"/>
  <c r="N459" i="1"/>
  <c r="T459" i="1" s="1"/>
  <c r="N460" i="1"/>
  <c r="T460" i="1" s="1"/>
  <c r="N461" i="1"/>
  <c r="T461" i="1" s="1"/>
  <c r="N462" i="1"/>
  <c r="T462" i="1" s="1"/>
  <c r="N463" i="1"/>
  <c r="T463" i="1" s="1"/>
  <c r="N464" i="1"/>
  <c r="T464" i="1" s="1"/>
  <c r="N465" i="1"/>
  <c r="T465" i="1" s="1"/>
  <c r="N466" i="1"/>
  <c r="T466" i="1" s="1"/>
  <c r="N467" i="1"/>
  <c r="T467" i="1" s="1"/>
  <c r="N468" i="1"/>
  <c r="T468" i="1" s="1"/>
  <c r="N469" i="1"/>
  <c r="T469" i="1" s="1"/>
  <c r="N470" i="1"/>
  <c r="T470" i="1" s="1"/>
  <c r="N471" i="1"/>
  <c r="T471" i="1" s="1"/>
  <c r="N472" i="1"/>
  <c r="T472" i="1" s="1"/>
  <c r="N473" i="1"/>
  <c r="T473" i="1" s="1"/>
  <c r="N474" i="1"/>
  <c r="T474" i="1" s="1"/>
  <c r="N475" i="1"/>
  <c r="T475" i="1" s="1"/>
  <c r="N476" i="1"/>
  <c r="T476" i="1" s="1"/>
  <c r="N477" i="1"/>
  <c r="T477" i="1" s="1"/>
  <c r="N478" i="1"/>
  <c r="T478" i="1" s="1"/>
  <c r="N479" i="1"/>
  <c r="T479" i="1" s="1"/>
  <c r="N480" i="1"/>
  <c r="T480" i="1" s="1"/>
  <c r="N481" i="1"/>
  <c r="T481" i="1" s="1"/>
  <c r="N482" i="1"/>
  <c r="T482" i="1" s="1"/>
  <c r="N483" i="1"/>
  <c r="T483" i="1" s="1"/>
  <c r="N484" i="1"/>
  <c r="T484" i="1" s="1"/>
  <c r="N485" i="1"/>
  <c r="T485" i="1" s="1"/>
  <c r="N486" i="1"/>
  <c r="T486" i="1" s="1"/>
  <c r="N487" i="1"/>
  <c r="T487" i="1" s="1"/>
  <c r="N488" i="1"/>
  <c r="T488" i="1" s="1"/>
  <c r="N489" i="1"/>
  <c r="T489" i="1" s="1"/>
  <c r="N490" i="1"/>
  <c r="T490" i="1" s="1"/>
  <c r="N491" i="1"/>
  <c r="T491" i="1" s="1"/>
  <c r="N492" i="1"/>
  <c r="T492" i="1" s="1"/>
  <c r="N493" i="1"/>
  <c r="T493" i="1" s="1"/>
  <c r="N494" i="1"/>
  <c r="T494" i="1" s="1"/>
  <c r="N495" i="1"/>
  <c r="T495" i="1" s="1"/>
  <c r="N496" i="1"/>
  <c r="T496" i="1" s="1"/>
  <c r="N497" i="1"/>
  <c r="T497" i="1" s="1"/>
  <c r="N498" i="1"/>
  <c r="T498" i="1" s="1"/>
  <c r="N499" i="1"/>
  <c r="T499" i="1" s="1"/>
  <c r="N500" i="1"/>
  <c r="T500" i="1" s="1"/>
  <c r="N501" i="1"/>
  <c r="T501" i="1" s="1"/>
  <c r="N502" i="1"/>
  <c r="T502" i="1" s="1"/>
  <c r="N503" i="1"/>
  <c r="T503" i="1" s="1"/>
  <c r="N504" i="1"/>
  <c r="T504" i="1" s="1"/>
  <c r="N505" i="1"/>
  <c r="T505" i="1" s="1"/>
  <c r="N506" i="1"/>
  <c r="T506" i="1" s="1"/>
  <c r="N507" i="1"/>
  <c r="T507" i="1" s="1"/>
  <c r="N508" i="1"/>
  <c r="T508" i="1" s="1"/>
  <c r="N509" i="1"/>
  <c r="T509" i="1" s="1"/>
  <c r="N510" i="1"/>
  <c r="T510" i="1" s="1"/>
  <c r="N511" i="1"/>
  <c r="T511" i="1" s="1"/>
  <c r="N512" i="1"/>
  <c r="T512" i="1" s="1"/>
  <c r="N513" i="1"/>
  <c r="T513" i="1" s="1"/>
  <c r="N514" i="1"/>
  <c r="T514" i="1" s="1"/>
  <c r="N515" i="1"/>
  <c r="T515" i="1" s="1"/>
  <c r="N516" i="1"/>
  <c r="T516" i="1" s="1"/>
  <c r="N517" i="1"/>
  <c r="T517" i="1" s="1"/>
  <c r="N518" i="1"/>
  <c r="T518" i="1" s="1"/>
  <c r="N519" i="1"/>
  <c r="T519" i="1" s="1"/>
  <c r="N520" i="1"/>
  <c r="T520" i="1" s="1"/>
  <c r="N521" i="1"/>
  <c r="T521" i="1" s="1"/>
  <c r="N522" i="1"/>
  <c r="T522" i="1" s="1"/>
  <c r="N523" i="1"/>
  <c r="T523" i="1" s="1"/>
  <c r="N524" i="1"/>
  <c r="T524" i="1" s="1"/>
  <c r="N525" i="1"/>
  <c r="T525" i="1" s="1"/>
  <c r="N526" i="1"/>
  <c r="T526" i="1" s="1"/>
  <c r="N527" i="1"/>
  <c r="T527" i="1" s="1"/>
  <c r="N528" i="1"/>
  <c r="T528" i="1" s="1"/>
  <c r="N529" i="1"/>
  <c r="T529" i="1" s="1"/>
  <c r="N530" i="1"/>
  <c r="T530" i="1" s="1"/>
  <c r="N531" i="1"/>
  <c r="T531" i="1" s="1"/>
  <c r="N532" i="1"/>
  <c r="T532" i="1" s="1"/>
  <c r="N533" i="1"/>
  <c r="T533" i="1" s="1"/>
  <c r="N534" i="1"/>
  <c r="T534" i="1" s="1"/>
  <c r="N535" i="1"/>
  <c r="T535" i="1" s="1"/>
  <c r="N536" i="1"/>
  <c r="T536" i="1" s="1"/>
  <c r="N537" i="1"/>
  <c r="T537" i="1" s="1"/>
  <c r="N538" i="1"/>
  <c r="T538" i="1" s="1"/>
  <c r="N539" i="1"/>
  <c r="T539" i="1" s="1"/>
  <c r="N540" i="1"/>
  <c r="T540" i="1" s="1"/>
  <c r="N541" i="1"/>
  <c r="T541" i="1" s="1"/>
  <c r="N542" i="1"/>
  <c r="T542" i="1" s="1"/>
  <c r="N543" i="1"/>
  <c r="T543" i="1" s="1"/>
  <c r="N544" i="1"/>
  <c r="T544" i="1" s="1"/>
  <c r="N545" i="1"/>
  <c r="T545" i="1" s="1"/>
  <c r="N546" i="1"/>
  <c r="T546" i="1" s="1"/>
  <c r="N547" i="1"/>
  <c r="T547" i="1" s="1"/>
  <c r="N548" i="1"/>
  <c r="T548" i="1" s="1"/>
  <c r="N549" i="1"/>
  <c r="T549" i="1" s="1"/>
  <c r="N550" i="1"/>
  <c r="T550" i="1" s="1"/>
  <c r="N551" i="1"/>
  <c r="T551" i="1" s="1"/>
  <c r="N552" i="1"/>
  <c r="T552" i="1" s="1"/>
  <c r="N553" i="1"/>
  <c r="T553" i="1" s="1"/>
  <c r="N554" i="1"/>
  <c r="T554" i="1" s="1"/>
  <c r="N555" i="1"/>
  <c r="T555" i="1" s="1"/>
  <c r="N556" i="1"/>
  <c r="T556" i="1" s="1"/>
  <c r="N557" i="1"/>
  <c r="T557" i="1" s="1"/>
  <c r="N558" i="1"/>
  <c r="T558" i="1" s="1"/>
  <c r="N559" i="1"/>
  <c r="T559" i="1" s="1"/>
  <c r="N560" i="1"/>
  <c r="T560" i="1" s="1"/>
  <c r="N561" i="1"/>
  <c r="T561" i="1" s="1"/>
  <c r="N562" i="1"/>
  <c r="T562" i="1" s="1"/>
  <c r="N563" i="1"/>
  <c r="T563" i="1" s="1"/>
  <c r="N564" i="1"/>
  <c r="T564" i="1" s="1"/>
  <c r="N565" i="1"/>
  <c r="T565" i="1" s="1"/>
  <c r="N566" i="1"/>
  <c r="T566" i="1" s="1"/>
  <c r="N567" i="1"/>
  <c r="T567" i="1" s="1"/>
  <c r="N568" i="1"/>
  <c r="T568" i="1" s="1"/>
  <c r="N569" i="1"/>
  <c r="T569" i="1" s="1"/>
  <c r="N570" i="1"/>
  <c r="T570" i="1" s="1"/>
  <c r="N571" i="1"/>
  <c r="T571" i="1" s="1"/>
  <c r="N572" i="1"/>
  <c r="T572" i="1" s="1"/>
  <c r="N573" i="1"/>
  <c r="T573" i="1" s="1"/>
  <c r="N574" i="1"/>
  <c r="T574" i="1" s="1"/>
  <c r="N575" i="1"/>
  <c r="T575" i="1" s="1"/>
  <c r="N576" i="1"/>
  <c r="T576" i="1" s="1"/>
  <c r="N577" i="1"/>
  <c r="T577" i="1" s="1"/>
  <c r="N578" i="1"/>
  <c r="T578" i="1" s="1"/>
  <c r="N579" i="1"/>
  <c r="T579" i="1" s="1"/>
  <c r="N580" i="1"/>
  <c r="T580" i="1" s="1"/>
  <c r="N581" i="1"/>
  <c r="T581" i="1" s="1"/>
  <c r="N582" i="1"/>
  <c r="T582" i="1" s="1"/>
  <c r="N583" i="1"/>
  <c r="T583" i="1" s="1"/>
  <c r="N584" i="1"/>
  <c r="T584" i="1" s="1"/>
  <c r="N585" i="1"/>
  <c r="T585" i="1" s="1"/>
  <c r="N586" i="1"/>
  <c r="T586" i="1" s="1"/>
  <c r="N587" i="1"/>
  <c r="T587" i="1" s="1"/>
  <c r="N588" i="1"/>
  <c r="T588" i="1" s="1"/>
  <c r="N589" i="1"/>
  <c r="T589" i="1" s="1"/>
  <c r="N590" i="1"/>
  <c r="T590" i="1" s="1"/>
  <c r="N591" i="1"/>
  <c r="T591" i="1" s="1"/>
  <c r="N592" i="1"/>
  <c r="T592" i="1" s="1"/>
  <c r="N593" i="1"/>
  <c r="T593" i="1" s="1"/>
  <c r="N594" i="1"/>
  <c r="T594" i="1" s="1"/>
  <c r="N595" i="1"/>
  <c r="T595" i="1" s="1"/>
  <c r="N596" i="1"/>
  <c r="T596" i="1" s="1"/>
  <c r="N597" i="1"/>
  <c r="T597" i="1" s="1"/>
  <c r="N598" i="1"/>
  <c r="T598" i="1" s="1"/>
  <c r="N599" i="1"/>
  <c r="T599" i="1" s="1"/>
  <c r="N600" i="1"/>
  <c r="T600" i="1" s="1"/>
  <c r="N601" i="1"/>
  <c r="T601" i="1" s="1"/>
  <c r="N602" i="1"/>
  <c r="T602" i="1" s="1"/>
  <c r="N603" i="1"/>
  <c r="T603" i="1" s="1"/>
  <c r="N604" i="1"/>
  <c r="T604" i="1" s="1"/>
  <c r="N605" i="1"/>
  <c r="T605" i="1" s="1"/>
  <c r="N606" i="1"/>
  <c r="T606" i="1" s="1"/>
  <c r="N607" i="1"/>
  <c r="T607" i="1" s="1"/>
  <c r="N608" i="1"/>
  <c r="T608" i="1" s="1"/>
  <c r="N609" i="1"/>
  <c r="T609" i="1" s="1"/>
  <c r="N610" i="1"/>
  <c r="T610" i="1" s="1"/>
  <c r="N611" i="1"/>
  <c r="T611" i="1" s="1"/>
  <c r="N612" i="1"/>
  <c r="T612" i="1" s="1"/>
  <c r="N613" i="1"/>
  <c r="T613" i="1" s="1"/>
  <c r="N614" i="1"/>
  <c r="T614" i="1" s="1"/>
  <c r="N615" i="1"/>
  <c r="T615" i="1" s="1"/>
  <c r="N616" i="1"/>
  <c r="T616" i="1" s="1"/>
  <c r="N617" i="1"/>
  <c r="T617" i="1" s="1"/>
  <c r="N618" i="1"/>
  <c r="T618" i="1" s="1"/>
  <c r="N619" i="1"/>
  <c r="T619" i="1" s="1"/>
  <c r="N620" i="1"/>
  <c r="T620" i="1" s="1"/>
  <c r="N621" i="1"/>
  <c r="T621" i="1" s="1"/>
  <c r="N622" i="1"/>
  <c r="T622" i="1" s="1"/>
  <c r="N623" i="1"/>
  <c r="T623" i="1" s="1"/>
  <c r="N624" i="1"/>
  <c r="T624" i="1" s="1"/>
  <c r="N625" i="1"/>
  <c r="T625" i="1" s="1"/>
  <c r="N626" i="1"/>
  <c r="T626" i="1" s="1"/>
  <c r="N627" i="1"/>
  <c r="T627" i="1" s="1"/>
  <c r="N628" i="1"/>
  <c r="T628" i="1" s="1"/>
  <c r="N629" i="1"/>
  <c r="T629" i="1" s="1"/>
  <c r="N630" i="1"/>
  <c r="T630" i="1" s="1"/>
  <c r="N631" i="1"/>
  <c r="T631" i="1" s="1"/>
  <c r="N632" i="1"/>
  <c r="T632" i="1" s="1"/>
  <c r="N633" i="1"/>
  <c r="T633" i="1" s="1"/>
  <c r="N634" i="1"/>
  <c r="T634" i="1" s="1"/>
  <c r="N635" i="1"/>
  <c r="T635" i="1" s="1"/>
  <c r="N636" i="1"/>
  <c r="T636" i="1" s="1"/>
  <c r="N637" i="1"/>
  <c r="T637" i="1" s="1"/>
  <c r="N638" i="1"/>
  <c r="T638" i="1" s="1"/>
  <c r="N639" i="1"/>
  <c r="T639" i="1" s="1"/>
  <c r="N640" i="1"/>
  <c r="T640" i="1" s="1"/>
  <c r="N641" i="1"/>
  <c r="T641" i="1" s="1"/>
  <c r="N642" i="1"/>
  <c r="T642" i="1" s="1"/>
  <c r="N643" i="1"/>
  <c r="T643" i="1" s="1"/>
  <c r="N644" i="1"/>
  <c r="T644" i="1" s="1"/>
  <c r="N645" i="1"/>
  <c r="T645" i="1" s="1"/>
  <c r="N646" i="1"/>
  <c r="T646" i="1" s="1"/>
  <c r="N647" i="1"/>
  <c r="T647" i="1" s="1"/>
  <c r="N648" i="1"/>
  <c r="T648" i="1" s="1"/>
  <c r="N649" i="1"/>
  <c r="T649" i="1" s="1"/>
  <c r="N650" i="1"/>
  <c r="T650" i="1" s="1"/>
  <c r="N651" i="1"/>
  <c r="T651" i="1" s="1"/>
  <c r="N652" i="1"/>
  <c r="T652" i="1" s="1"/>
  <c r="N653" i="1"/>
  <c r="T653" i="1" s="1"/>
  <c r="N654" i="1"/>
  <c r="T654" i="1" s="1"/>
  <c r="N655" i="1"/>
  <c r="T655" i="1" s="1"/>
  <c r="N656" i="1"/>
  <c r="T656" i="1" s="1"/>
  <c r="N657" i="1"/>
  <c r="T657" i="1" s="1"/>
  <c r="N658" i="1"/>
  <c r="T658" i="1" s="1"/>
  <c r="N659" i="1"/>
  <c r="T659" i="1" s="1"/>
  <c r="N660" i="1"/>
  <c r="T660" i="1" s="1"/>
  <c r="N661" i="1"/>
  <c r="T661" i="1" s="1"/>
  <c r="N662" i="1"/>
  <c r="T662" i="1" s="1"/>
  <c r="N663" i="1"/>
  <c r="T663" i="1" s="1"/>
  <c r="N664" i="1"/>
  <c r="T664" i="1" s="1"/>
  <c r="N665" i="1"/>
  <c r="T665" i="1" s="1"/>
  <c r="N666" i="1"/>
  <c r="T666" i="1" s="1"/>
  <c r="N667" i="1"/>
  <c r="T667" i="1" s="1"/>
  <c r="N668" i="1"/>
  <c r="T668" i="1" s="1"/>
  <c r="N669" i="1"/>
  <c r="T669" i="1" s="1"/>
  <c r="N670" i="1"/>
  <c r="T670" i="1" s="1"/>
  <c r="N671" i="1"/>
  <c r="T671" i="1" s="1"/>
  <c r="N672" i="1"/>
  <c r="T672" i="1" s="1"/>
  <c r="N673" i="1"/>
  <c r="T673" i="1" s="1"/>
  <c r="N674" i="1"/>
  <c r="T674" i="1" s="1"/>
  <c r="N675" i="1"/>
  <c r="T675" i="1" s="1"/>
  <c r="N676" i="1"/>
  <c r="T676" i="1" s="1"/>
  <c r="N677" i="1"/>
  <c r="T677" i="1" s="1"/>
  <c r="N678" i="1"/>
  <c r="T678" i="1" s="1"/>
  <c r="N679" i="1"/>
  <c r="T679" i="1" s="1"/>
  <c r="N680" i="1"/>
  <c r="T680" i="1" s="1"/>
  <c r="N681" i="1"/>
  <c r="T681" i="1" s="1"/>
  <c r="N682" i="1"/>
  <c r="T682" i="1" s="1"/>
  <c r="N683" i="1"/>
  <c r="T683" i="1" s="1"/>
  <c r="N684" i="1"/>
  <c r="T684" i="1" s="1"/>
  <c r="N685" i="1"/>
  <c r="T685" i="1" s="1"/>
  <c r="N686" i="1"/>
  <c r="T686" i="1" s="1"/>
  <c r="N687" i="1"/>
  <c r="T687" i="1" s="1"/>
  <c r="N688" i="1"/>
  <c r="T688" i="1" s="1"/>
  <c r="N689" i="1"/>
  <c r="T689" i="1" s="1"/>
  <c r="N690" i="1"/>
  <c r="T690" i="1" s="1"/>
  <c r="N691" i="1"/>
  <c r="T691" i="1" s="1"/>
  <c r="N692" i="1"/>
  <c r="T692" i="1" s="1"/>
  <c r="N693" i="1"/>
  <c r="T693" i="1" s="1"/>
  <c r="N694" i="1"/>
  <c r="T694" i="1" s="1"/>
  <c r="N695" i="1"/>
  <c r="T695" i="1" s="1"/>
  <c r="N696" i="1"/>
  <c r="T696" i="1" s="1"/>
  <c r="N697" i="1"/>
  <c r="T697" i="1" s="1"/>
  <c r="N698" i="1"/>
  <c r="T698" i="1" s="1"/>
  <c r="N699" i="1"/>
  <c r="T699" i="1" s="1"/>
  <c r="N700" i="1"/>
  <c r="T700" i="1" s="1"/>
  <c r="N701" i="1"/>
  <c r="T701" i="1" s="1"/>
  <c r="N702" i="1"/>
  <c r="T702" i="1" s="1"/>
  <c r="N703" i="1"/>
  <c r="T703" i="1" s="1"/>
  <c r="N704" i="1"/>
  <c r="T704" i="1" s="1"/>
  <c r="N705" i="1"/>
  <c r="T705" i="1" s="1"/>
  <c r="N706" i="1"/>
  <c r="T706" i="1" s="1"/>
  <c r="N707" i="1"/>
  <c r="T707" i="1" s="1"/>
  <c r="N708" i="1"/>
  <c r="T708" i="1" s="1"/>
  <c r="N709" i="1"/>
  <c r="T709" i="1" s="1"/>
  <c r="N710" i="1"/>
  <c r="T710" i="1" s="1"/>
  <c r="N711" i="1"/>
  <c r="T711" i="1" s="1"/>
  <c r="N712" i="1"/>
  <c r="T712" i="1" s="1"/>
  <c r="N713" i="1"/>
  <c r="T713" i="1" s="1"/>
  <c r="N714" i="1"/>
  <c r="T714" i="1" s="1"/>
  <c r="N715" i="1"/>
  <c r="T715" i="1" s="1"/>
  <c r="N716" i="1"/>
  <c r="T716" i="1" s="1"/>
  <c r="N717" i="1"/>
  <c r="T717" i="1" s="1"/>
  <c r="N718" i="1"/>
  <c r="T718" i="1" s="1"/>
  <c r="N719" i="1"/>
  <c r="T719" i="1" s="1"/>
  <c r="N720" i="1"/>
  <c r="T720" i="1" s="1"/>
  <c r="N721" i="1"/>
  <c r="T721" i="1" s="1"/>
  <c r="N722" i="1"/>
  <c r="T722" i="1" s="1"/>
  <c r="N723" i="1"/>
  <c r="T723" i="1" s="1"/>
  <c r="N724" i="1"/>
  <c r="T724" i="1" s="1"/>
  <c r="N725" i="1"/>
  <c r="T725" i="1" s="1"/>
  <c r="N726" i="1"/>
  <c r="T726" i="1" s="1"/>
  <c r="N727" i="1"/>
  <c r="T727" i="1" s="1"/>
  <c r="N728" i="1"/>
  <c r="T728" i="1" s="1"/>
  <c r="N729" i="1"/>
  <c r="T729" i="1" s="1"/>
  <c r="N730" i="1"/>
  <c r="T730" i="1" s="1"/>
  <c r="N731" i="1"/>
  <c r="T731" i="1" s="1"/>
  <c r="N732" i="1"/>
  <c r="T732" i="1" s="1"/>
  <c r="N733" i="1"/>
  <c r="T733" i="1" s="1"/>
  <c r="N734" i="1"/>
  <c r="T734" i="1" s="1"/>
  <c r="N735" i="1"/>
  <c r="T735" i="1" s="1"/>
  <c r="N736" i="1"/>
  <c r="T736" i="1" s="1"/>
  <c r="N737" i="1"/>
  <c r="T737" i="1" s="1"/>
  <c r="N738" i="1"/>
  <c r="T738" i="1" s="1"/>
  <c r="N739" i="1"/>
  <c r="T739" i="1" s="1"/>
  <c r="N740" i="1"/>
  <c r="T740" i="1" s="1"/>
  <c r="N741" i="1"/>
  <c r="T741" i="1" s="1"/>
  <c r="N742" i="1"/>
  <c r="T742" i="1" s="1"/>
  <c r="N743" i="1"/>
  <c r="T743" i="1" s="1"/>
  <c r="N744" i="1"/>
  <c r="T744" i="1" s="1"/>
  <c r="N745" i="1"/>
  <c r="T745" i="1" s="1"/>
  <c r="N746" i="1"/>
  <c r="T746" i="1" s="1"/>
  <c r="N747" i="1"/>
  <c r="T747" i="1" s="1"/>
  <c r="N748" i="1"/>
  <c r="T748" i="1" s="1"/>
  <c r="N749" i="1"/>
  <c r="T749" i="1" s="1"/>
  <c r="N750" i="1"/>
  <c r="T750" i="1" s="1"/>
  <c r="N751" i="1"/>
  <c r="T751" i="1" s="1"/>
  <c r="N752" i="1"/>
  <c r="T752" i="1" s="1"/>
  <c r="N753" i="1"/>
  <c r="T753" i="1" s="1"/>
  <c r="N754" i="1"/>
  <c r="T754" i="1" s="1"/>
  <c r="N755" i="1"/>
  <c r="T755" i="1" s="1"/>
  <c r="N756" i="1"/>
  <c r="T756" i="1" s="1"/>
  <c r="N757" i="1"/>
  <c r="T757" i="1" s="1"/>
  <c r="N758" i="1"/>
  <c r="T758" i="1" s="1"/>
  <c r="N759" i="1"/>
  <c r="T759" i="1" s="1"/>
  <c r="N760" i="1"/>
  <c r="T760" i="1" s="1"/>
  <c r="N761" i="1"/>
  <c r="T761" i="1" s="1"/>
  <c r="N762" i="1"/>
  <c r="T762" i="1" s="1"/>
  <c r="N763" i="1"/>
  <c r="T763" i="1" s="1"/>
  <c r="N764" i="1"/>
  <c r="T764" i="1" s="1"/>
  <c r="N765" i="1"/>
  <c r="T765" i="1" s="1"/>
  <c r="N766" i="1"/>
  <c r="T766" i="1" s="1"/>
  <c r="N767" i="1"/>
  <c r="T767" i="1" s="1"/>
  <c r="N768" i="1"/>
  <c r="T768" i="1" s="1"/>
  <c r="N769" i="1"/>
  <c r="T769" i="1" s="1"/>
  <c r="N770" i="1"/>
  <c r="T770" i="1" s="1"/>
  <c r="N771" i="1"/>
  <c r="T771" i="1" s="1"/>
  <c r="N772" i="1"/>
  <c r="T772" i="1" s="1"/>
  <c r="N773" i="1"/>
  <c r="T773" i="1" s="1"/>
  <c r="N774" i="1"/>
  <c r="T774" i="1" s="1"/>
  <c r="N775" i="1"/>
  <c r="T775" i="1" s="1"/>
  <c r="N776" i="1"/>
  <c r="T776" i="1" s="1"/>
  <c r="N777" i="1"/>
  <c r="T777" i="1" s="1"/>
  <c r="N778" i="1"/>
  <c r="T778" i="1" s="1"/>
  <c r="N779" i="1"/>
  <c r="T779" i="1" s="1"/>
  <c r="N780" i="1"/>
  <c r="T780" i="1" s="1"/>
  <c r="N781" i="1"/>
  <c r="T781" i="1" s="1"/>
  <c r="N782" i="1"/>
  <c r="T782" i="1" s="1"/>
  <c r="N783" i="1"/>
  <c r="T783" i="1" s="1"/>
  <c r="N784" i="1"/>
  <c r="T784" i="1" s="1"/>
  <c r="N785" i="1"/>
  <c r="T785" i="1" s="1"/>
  <c r="N786" i="1"/>
  <c r="T786" i="1" s="1"/>
  <c r="N787" i="1"/>
  <c r="T787" i="1" s="1"/>
  <c r="N788" i="1"/>
  <c r="T788" i="1" s="1"/>
  <c r="N789" i="1"/>
  <c r="T789" i="1" s="1"/>
  <c r="N790" i="1"/>
  <c r="T790" i="1" s="1"/>
  <c r="N791" i="1"/>
  <c r="T791" i="1" s="1"/>
  <c r="N792" i="1"/>
  <c r="T792" i="1" s="1"/>
  <c r="N793" i="1"/>
  <c r="T793" i="1" s="1"/>
  <c r="N794" i="1"/>
  <c r="T794" i="1" s="1"/>
  <c r="N795" i="1"/>
  <c r="T795" i="1" s="1"/>
  <c r="N796" i="1"/>
  <c r="T796" i="1" s="1"/>
  <c r="N797" i="1"/>
  <c r="T797" i="1" s="1"/>
  <c r="N798" i="1"/>
  <c r="T798" i="1" s="1"/>
  <c r="N799" i="1"/>
  <c r="T799" i="1" s="1"/>
  <c r="N800" i="1"/>
  <c r="T800" i="1" s="1"/>
  <c r="N801" i="1"/>
  <c r="T801" i="1" s="1"/>
  <c r="N802" i="1"/>
  <c r="T802" i="1" s="1"/>
  <c r="N803" i="1"/>
  <c r="T803" i="1" s="1"/>
  <c r="N804" i="1"/>
  <c r="T804" i="1" s="1"/>
  <c r="N805" i="1"/>
  <c r="T805" i="1" s="1"/>
  <c r="N806" i="1"/>
  <c r="T806" i="1" s="1"/>
  <c r="N807" i="1"/>
  <c r="T807" i="1" s="1"/>
  <c r="N808" i="1"/>
  <c r="T808" i="1" s="1"/>
  <c r="N809" i="1"/>
  <c r="T809" i="1" s="1"/>
  <c r="N810" i="1"/>
  <c r="T810" i="1" s="1"/>
  <c r="N811" i="1"/>
  <c r="T811" i="1" s="1"/>
  <c r="N812" i="1"/>
  <c r="T812" i="1" s="1"/>
  <c r="N813" i="1"/>
  <c r="T813" i="1" s="1"/>
  <c r="N814" i="1"/>
  <c r="T814" i="1" s="1"/>
  <c r="N815" i="1"/>
  <c r="T815" i="1" s="1"/>
  <c r="N816" i="1"/>
  <c r="T816" i="1" s="1"/>
  <c r="N817" i="1"/>
  <c r="T817" i="1" s="1"/>
  <c r="N818" i="1"/>
  <c r="T818" i="1" s="1"/>
  <c r="N819" i="1"/>
  <c r="T819" i="1" s="1"/>
  <c r="N820" i="1"/>
  <c r="T820" i="1" s="1"/>
  <c r="N821" i="1"/>
  <c r="T821" i="1" s="1"/>
  <c r="N822" i="1"/>
  <c r="T822" i="1" s="1"/>
  <c r="N823" i="1"/>
  <c r="T823" i="1" s="1"/>
  <c r="N824" i="1"/>
  <c r="T824" i="1" s="1"/>
  <c r="N825" i="1"/>
  <c r="T825" i="1" s="1"/>
  <c r="N826" i="1"/>
  <c r="T826" i="1" s="1"/>
  <c r="N827" i="1"/>
  <c r="T827" i="1" s="1"/>
  <c r="N828" i="1"/>
  <c r="T828" i="1" s="1"/>
  <c r="N829" i="1"/>
  <c r="T829" i="1" s="1"/>
  <c r="N830" i="1"/>
  <c r="T830" i="1" s="1"/>
  <c r="N831" i="1"/>
  <c r="T831" i="1" s="1"/>
  <c r="N832" i="1"/>
  <c r="T832" i="1" s="1"/>
  <c r="N833" i="1"/>
  <c r="T833" i="1" s="1"/>
  <c r="N834" i="1"/>
  <c r="T834" i="1" s="1"/>
  <c r="N835" i="1"/>
  <c r="T835" i="1" s="1"/>
  <c r="N836" i="1"/>
  <c r="T836" i="1" s="1"/>
  <c r="N837" i="1"/>
  <c r="T837" i="1" s="1"/>
  <c r="N838" i="1"/>
  <c r="T838" i="1" s="1"/>
  <c r="N839" i="1"/>
  <c r="T839" i="1" s="1"/>
  <c r="N840" i="1"/>
  <c r="T840" i="1" s="1"/>
  <c r="N841" i="1"/>
  <c r="T841" i="1" s="1"/>
  <c r="N842" i="1"/>
  <c r="T842" i="1" s="1"/>
  <c r="N843" i="1"/>
  <c r="T843" i="1" s="1"/>
  <c r="N844" i="1"/>
  <c r="T844" i="1" s="1"/>
  <c r="N845" i="1"/>
  <c r="T845" i="1" s="1"/>
  <c r="N846" i="1"/>
  <c r="T846" i="1" s="1"/>
  <c r="N847" i="1"/>
  <c r="T847" i="1" s="1"/>
  <c r="N848" i="1"/>
  <c r="T848" i="1" s="1"/>
  <c r="N849" i="1"/>
  <c r="T849" i="1" s="1"/>
  <c r="N850" i="1"/>
  <c r="T850" i="1" s="1"/>
  <c r="N851" i="1"/>
  <c r="T851" i="1" s="1"/>
  <c r="N852" i="1"/>
  <c r="T852" i="1" s="1"/>
  <c r="N853" i="1"/>
  <c r="T853" i="1" s="1"/>
  <c r="N854" i="1"/>
  <c r="T854" i="1" s="1"/>
  <c r="N855" i="1"/>
  <c r="T855" i="1" s="1"/>
  <c r="N856" i="1"/>
  <c r="T856" i="1" s="1"/>
  <c r="N857" i="1"/>
  <c r="T857" i="1" s="1"/>
  <c r="N858" i="1"/>
  <c r="T858" i="1" s="1"/>
  <c r="N859" i="1"/>
  <c r="T859" i="1" s="1"/>
  <c r="N860" i="1"/>
  <c r="T860" i="1" s="1"/>
  <c r="N861" i="1"/>
  <c r="T861" i="1" s="1"/>
  <c r="N862" i="1"/>
  <c r="T862" i="1" s="1"/>
  <c r="N863" i="1"/>
  <c r="T863" i="1" s="1"/>
  <c r="N864" i="1"/>
  <c r="T864" i="1" s="1"/>
  <c r="N865" i="1"/>
  <c r="T865" i="1" s="1"/>
  <c r="N866" i="1"/>
  <c r="T866" i="1" s="1"/>
  <c r="N867" i="1"/>
  <c r="T867" i="1" s="1"/>
  <c r="N868" i="1"/>
  <c r="T868" i="1" s="1"/>
  <c r="N869" i="1"/>
  <c r="T869" i="1" s="1"/>
  <c r="N870" i="1"/>
  <c r="T870" i="1" s="1"/>
  <c r="N871" i="1"/>
  <c r="T871" i="1" s="1"/>
  <c r="N872" i="1"/>
  <c r="T872" i="1" s="1"/>
  <c r="N873" i="1"/>
  <c r="T873" i="1" s="1"/>
  <c r="N874" i="1"/>
  <c r="T874" i="1" s="1"/>
  <c r="N875" i="1"/>
  <c r="T875" i="1" s="1"/>
  <c r="N876" i="1"/>
  <c r="T876" i="1" s="1"/>
  <c r="N877" i="1"/>
  <c r="T877" i="1" s="1"/>
  <c r="N878" i="1"/>
  <c r="T878" i="1" s="1"/>
  <c r="N879" i="1"/>
  <c r="T879" i="1" s="1"/>
  <c r="N880" i="1"/>
  <c r="T880" i="1" s="1"/>
  <c r="N881" i="1"/>
  <c r="T881" i="1" s="1"/>
  <c r="N882" i="1"/>
  <c r="T882" i="1" s="1"/>
  <c r="N883" i="1"/>
  <c r="T883" i="1" s="1"/>
  <c r="N884" i="1"/>
  <c r="T884" i="1" s="1"/>
  <c r="N885" i="1"/>
  <c r="T885" i="1" s="1"/>
  <c r="N886" i="1"/>
  <c r="T886" i="1" s="1"/>
  <c r="N887" i="1"/>
  <c r="T887" i="1" s="1"/>
  <c r="N888" i="1"/>
  <c r="T888" i="1" s="1"/>
  <c r="N889" i="1"/>
  <c r="T889" i="1" s="1"/>
  <c r="N890" i="1"/>
  <c r="T890" i="1" s="1"/>
  <c r="N891" i="1"/>
  <c r="T891" i="1" s="1"/>
  <c r="N892" i="1"/>
  <c r="T892" i="1" s="1"/>
  <c r="N893" i="1"/>
  <c r="T893" i="1" s="1"/>
  <c r="N894" i="1"/>
  <c r="T894" i="1" s="1"/>
  <c r="N895" i="1"/>
  <c r="T895" i="1" s="1"/>
  <c r="N896" i="1"/>
  <c r="T896" i="1" s="1"/>
  <c r="N897" i="1"/>
  <c r="T897" i="1" s="1"/>
  <c r="N898" i="1"/>
  <c r="T898" i="1" s="1"/>
  <c r="N899" i="1"/>
  <c r="T899" i="1" s="1"/>
  <c r="N900" i="1"/>
  <c r="T900" i="1" s="1"/>
  <c r="N901" i="1"/>
  <c r="T901" i="1" s="1"/>
  <c r="N902" i="1"/>
  <c r="T902" i="1" s="1"/>
  <c r="N903" i="1"/>
  <c r="T903" i="1" s="1"/>
  <c r="N904" i="1"/>
  <c r="T904" i="1" s="1"/>
  <c r="N905" i="1"/>
  <c r="T905" i="1" s="1"/>
  <c r="N906" i="1"/>
  <c r="T906" i="1" s="1"/>
  <c r="N907" i="1"/>
  <c r="T907" i="1" s="1"/>
  <c r="N908" i="1"/>
  <c r="T908" i="1" s="1"/>
  <c r="N909" i="1"/>
  <c r="T909" i="1" s="1"/>
  <c r="N910" i="1"/>
  <c r="T910" i="1" s="1"/>
  <c r="N911" i="1"/>
  <c r="T911" i="1" s="1"/>
  <c r="N912" i="1"/>
  <c r="T912" i="1" s="1"/>
  <c r="N913" i="1"/>
  <c r="T913" i="1" s="1"/>
  <c r="N914" i="1"/>
  <c r="T914" i="1" s="1"/>
  <c r="N915" i="1"/>
  <c r="T915" i="1" s="1"/>
  <c r="N916" i="1"/>
  <c r="T916" i="1" s="1"/>
  <c r="N917" i="1"/>
  <c r="T917" i="1" s="1"/>
  <c r="N918" i="1"/>
  <c r="T918" i="1" s="1"/>
  <c r="N919" i="1"/>
  <c r="T919" i="1" s="1"/>
  <c r="N920" i="1"/>
  <c r="T920" i="1" s="1"/>
  <c r="N921" i="1"/>
  <c r="T921" i="1" s="1"/>
  <c r="N922" i="1"/>
  <c r="T922" i="1" s="1"/>
  <c r="N923" i="1"/>
  <c r="T923" i="1" s="1"/>
  <c r="N924" i="1"/>
  <c r="T924" i="1" s="1"/>
  <c r="N925" i="1"/>
  <c r="T925" i="1" s="1"/>
  <c r="N926" i="1"/>
  <c r="T926" i="1" s="1"/>
  <c r="N927" i="1"/>
  <c r="T927" i="1" s="1"/>
  <c r="N928" i="1"/>
  <c r="T928" i="1" s="1"/>
  <c r="N929" i="1"/>
  <c r="T929" i="1" s="1"/>
  <c r="N930" i="1"/>
  <c r="T930" i="1" s="1"/>
  <c r="N931" i="1"/>
  <c r="T931" i="1" s="1"/>
  <c r="N932" i="1"/>
  <c r="T932" i="1" s="1"/>
  <c r="N933" i="1"/>
  <c r="T933" i="1" s="1"/>
  <c r="N934" i="1"/>
  <c r="T934" i="1" s="1"/>
  <c r="N935" i="1"/>
  <c r="T935" i="1" s="1"/>
  <c r="N936" i="1"/>
  <c r="T936" i="1" s="1"/>
  <c r="N937" i="1"/>
  <c r="T937" i="1" s="1"/>
  <c r="N938" i="1"/>
  <c r="T938" i="1" s="1"/>
  <c r="N939" i="1"/>
  <c r="T939" i="1" s="1"/>
  <c r="N940" i="1"/>
  <c r="T940" i="1" s="1"/>
  <c r="N941" i="1"/>
  <c r="T941" i="1" s="1"/>
  <c r="N942" i="1"/>
  <c r="T942" i="1" s="1"/>
  <c r="N943" i="1"/>
  <c r="T943" i="1" s="1"/>
  <c r="N944" i="1"/>
  <c r="T944" i="1" s="1"/>
  <c r="N945" i="1"/>
  <c r="T945" i="1" s="1"/>
  <c r="N946" i="1"/>
  <c r="T946" i="1" s="1"/>
  <c r="N947" i="1"/>
  <c r="T947" i="1" s="1"/>
  <c r="N948" i="1"/>
  <c r="T948" i="1" s="1"/>
  <c r="N949" i="1"/>
  <c r="T949" i="1" s="1"/>
  <c r="N950" i="1"/>
  <c r="T950" i="1" s="1"/>
  <c r="N951" i="1"/>
  <c r="T951" i="1" s="1"/>
  <c r="N952" i="1"/>
  <c r="T952" i="1" s="1"/>
  <c r="N953" i="1"/>
  <c r="T953" i="1" s="1"/>
  <c r="N954" i="1"/>
  <c r="T954" i="1" s="1"/>
  <c r="N955" i="1"/>
  <c r="T955" i="1" s="1"/>
  <c r="N956" i="1"/>
  <c r="T956" i="1" s="1"/>
  <c r="N957" i="1"/>
  <c r="T957" i="1" s="1"/>
  <c r="N958" i="1"/>
  <c r="T958" i="1" s="1"/>
  <c r="N959" i="1"/>
  <c r="T959" i="1" s="1"/>
  <c r="N960" i="1"/>
  <c r="T960" i="1" s="1"/>
  <c r="N961" i="1"/>
  <c r="T961" i="1" s="1"/>
  <c r="N962" i="1"/>
  <c r="T962" i="1" s="1"/>
  <c r="N963" i="1"/>
  <c r="T963" i="1" s="1"/>
  <c r="N964" i="1"/>
  <c r="T964" i="1" s="1"/>
  <c r="N965" i="1"/>
  <c r="T965" i="1" s="1"/>
  <c r="N966" i="1"/>
  <c r="T966" i="1" s="1"/>
  <c r="N967" i="1"/>
  <c r="T967" i="1" s="1"/>
  <c r="N968" i="1"/>
  <c r="T968" i="1" s="1"/>
  <c r="N969" i="1"/>
  <c r="T969" i="1" s="1"/>
  <c r="N970" i="1"/>
  <c r="T970" i="1" s="1"/>
  <c r="N971" i="1"/>
  <c r="T971" i="1" s="1"/>
  <c r="N972" i="1"/>
  <c r="T972" i="1" s="1"/>
  <c r="N973" i="1"/>
  <c r="T973" i="1" s="1"/>
  <c r="N974" i="1"/>
  <c r="T974" i="1" s="1"/>
  <c r="N975" i="1"/>
  <c r="T975" i="1" s="1"/>
  <c r="N976" i="1"/>
  <c r="T976" i="1" s="1"/>
  <c r="N977" i="1"/>
  <c r="T977" i="1" s="1"/>
  <c r="N978" i="1"/>
  <c r="T978" i="1" s="1"/>
  <c r="N979" i="1"/>
  <c r="T979" i="1" s="1"/>
  <c r="N980" i="1"/>
  <c r="T980" i="1" s="1"/>
  <c r="N981" i="1"/>
  <c r="T981" i="1" s="1"/>
  <c r="N982" i="1"/>
  <c r="T982" i="1" s="1"/>
  <c r="N983" i="1"/>
  <c r="T983" i="1" s="1"/>
  <c r="N984" i="1"/>
  <c r="T984" i="1" s="1"/>
  <c r="N985" i="1"/>
  <c r="T985" i="1" s="1"/>
  <c r="N986" i="1"/>
  <c r="T986" i="1" s="1"/>
  <c r="N987" i="1"/>
  <c r="T987" i="1" s="1"/>
  <c r="N988" i="1"/>
  <c r="T988" i="1" s="1"/>
  <c r="N989" i="1"/>
  <c r="T989" i="1" s="1"/>
  <c r="N990" i="1"/>
  <c r="T990" i="1" s="1"/>
  <c r="N991" i="1"/>
  <c r="T991" i="1" s="1"/>
  <c r="N992" i="1"/>
  <c r="T992" i="1" s="1"/>
  <c r="N993" i="1"/>
  <c r="T993" i="1" s="1"/>
  <c r="N994" i="1"/>
  <c r="T994" i="1" s="1"/>
  <c r="N995" i="1"/>
  <c r="T995" i="1" s="1"/>
  <c r="N996" i="1"/>
  <c r="T996" i="1" s="1"/>
  <c r="N997" i="1"/>
  <c r="T997" i="1" s="1"/>
  <c r="N998" i="1"/>
  <c r="T998" i="1" s="1"/>
  <c r="N999" i="1"/>
  <c r="T999" i="1" s="1"/>
  <c r="N1000" i="1"/>
  <c r="T1000" i="1" s="1"/>
  <c r="N1001" i="1"/>
  <c r="T1001" i="1" s="1"/>
  <c r="N1002" i="1"/>
  <c r="T1002" i="1" s="1"/>
  <c r="N1003" i="1"/>
  <c r="T1003" i="1" s="1"/>
  <c r="N1004" i="1"/>
  <c r="T1004" i="1" s="1"/>
  <c r="N1005" i="1"/>
  <c r="T1005" i="1" s="1"/>
  <c r="N1006" i="1"/>
  <c r="T1006" i="1" s="1"/>
  <c r="N1007" i="1"/>
  <c r="T1007" i="1" s="1"/>
  <c r="N1008" i="1"/>
  <c r="T1008" i="1" s="1"/>
  <c r="N1009" i="1"/>
  <c r="T1009" i="1" s="1"/>
  <c r="N1010" i="1"/>
  <c r="T1010" i="1" s="1"/>
  <c r="N1011" i="1"/>
  <c r="T1011" i="1" s="1"/>
  <c r="N1012" i="1"/>
  <c r="T1012" i="1" s="1"/>
  <c r="N1013" i="1"/>
  <c r="T1013" i="1" s="1"/>
  <c r="N1014" i="1"/>
  <c r="T1014" i="1" s="1"/>
  <c r="N1015" i="1"/>
  <c r="T1015" i="1" s="1"/>
  <c r="N1016" i="1"/>
  <c r="T1016" i="1" s="1"/>
  <c r="N1017" i="1"/>
  <c r="T1017" i="1" s="1"/>
  <c r="N1018" i="1"/>
  <c r="T1018" i="1" s="1"/>
  <c r="N1019" i="1"/>
  <c r="T1019" i="1" s="1"/>
  <c r="N1020" i="1"/>
  <c r="T1020" i="1" s="1"/>
  <c r="N1021" i="1"/>
  <c r="T1021" i="1" s="1"/>
  <c r="N1022" i="1"/>
  <c r="T1022" i="1" s="1"/>
  <c r="N1023" i="1"/>
  <c r="T1023" i="1" s="1"/>
  <c r="N1024" i="1"/>
  <c r="T1024" i="1" s="1"/>
  <c r="N1025" i="1"/>
  <c r="T1025" i="1" s="1"/>
  <c r="N1026" i="1"/>
  <c r="T1026" i="1" s="1"/>
  <c r="N1027" i="1"/>
  <c r="T1027" i="1" s="1"/>
  <c r="N1028" i="1"/>
  <c r="T1028" i="1" s="1"/>
  <c r="N1029" i="1"/>
  <c r="T1029" i="1" s="1"/>
  <c r="N1030" i="1"/>
  <c r="T1030" i="1" s="1"/>
  <c r="N1031" i="1"/>
  <c r="T1031" i="1" s="1"/>
  <c r="N1032" i="1"/>
  <c r="T1032" i="1" s="1"/>
  <c r="N1033" i="1"/>
  <c r="T1033" i="1" s="1"/>
  <c r="N1034" i="1"/>
  <c r="T1034" i="1" s="1"/>
  <c r="N1035" i="1"/>
  <c r="T1035" i="1" s="1"/>
  <c r="N1036" i="1"/>
  <c r="T1036" i="1" s="1"/>
  <c r="N1037" i="1"/>
  <c r="T1037" i="1" s="1"/>
  <c r="N1038" i="1"/>
  <c r="T1038" i="1" s="1"/>
  <c r="N1039" i="1"/>
  <c r="T1039" i="1" s="1"/>
  <c r="N1040" i="1"/>
  <c r="T1040" i="1" s="1"/>
  <c r="N1041" i="1"/>
  <c r="T1041" i="1" s="1"/>
  <c r="N1042" i="1"/>
  <c r="T1042" i="1" s="1"/>
  <c r="N1043" i="1"/>
  <c r="T1043" i="1" s="1"/>
  <c r="N1044" i="1"/>
  <c r="T1044" i="1" s="1"/>
  <c r="N1045" i="1"/>
  <c r="T1045" i="1" s="1"/>
  <c r="N1046" i="1"/>
  <c r="T1046" i="1" s="1"/>
  <c r="N1047" i="1"/>
  <c r="T1047" i="1" s="1"/>
  <c r="N1048" i="1"/>
  <c r="T1048" i="1" s="1"/>
  <c r="N1049" i="1"/>
  <c r="T1049" i="1" s="1"/>
  <c r="N1050" i="1"/>
  <c r="T1050" i="1" s="1"/>
  <c r="N1051" i="1"/>
  <c r="T1051" i="1" s="1"/>
  <c r="N1052" i="1"/>
  <c r="T1052" i="1" s="1"/>
  <c r="N1053" i="1"/>
  <c r="T1053" i="1" s="1"/>
  <c r="N1054" i="1"/>
  <c r="T1054" i="1" s="1"/>
  <c r="N1055" i="1"/>
  <c r="T1055" i="1" s="1"/>
  <c r="N1056" i="1"/>
  <c r="T1056" i="1" s="1"/>
  <c r="N1057" i="1"/>
  <c r="T1057" i="1" s="1"/>
  <c r="N1058" i="1"/>
  <c r="T1058" i="1" s="1"/>
  <c r="N1059" i="1"/>
  <c r="T1059" i="1" s="1"/>
  <c r="N1060" i="1"/>
  <c r="T1060" i="1" s="1"/>
  <c r="N1061" i="1"/>
  <c r="T1061" i="1" s="1"/>
  <c r="N1062" i="1"/>
  <c r="T1062" i="1" s="1"/>
  <c r="N1063" i="1"/>
  <c r="T1063" i="1" s="1"/>
  <c r="N1064" i="1"/>
  <c r="T1064" i="1" s="1"/>
  <c r="N1065" i="1"/>
  <c r="T1065" i="1" s="1"/>
  <c r="N1066" i="1"/>
  <c r="T1066" i="1" s="1"/>
  <c r="N1067" i="1"/>
  <c r="T1067" i="1" s="1"/>
  <c r="N1068" i="1"/>
  <c r="T1068" i="1" s="1"/>
  <c r="N1069" i="1"/>
  <c r="T1069" i="1" s="1"/>
  <c r="N1070" i="1"/>
  <c r="T1070" i="1" s="1"/>
  <c r="N1071" i="1"/>
  <c r="T1071" i="1" s="1"/>
  <c r="N1072" i="1"/>
  <c r="T1072" i="1" s="1"/>
  <c r="N1073" i="1"/>
  <c r="T1073" i="1" s="1"/>
  <c r="N1074" i="1"/>
  <c r="T1074" i="1" s="1"/>
  <c r="N1075" i="1"/>
  <c r="T1075" i="1" s="1"/>
  <c r="N1076" i="1"/>
  <c r="T1076" i="1" s="1"/>
  <c r="N1077" i="1"/>
  <c r="T1077" i="1" s="1"/>
  <c r="N1078" i="1"/>
  <c r="T1078" i="1" s="1"/>
  <c r="N1079" i="1"/>
  <c r="T1079" i="1" s="1"/>
  <c r="N1080" i="1"/>
  <c r="T1080" i="1" s="1"/>
  <c r="N1081" i="1"/>
  <c r="T1081" i="1" s="1"/>
  <c r="N1082" i="1"/>
  <c r="T1082" i="1" s="1"/>
  <c r="N1083" i="1"/>
  <c r="T1083" i="1" s="1"/>
  <c r="N1084" i="1"/>
  <c r="T1084" i="1" s="1"/>
  <c r="N1085" i="1"/>
  <c r="T1085" i="1" s="1"/>
  <c r="N1086" i="1"/>
  <c r="T1086" i="1" s="1"/>
  <c r="N1087" i="1"/>
  <c r="T1087" i="1" s="1"/>
  <c r="N1088" i="1"/>
  <c r="T1088" i="1" s="1"/>
  <c r="N1089" i="1"/>
  <c r="T1089" i="1" s="1"/>
  <c r="N1090" i="1"/>
  <c r="T1090" i="1" s="1"/>
  <c r="N1091" i="1"/>
  <c r="T1091" i="1" s="1"/>
  <c r="N1092" i="1"/>
  <c r="T1092" i="1" s="1"/>
  <c r="N1093" i="1"/>
  <c r="T1093" i="1" s="1"/>
  <c r="N1094" i="1"/>
  <c r="T1094" i="1" s="1"/>
  <c r="N1095" i="1"/>
  <c r="T1095" i="1" s="1"/>
  <c r="N1096" i="1"/>
  <c r="T1096" i="1" s="1"/>
  <c r="N1097" i="1"/>
  <c r="T1097" i="1" s="1"/>
  <c r="N1098" i="1"/>
  <c r="T1098" i="1" s="1"/>
  <c r="N1099" i="1"/>
  <c r="T1099" i="1" s="1"/>
  <c r="N1100" i="1"/>
  <c r="T1100" i="1" s="1"/>
  <c r="N1101" i="1"/>
  <c r="T1101" i="1" s="1"/>
  <c r="N1102" i="1"/>
  <c r="T1102" i="1" s="1"/>
  <c r="N1103" i="1"/>
  <c r="T1103" i="1" s="1"/>
  <c r="N1104" i="1"/>
  <c r="T1104" i="1" s="1"/>
  <c r="N1105" i="1"/>
  <c r="T1105" i="1" s="1"/>
  <c r="N1106" i="1"/>
  <c r="T1106" i="1" s="1"/>
  <c r="N1107" i="1"/>
  <c r="T1107" i="1" s="1"/>
  <c r="N1108" i="1"/>
  <c r="T1108" i="1" s="1"/>
  <c r="N1109" i="1"/>
  <c r="T1109" i="1" s="1"/>
  <c r="N1110" i="1"/>
  <c r="T1110" i="1" s="1"/>
  <c r="N1111" i="1"/>
  <c r="T1111" i="1" s="1"/>
  <c r="N1112" i="1"/>
  <c r="T1112" i="1" s="1"/>
  <c r="N1113" i="1"/>
  <c r="T1113" i="1" s="1"/>
  <c r="N1114" i="1"/>
  <c r="T1114" i="1" s="1"/>
  <c r="N1115" i="1"/>
  <c r="T1115" i="1" s="1"/>
  <c r="N1116" i="1"/>
  <c r="T1116" i="1" s="1"/>
  <c r="N1117" i="1"/>
  <c r="T1117" i="1" s="1"/>
  <c r="N1118" i="1"/>
  <c r="T1118" i="1" s="1"/>
  <c r="N1119" i="1"/>
  <c r="T1119" i="1" s="1"/>
  <c r="N1120" i="1"/>
  <c r="T1120" i="1" s="1"/>
  <c r="N1121" i="1"/>
  <c r="T1121" i="1" s="1"/>
  <c r="N1122" i="1"/>
  <c r="T1122" i="1" s="1"/>
  <c r="N1123" i="1"/>
  <c r="T1123" i="1" s="1"/>
  <c r="N1124" i="1"/>
  <c r="T1124" i="1" s="1"/>
  <c r="N1125" i="1"/>
  <c r="T1125" i="1" s="1"/>
  <c r="N1126" i="1"/>
  <c r="T1126" i="1" s="1"/>
  <c r="N1127" i="1"/>
  <c r="T1127" i="1" s="1"/>
  <c r="N1128" i="1"/>
  <c r="T1128" i="1" s="1"/>
  <c r="N1129" i="1"/>
  <c r="T1129" i="1" s="1"/>
  <c r="N1130" i="1"/>
  <c r="T1130" i="1" s="1"/>
  <c r="N1131" i="1"/>
  <c r="T1131" i="1" s="1"/>
  <c r="N1132" i="1"/>
  <c r="T1132" i="1" s="1"/>
  <c r="N1133" i="1"/>
  <c r="T1133" i="1" s="1"/>
  <c r="N1134" i="1"/>
  <c r="T1134" i="1" s="1"/>
  <c r="N1135" i="1"/>
  <c r="T1135" i="1" s="1"/>
  <c r="N1136" i="1"/>
  <c r="T1136" i="1" s="1"/>
  <c r="N1137" i="1"/>
  <c r="T1137" i="1" s="1"/>
  <c r="N1138" i="1"/>
  <c r="T1138" i="1" s="1"/>
  <c r="N1139" i="1"/>
  <c r="T1139" i="1" s="1"/>
  <c r="N1140" i="1"/>
  <c r="T1140" i="1" s="1"/>
  <c r="N1141" i="1"/>
  <c r="T1141" i="1" s="1"/>
  <c r="N1142" i="1"/>
  <c r="T1142" i="1" s="1"/>
  <c r="N1143" i="1"/>
  <c r="T1143" i="1" s="1"/>
  <c r="N1144" i="1"/>
  <c r="T1144" i="1" s="1"/>
  <c r="N1145" i="1"/>
  <c r="T1145" i="1" s="1"/>
  <c r="N1146" i="1"/>
  <c r="T1146" i="1" s="1"/>
  <c r="N1147" i="1"/>
  <c r="T1147" i="1" s="1"/>
  <c r="N1148" i="1"/>
  <c r="T1148" i="1" s="1"/>
  <c r="N1149" i="1"/>
  <c r="T1149" i="1" s="1"/>
  <c r="N1150" i="1"/>
  <c r="T1150" i="1" s="1"/>
  <c r="N1151" i="1"/>
  <c r="T1151" i="1" s="1"/>
  <c r="N1152" i="1"/>
  <c r="T1152" i="1" s="1"/>
  <c r="N1153" i="1"/>
  <c r="T1153" i="1" s="1"/>
  <c r="N1154" i="1"/>
  <c r="T1154" i="1" s="1"/>
  <c r="N1155" i="1"/>
  <c r="T1155" i="1" s="1"/>
  <c r="N1156" i="1"/>
  <c r="T1156" i="1" s="1"/>
  <c r="N1157" i="1"/>
  <c r="T1157" i="1" s="1"/>
  <c r="N1158" i="1"/>
  <c r="T1158" i="1" s="1"/>
  <c r="N1159" i="1"/>
  <c r="T1159" i="1" s="1"/>
  <c r="N1160" i="1"/>
  <c r="T1160" i="1" s="1"/>
  <c r="N1161" i="1"/>
  <c r="T1161" i="1" s="1"/>
  <c r="N1162" i="1"/>
  <c r="T1162" i="1" s="1"/>
  <c r="N1163" i="1"/>
  <c r="T1163" i="1" s="1"/>
  <c r="N1164" i="1"/>
  <c r="T1164" i="1" s="1"/>
  <c r="N1165" i="1"/>
  <c r="T1165" i="1" s="1"/>
  <c r="N1166" i="1"/>
  <c r="T1166" i="1" s="1"/>
  <c r="N1167" i="1"/>
  <c r="T1167" i="1" s="1"/>
  <c r="N1168" i="1"/>
  <c r="T1168" i="1" s="1"/>
  <c r="N1169" i="1"/>
  <c r="T1169" i="1" s="1"/>
  <c r="N1170" i="1"/>
  <c r="T1170" i="1" s="1"/>
  <c r="N1171" i="1"/>
  <c r="T1171" i="1" s="1"/>
  <c r="N1172" i="1"/>
  <c r="T1172" i="1" s="1"/>
  <c r="N1173" i="1"/>
  <c r="T1173" i="1" s="1"/>
  <c r="N1174" i="1"/>
  <c r="T1174" i="1" s="1"/>
  <c r="N1175" i="1"/>
  <c r="T1175" i="1" s="1"/>
  <c r="N1176" i="1"/>
  <c r="T1176" i="1" s="1"/>
  <c r="N1177" i="1"/>
  <c r="T1177" i="1" s="1"/>
  <c r="N1178" i="1"/>
  <c r="T1178" i="1" s="1"/>
  <c r="N1179" i="1"/>
  <c r="T1179" i="1" s="1"/>
  <c r="N1180" i="1"/>
  <c r="T1180" i="1" s="1"/>
  <c r="N1181" i="1"/>
  <c r="T1181" i="1" s="1"/>
  <c r="N1182" i="1"/>
  <c r="T1182" i="1" s="1"/>
  <c r="N1183" i="1"/>
  <c r="T1183" i="1" s="1"/>
  <c r="N1184" i="1"/>
  <c r="T1184" i="1" s="1"/>
  <c r="N1185" i="1"/>
  <c r="T1185" i="1" s="1"/>
  <c r="N1186" i="1"/>
  <c r="T1186" i="1" s="1"/>
  <c r="N1187" i="1"/>
  <c r="T1187" i="1" s="1"/>
  <c r="N1188" i="1"/>
  <c r="T1188" i="1" s="1"/>
  <c r="N1189" i="1"/>
  <c r="T1189" i="1" s="1"/>
  <c r="N1190" i="1"/>
  <c r="T1190" i="1" s="1"/>
  <c r="N1191" i="1"/>
  <c r="T1191" i="1" s="1"/>
  <c r="N1192" i="1"/>
  <c r="T1192" i="1" s="1"/>
  <c r="N1193" i="1"/>
  <c r="T1193" i="1" s="1"/>
  <c r="N1194" i="1"/>
  <c r="T1194" i="1" s="1"/>
  <c r="N1195" i="1"/>
  <c r="T1195" i="1" s="1"/>
  <c r="N1196" i="1"/>
  <c r="T1196" i="1" s="1"/>
  <c r="N1197" i="1"/>
  <c r="T1197" i="1" s="1"/>
  <c r="N1198" i="1"/>
  <c r="T1198" i="1" s="1"/>
  <c r="N1199" i="1"/>
  <c r="T1199" i="1" s="1"/>
  <c r="N1200" i="1"/>
  <c r="T1200" i="1" s="1"/>
  <c r="N1201" i="1"/>
  <c r="T1201" i="1" s="1"/>
  <c r="N1202" i="1"/>
  <c r="T1202" i="1" s="1"/>
  <c r="N1203" i="1"/>
  <c r="T1203" i="1" s="1"/>
  <c r="N1204" i="1"/>
  <c r="T1204" i="1" s="1"/>
  <c r="N1205" i="1"/>
  <c r="T1205" i="1" s="1"/>
  <c r="N1206" i="1"/>
  <c r="T1206" i="1" s="1"/>
  <c r="N1207" i="1"/>
  <c r="T1207" i="1" s="1"/>
  <c r="N1208" i="1"/>
  <c r="T1208" i="1" s="1"/>
  <c r="N1209" i="1"/>
  <c r="T1209" i="1" s="1"/>
  <c r="N1210" i="1"/>
  <c r="T1210" i="1" s="1"/>
  <c r="N1211" i="1"/>
  <c r="T1211" i="1" s="1"/>
  <c r="N1212" i="1"/>
  <c r="T1212" i="1" s="1"/>
  <c r="N1213" i="1"/>
  <c r="T1213" i="1" s="1"/>
  <c r="N1214" i="1"/>
  <c r="T1214" i="1" s="1"/>
  <c r="N1215" i="1"/>
  <c r="T1215" i="1" s="1"/>
  <c r="N1216" i="1"/>
  <c r="T1216" i="1" s="1"/>
  <c r="N1217" i="1"/>
  <c r="T1217" i="1" s="1"/>
  <c r="N1218" i="1"/>
  <c r="T1218" i="1" s="1"/>
  <c r="N1219" i="1"/>
  <c r="T1219" i="1" s="1"/>
  <c r="N1220" i="1"/>
  <c r="T1220" i="1" s="1"/>
  <c r="N1221" i="1"/>
  <c r="T1221" i="1" s="1"/>
  <c r="N1222" i="1"/>
  <c r="T1222" i="1" s="1"/>
  <c r="N1223" i="1"/>
  <c r="T1223" i="1" s="1"/>
  <c r="N1224" i="1"/>
  <c r="T1224" i="1" s="1"/>
  <c r="N1225" i="1"/>
  <c r="T1225" i="1" s="1"/>
  <c r="N1226" i="1"/>
  <c r="T1226" i="1" s="1"/>
  <c r="N1227" i="1"/>
  <c r="T1227" i="1" s="1"/>
  <c r="N1228" i="1"/>
  <c r="T1228" i="1" s="1"/>
  <c r="N1229" i="1"/>
  <c r="T1229" i="1" s="1"/>
  <c r="N1230" i="1"/>
  <c r="T1230" i="1" s="1"/>
  <c r="N1231" i="1"/>
  <c r="T1231" i="1" s="1"/>
  <c r="N1232" i="1"/>
  <c r="T1232" i="1" s="1"/>
  <c r="N1233" i="1"/>
  <c r="T1233" i="1" s="1"/>
  <c r="N1234" i="1"/>
  <c r="T1234" i="1" s="1"/>
  <c r="N1235" i="1"/>
  <c r="T1235" i="1" s="1"/>
  <c r="N1236" i="1"/>
  <c r="T1236" i="1" s="1"/>
  <c r="N1237" i="1"/>
  <c r="T1237" i="1" s="1"/>
  <c r="N1238" i="1"/>
  <c r="T1238" i="1" s="1"/>
  <c r="N1239" i="1"/>
  <c r="T1239" i="1" s="1"/>
  <c r="N1240" i="1"/>
  <c r="T1240" i="1" s="1"/>
  <c r="N1241" i="1"/>
  <c r="T1241" i="1" s="1"/>
  <c r="N1242" i="1"/>
  <c r="T1242" i="1" s="1"/>
  <c r="N1243" i="1"/>
  <c r="T1243" i="1" s="1"/>
  <c r="N1244" i="1"/>
  <c r="T1244" i="1" s="1"/>
  <c r="N1245" i="1"/>
  <c r="T1245" i="1" s="1"/>
  <c r="N1246" i="1"/>
  <c r="T1246" i="1" s="1"/>
  <c r="N1247" i="1"/>
  <c r="T1247" i="1" s="1"/>
  <c r="N1248" i="1"/>
  <c r="T1248" i="1" s="1"/>
  <c r="N1249" i="1"/>
  <c r="T1249" i="1" s="1"/>
  <c r="N1250" i="1"/>
  <c r="T1250" i="1" s="1"/>
  <c r="N1251" i="1"/>
  <c r="T1251" i="1" s="1"/>
  <c r="N1252" i="1"/>
  <c r="T1252" i="1" s="1"/>
  <c r="N1253" i="1"/>
  <c r="T1253" i="1" s="1"/>
  <c r="N1254" i="1"/>
  <c r="T1254" i="1" s="1"/>
  <c r="N1255" i="1"/>
  <c r="T1255" i="1" s="1"/>
  <c r="N1256" i="1"/>
  <c r="T1256" i="1" s="1"/>
  <c r="N1257" i="1"/>
  <c r="T1257" i="1" s="1"/>
  <c r="N1258" i="1"/>
  <c r="T1258" i="1" s="1"/>
  <c r="N1259" i="1"/>
  <c r="T1259" i="1" s="1"/>
  <c r="N1260" i="1"/>
  <c r="T1260" i="1" s="1"/>
  <c r="N1261" i="1"/>
  <c r="T1261" i="1" s="1"/>
  <c r="N1262" i="1"/>
  <c r="T1262" i="1" s="1"/>
  <c r="N1263" i="1"/>
  <c r="T1263" i="1" s="1"/>
  <c r="N1264" i="1"/>
  <c r="T1264" i="1" s="1"/>
  <c r="N1265" i="1"/>
  <c r="T1265" i="1" s="1"/>
  <c r="N1266" i="1"/>
  <c r="T1266" i="1" s="1"/>
  <c r="N1267" i="1"/>
  <c r="T1267" i="1" s="1"/>
  <c r="N1268" i="1"/>
  <c r="T1268" i="1" s="1"/>
  <c r="N1269" i="1"/>
  <c r="T1269" i="1" s="1"/>
  <c r="N1270" i="1"/>
  <c r="T1270" i="1" s="1"/>
  <c r="N1271" i="1"/>
  <c r="T1271" i="1" s="1"/>
  <c r="N1272" i="1"/>
  <c r="T1272" i="1" s="1"/>
  <c r="N1273" i="1"/>
  <c r="T1273" i="1" s="1"/>
  <c r="N1274" i="1"/>
  <c r="T1274" i="1" s="1"/>
  <c r="N1275" i="1"/>
  <c r="T1275" i="1" s="1"/>
  <c r="N1276" i="1"/>
  <c r="T1276" i="1" s="1"/>
  <c r="N1277" i="1"/>
  <c r="T1277" i="1" s="1"/>
  <c r="N1278" i="1"/>
  <c r="T1278" i="1" s="1"/>
  <c r="N1279" i="1"/>
  <c r="T1279" i="1" s="1"/>
  <c r="N1280" i="1"/>
  <c r="T1280" i="1" s="1"/>
  <c r="N1281" i="1"/>
  <c r="T1281" i="1" s="1"/>
  <c r="N1282" i="1"/>
  <c r="T1282" i="1" s="1"/>
  <c r="N1283" i="1"/>
  <c r="T1283" i="1" s="1"/>
  <c r="N1284" i="1"/>
  <c r="T1284" i="1" s="1"/>
  <c r="N1285" i="1"/>
  <c r="T1285" i="1" s="1"/>
  <c r="N1286" i="1"/>
  <c r="T1286" i="1" s="1"/>
  <c r="N1287" i="1"/>
  <c r="T1287" i="1" s="1"/>
  <c r="N1288" i="1"/>
  <c r="T1288" i="1" s="1"/>
  <c r="N1289" i="1"/>
  <c r="T1289" i="1" s="1"/>
  <c r="N1290" i="1"/>
  <c r="T1290" i="1" s="1"/>
  <c r="N1291" i="1"/>
  <c r="T1291" i="1" s="1"/>
  <c r="N1292" i="1"/>
  <c r="T1292" i="1" s="1"/>
  <c r="N1293" i="1"/>
  <c r="T1293" i="1" s="1"/>
  <c r="N1294" i="1"/>
  <c r="T1294" i="1" s="1"/>
  <c r="N1295" i="1"/>
  <c r="T1295" i="1" s="1"/>
  <c r="N1296" i="1"/>
  <c r="T1296" i="1" s="1"/>
  <c r="N1297" i="1"/>
  <c r="T1297" i="1" s="1"/>
  <c r="N1298" i="1"/>
  <c r="T1298" i="1" s="1"/>
  <c r="N1299" i="1"/>
  <c r="T1299" i="1" s="1"/>
  <c r="N1300" i="1"/>
  <c r="T1300" i="1" s="1"/>
  <c r="N1301" i="1"/>
  <c r="T1301" i="1" s="1"/>
  <c r="N1302" i="1"/>
  <c r="T1302" i="1" s="1"/>
  <c r="N1303" i="1"/>
  <c r="T1303" i="1" s="1"/>
  <c r="N1304" i="1"/>
  <c r="T1304" i="1" s="1"/>
  <c r="N1305" i="1"/>
  <c r="T1305" i="1" s="1"/>
  <c r="N1306" i="1"/>
  <c r="T1306" i="1" s="1"/>
  <c r="N1307" i="1"/>
  <c r="T1307" i="1" s="1"/>
  <c r="N1308" i="1"/>
  <c r="T1308" i="1" s="1"/>
  <c r="N1309" i="1"/>
  <c r="T1309" i="1" s="1"/>
  <c r="N1310" i="1"/>
  <c r="T1310" i="1" s="1"/>
  <c r="N1311" i="1"/>
  <c r="T1311" i="1" s="1"/>
  <c r="N1312" i="1"/>
  <c r="T1312" i="1" s="1"/>
  <c r="N1313" i="1"/>
  <c r="T1313" i="1" s="1"/>
  <c r="N1314" i="1"/>
  <c r="T1314" i="1" s="1"/>
  <c r="N1315" i="1"/>
  <c r="T1315" i="1" s="1"/>
  <c r="N1316" i="1"/>
  <c r="T1316" i="1" s="1"/>
  <c r="N1317" i="1"/>
  <c r="T1317" i="1" s="1"/>
  <c r="N1318" i="1"/>
  <c r="T1318" i="1" s="1"/>
  <c r="N1319" i="1"/>
  <c r="T1319" i="1" s="1"/>
  <c r="N1320" i="1"/>
  <c r="T1320" i="1" s="1"/>
  <c r="N1321" i="1"/>
  <c r="T1321" i="1" s="1"/>
  <c r="N1322" i="1"/>
  <c r="T1322" i="1" s="1"/>
  <c r="N1323" i="1"/>
  <c r="T1323" i="1" s="1"/>
  <c r="N1324" i="1"/>
  <c r="T1324" i="1" s="1"/>
  <c r="N1325" i="1"/>
  <c r="T1325" i="1" s="1"/>
  <c r="N1326" i="1"/>
  <c r="T1326" i="1" s="1"/>
  <c r="N1327" i="1"/>
  <c r="T1327" i="1" s="1"/>
  <c r="N1328" i="1"/>
  <c r="T1328" i="1" s="1"/>
  <c r="N1329" i="1"/>
  <c r="T1329" i="1" s="1"/>
  <c r="N1330" i="1"/>
  <c r="T1330" i="1" s="1"/>
  <c r="N1331" i="1"/>
  <c r="T1331" i="1" s="1"/>
  <c r="N1332" i="1"/>
  <c r="T1332" i="1" s="1"/>
  <c r="N1333" i="1"/>
  <c r="T1333" i="1" s="1"/>
  <c r="N1334" i="1"/>
  <c r="T1334" i="1" s="1"/>
  <c r="N1335" i="1"/>
  <c r="T1335" i="1" s="1"/>
  <c r="N1336" i="1"/>
  <c r="T1336" i="1" s="1"/>
  <c r="N1337" i="1"/>
  <c r="T1337" i="1" s="1"/>
  <c r="N1338" i="1"/>
  <c r="T1338" i="1" s="1"/>
  <c r="N1339" i="1"/>
  <c r="T1339" i="1" s="1"/>
  <c r="N1340" i="1"/>
  <c r="T1340" i="1" s="1"/>
  <c r="N1341" i="1"/>
  <c r="T1341" i="1" s="1"/>
  <c r="N1342" i="1"/>
  <c r="T1342" i="1" s="1"/>
  <c r="N1343" i="1"/>
  <c r="T1343" i="1" s="1"/>
  <c r="N1344" i="1"/>
  <c r="T1344" i="1" s="1"/>
  <c r="N1345" i="1"/>
  <c r="T1345" i="1" s="1"/>
  <c r="N1346" i="1"/>
  <c r="T1346" i="1" s="1"/>
  <c r="N1347" i="1"/>
  <c r="T1347" i="1" s="1"/>
  <c r="N1348" i="1"/>
  <c r="T1348" i="1" s="1"/>
  <c r="N1349" i="1"/>
  <c r="T1349" i="1" s="1"/>
  <c r="N1350" i="1"/>
  <c r="T1350" i="1" s="1"/>
  <c r="N1351" i="1"/>
  <c r="T1351" i="1" s="1"/>
  <c r="N1352" i="1"/>
  <c r="T1352" i="1" s="1"/>
  <c r="N1353" i="1"/>
  <c r="T1353" i="1" s="1"/>
  <c r="N1354" i="1"/>
  <c r="T1354" i="1" s="1"/>
  <c r="N1355" i="1"/>
  <c r="T1355" i="1" s="1"/>
  <c r="N1356" i="1"/>
  <c r="T1356" i="1" s="1"/>
  <c r="N1357" i="1"/>
  <c r="T1357" i="1" s="1"/>
  <c r="N1358" i="1"/>
  <c r="T1358" i="1" s="1"/>
  <c r="N1359" i="1"/>
  <c r="T1359" i="1" s="1"/>
  <c r="N1360" i="1"/>
  <c r="T1360" i="1" s="1"/>
  <c r="N1361" i="1"/>
  <c r="T1361" i="1" s="1"/>
  <c r="N1362" i="1"/>
  <c r="T1362" i="1" s="1"/>
  <c r="N1363" i="1"/>
  <c r="T1363" i="1" s="1"/>
  <c r="N1364" i="1"/>
  <c r="T1364" i="1" s="1"/>
  <c r="N1365" i="1"/>
  <c r="T1365" i="1" s="1"/>
  <c r="N1366" i="1"/>
  <c r="T1366" i="1" s="1"/>
  <c r="N1367" i="1"/>
  <c r="T1367" i="1" s="1"/>
  <c r="N1368" i="1"/>
  <c r="T1368" i="1" s="1"/>
  <c r="N1369" i="1"/>
  <c r="T1369" i="1" s="1"/>
  <c r="N1370" i="1"/>
  <c r="T1370" i="1" s="1"/>
  <c r="N1371" i="1"/>
  <c r="T1371" i="1" s="1"/>
  <c r="N1372" i="1"/>
  <c r="T1372" i="1" s="1"/>
  <c r="N1373" i="1"/>
  <c r="T1373" i="1" s="1"/>
  <c r="N1374" i="1"/>
  <c r="T1374" i="1" s="1"/>
  <c r="N1375" i="1"/>
  <c r="T1375" i="1" s="1"/>
  <c r="N1376" i="1"/>
  <c r="T1376" i="1" s="1"/>
  <c r="N1377" i="1"/>
  <c r="T1377" i="1" s="1"/>
  <c r="N1378" i="1"/>
  <c r="T1378" i="1" s="1"/>
  <c r="N1379" i="1"/>
  <c r="T1379" i="1" s="1"/>
  <c r="N1380" i="1"/>
  <c r="T1380" i="1" s="1"/>
  <c r="N1381" i="1"/>
  <c r="T1381" i="1" s="1"/>
  <c r="N1382" i="1"/>
  <c r="T1382" i="1" s="1"/>
  <c r="N1383" i="1"/>
  <c r="T1383" i="1" s="1"/>
  <c r="N1384" i="1"/>
  <c r="T1384" i="1" s="1"/>
  <c r="N1385" i="1"/>
  <c r="T1385" i="1" s="1"/>
  <c r="N1386" i="1"/>
  <c r="T1386" i="1" s="1"/>
  <c r="N1387" i="1"/>
  <c r="T1387" i="1" s="1"/>
  <c r="N1388" i="1"/>
  <c r="T1388" i="1" s="1"/>
  <c r="N1389" i="1"/>
  <c r="T1389" i="1" s="1"/>
  <c r="N1390" i="1"/>
  <c r="T1390" i="1" s="1"/>
  <c r="N1391" i="1"/>
  <c r="T1391" i="1" s="1"/>
  <c r="N1392" i="1"/>
  <c r="T1392" i="1" s="1"/>
  <c r="N1393" i="1"/>
  <c r="T1393" i="1" s="1"/>
  <c r="N1394" i="1"/>
  <c r="T1394" i="1" s="1"/>
  <c r="N1395" i="1"/>
  <c r="T1395" i="1" s="1"/>
  <c r="N1396" i="1"/>
  <c r="T1396" i="1" s="1"/>
  <c r="N1397" i="1"/>
  <c r="T1397" i="1" s="1"/>
  <c r="N1398" i="1"/>
  <c r="T1398" i="1" s="1"/>
  <c r="N1399" i="1"/>
  <c r="T1399" i="1" s="1"/>
  <c r="N1400" i="1"/>
  <c r="T1400" i="1" s="1"/>
  <c r="N1401" i="1"/>
  <c r="T1401" i="1" s="1"/>
  <c r="N1402" i="1"/>
  <c r="T1402" i="1" s="1"/>
  <c r="N1403" i="1"/>
  <c r="T1403" i="1" s="1"/>
  <c r="N1404" i="1"/>
  <c r="T1404" i="1" s="1"/>
  <c r="N1405" i="1"/>
  <c r="T1405" i="1" s="1"/>
  <c r="N1406" i="1"/>
  <c r="T1406" i="1" s="1"/>
  <c r="N1407" i="1"/>
  <c r="T1407" i="1" s="1"/>
  <c r="N1408" i="1"/>
  <c r="T1408" i="1" s="1"/>
  <c r="N1409" i="1"/>
  <c r="T1409" i="1" s="1"/>
  <c r="N1410" i="1"/>
  <c r="T1410" i="1" s="1"/>
  <c r="N1411" i="1"/>
  <c r="T1411" i="1" s="1"/>
  <c r="N1412" i="1"/>
  <c r="T1412" i="1" s="1"/>
  <c r="N1413" i="1"/>
  <c r="T1413" i="1" s="1"/>
  <c r="N1414" i="1"/>
  <c r="T1414" i="1" s="1"/>
  <c r="N1415" i="1"/>
  <c r="T1415" i="1" s="1"/>
  <c r="N1416" i="1"/>
  <c r="T1416" i="1" s="1"/>
  <c r="N1417" i="1"/>
  <c r="T1417" i="1" s="1"/>
  <c r="N1418" i="1"/>
  <c r="T1418" i="1" s="1"/>
  <c r="N1419" i="1"/>
  <c r="T1419" i="1" s="1"/>
  <c r="N1420" i="1"/>
  <c r="T1420" i="1" s="1"/>
  <c r="N1421" i="1"/>
  <c r="T1421" i="1" s="1"/>
  <c r="N1422" i="1"/>
  <c r="T1422" i="1" s="1"/>
  <c r="N1423" i="1"/>
  <c r="T1423" i="1" s="1"/>
  <c r="N1424" i="1"/>
  <c r="T1424" i="1" s="1"/>
  <c r="N1425" i="1"/>
  <c r="T1425" i="1" s="1"/>
  <c r="N1426" i="1"/>
  <c r="T1426" i="1" s="1"/>
  <c r="N1427" i="1"/>
  <c r="T1427" i="1" s="1"/>
  <c r="N1428" i="1"/>
  <c r="T1428" i="1" s="1"/>
  <c r="N1429" i="1"/>
  <c r="T1429" i="1" s="1"/>
  <c r="N1430" i="1"/>
  <c r="T1430" i="1" s="1"/>
  <c r="N1431" i="1"/>
  <c r="T1431" i="1" s="1"/>
  <c r="N1432" i="1"/>
  <c r="T1432" i="1" s="1"/>
  <c r="N1433" i="1"/>
  <c r="T1433" i="1" s="1"/>
  <c r="N1434" i="1"/>
  <c r="T1434" i="1" s="1"/>
  <c r="N1435" i="1"/>
  <c r="T1435" i="1" s="1"/>
  <c r="N1436" i="1"/>
  <c r="T1436" i="1" s="1"/>
  <c r="N1437" i="1"/>
  <c r="T1437" i="1" s="1"/>
  <c r="N1438" i="1"/>
  <c r="T1438" i="1" s="1"/>
  <c r="N1439" i="1"/>
  <c r="T1439" i="1" s="1"/>
  <c r="N1440" i="1"/>
  <c r="T1440" i="1" s="1"/>
  <c r="N1441" i="1"/>
  <c r="T1441" i="1" s="1"/>
  <c r="N1442" i="1"/>
  <c r="T1442" i="1" s="1"/>
  <c r="N1443" i="1"/>
  <c r="T1443" i="1" s="1"/>
  <c r="N1444" i="1"/>
  <c r="T1444" i="1" s="1"/>
  <c r="N1445" i="1"/>
  <c r="T1445" i="1" s="1"/>
  <c r="N1446" i="1"/>
  <c r="T1446" i="1" s="1"/>
  <c r="N1447" i="1"/>
  <c r="T1447" i="1" s="1"/>
  <c r="N1448" i="1"/>
  <c r="T1448" i="1" s="1"/>
  <c r="N1449" i="1"/>
  <c r="T1449" i="1" s="1"/>
  <c r="N1450" i="1"/>
  <c r="T1450" i="1" s="1"/>
  <c r="N1451" i="1"/>
  <c r="T1451" i="1" s="1"/>
  <c r="N1452" i="1"/>
  <c r="T1452" i="1" s="1"/>
  <c r="N1453" i="1"/>
  <c r="T1453" i="1" s="1"/>
  <c r="N1454" i="1"/>
  <c r="T1454" i="1" s="1"/>
  <c r="N1455" i="1"/>
  <c r="T1455" i="1" s="1"/>
  <c r="N1456" i="1"/>
  <c r="T1456" i="1" s="1"/>
  <c r="N1457" i="1"/>
  <c r="T1457" i="1" s="1"/>
  <c r="N1458" i="1"/>
  <c r="T1458" i="1" s="1"/>
  <c r="N1459" i="1"/>
  <c r="T1459" i="1" s="1"/>
  <c r="N1460" i="1"/>
  <c r="T1460" i="1" s="1"/>
  <c r="N1461" i="1"/>
  <c r="T1461" i="1" s="1"/>
  <c r="N1462" i="1"/>
  <c r="T1462" i="1" s="1"/>
  <c r="N1463" i="1"/>
  <c r="T1463" i="1" s="1"/>
  <c r="N1464" i="1"/>
  <c r="T1464" i="1" s="1"/>
  <c r="N1465" i="1"/>
  <c r="T1465" i="1" s="1"/>
  <c r="N1466" i="1"/>
  <c r="T1466" i="1" s="1"/>
  <c r="N1467" i="1"/>
  <c r="T1467" i="1" s="1"/>
  <c r="N1468" i="1"/>
  <c r="T1468" i="1" s="1"/>
  <c r="N1469" i="1"/>
  <c r="T1469" i="1" s="1"/>
  <c r="N1470" i="1"/>
  <c r="T1470" i="1" s="1"/>
  <c r="N1471" i="1"/>
  <c r="T1471" i="1" s="1"/>
  <c r="N1472" i="1"/>
  <c r="T1472" i="1" s="1"/>
  <c r="N1473" i="1"/>
  <c r="T1473" i="1" s="1"/>
  <c r="N1474" i="1"/>
  <c r="T1474" i="1" s="1"/>
  <c r="N1475" i="1"/>
  <c r="T1475" i="1" s="1"/>
  <c r="N1476" i="1"/>
  <c r="T1476" i="1" s="1"/>
  <c r="N1477" i="1"/>
  <c r="T1477" i="1" s="1"/>
  <c r="N1478" i="1"/>
  <c r="T1478" i="1" s="1"/>
  <c r="N1479" i="1"/>
  <c r="T1479" i="1" s="1"/>
  <c r="N1480" i="1"/>
  <c r="T1480" i="1" s="1"/>
  <c r="N1481" i="1"/>
  <c r="T1481" i="1" s="1"/>
  <c r="N1482" i="1"/>
  <c r="T1482" i="1" s="1"/>
  <c r="N1483" i="1"/>
  <c r="T1483" i="1" s="1"/>
  <c r="N1484" i="1"/>
  <c r="T1484" i="1" s="1"/>
  <c r="N1485" i="1"/>
  <c r="T1485" i="1" s="1"/>
  <c r="N1486" i="1"/>
  <c r="T1486" i="1" s="1"/>
  <c r="N1487" i="1"/>
  <c r="T1487" i="1" s="1"/>
  <c r="N1488" i="1"/>
  <c r="T1488" i="1" s="1"/>
  <c r="N1489" i="1"/>
  <c r="T1489" i="1" s="1"/>
  <c r="N1490" i="1"/>
  <c r="T1490" i="1" s="1"/>
  <c r="N1491" i="1"/>
  <c r="T1491" i="1" s="1"/>
  <c r="N1492" i="1"/>
  <c r="T1492" i="1" s="1"/>
  <c r="N1493" i="1"/>
  <c r="T1493" i="1" s="1"/>
  <c r="N1494" i="1"/>
  <c r="T1494" i="1" s="1"/>
  <c r="N1495" i="1"/>
  <c r="T1495" i="1" s="1"/>
  <c r="N1496" i="1"/>
  <c r="T1496" i="1" s="1"/>
  <c r="N1497" i="1"/>
  <c r="T1497" i="1" s="1"/>
  <c r="N1498" i="1"/>
  <c r="T1498" i="1" s="1"/>
  <c r="N1499" i="1"/>
  <c r="T1499" i="1" s="1"/>
  <c r="N1500" i="1"/>
  <c r="T1500" i="1" s="1"/>
  <c r="N1501" i="1"/>
  <c r="T1501" i="1" s="1"/>
  <c r="N1502" i="1"/>
  <c r="T1502" i="1" s="1"/>
  <c r="N1503" i="1"/>
  <c r="T1503" i="1" s="1"/>
  <c r="N1504" i="1"/>
  <c r="T1504" i="1" s="1"/>
  <c r="N1505" i="1"/>
  <c r="T1505" i="1" s="1"/>
  <c r="N1506" i="1"/>
  <c r="T1506" i="1" s="1"/>
  <c r="N1507" i="1"/>
  <c r="T1507" i="1" s="1"/>
  <c r="N1508" i="1"/>
  <c r="T1508" i="1" s="1"/>
  <c r="N1509" i="1"/>
  <c r="T1509" i="1" s="1"/>
  <c r="N1510" i="1"/>
  <c r="T1510" i="1" s="1"/>
  <c r="N1511" i="1"/>
  <c r="T1511" i="1" s="1"/>
  <c r="N1512" i="1"/>
  <c r="T1512" i="1" s="1"/>
  <c r="N1513" i="1"/>
  <c r="T1513" i="1" s="1"/>
  <c r="N1514" i="1"/>
  <c r="T1514" i="1" s="1"/>
  <c r="N1515" i="1"/>
  <c r="T1515" i="1" s="1"/>
  <c r="N1516" i="1"/>
  <c r="T1516" i="1" s="1"/>
  <c r="N1517" i="1"/>
  <c r="T1517" i="1" s="1"/>
  <c r="N1518" i="1"/>
  <c r="T1518" i="1" s="1"/>
  <c r="N1519" i="1"/>
  <c r="T1519" i="1" s="1"/>
  <c r="N1520" i="1"/>
  <c r="T1520" i="1" s="1"/>
  <c r="N1521" i="1"/>
  <c r="T1521" i="1" s="1"/>
  <c r="N1522" i="1"/>
  <c r="T1522" i="1" s="1"/>
  <c r="N1523" i="1"/>
  <c r="T1523" i="1" s="1"/>
  <c r="N1524" i="1"/>
  <c r="T1524" i="1" s="1"/>
  <c r="N1525" i="1"/>
  <c r="T1525" i="1" s="1"/>
  <c r="N1526" i="1"/>
  <c r="T1526" i="1" s="1"/>
  <c r="N1527" i="1"/>
  <c r="T1527" i="1" s="1"/>
  <c r="N1528" i="1"/>
  <c r="T1528" i="1" s="1"/>
  <c r="N1529" i="1"/>
  <c r="T1529" i="1" s="1"/>
  <c r="N1530" i="1"/>
  <c r="T1530" i="1" s="1"/>
  <c r="N1531" i="1"/>
  <c r="T1531" i="1" s="1"/>
  <c r="N1532" i="1"/>
  <c r="T1532" i="1" s="1"/>
  <c r="N1533" i="1"/>
  <c r="T1533" i="1" s="1"/>
  <c r="N1534" i="1"/>
  <c r="T1534" i="1" s="1"/>
  <c r="N1535" i="1"/>
  <c r="T1535" i="1" s="1"/>
  <c r="N1536" i="1"/>
  <c r="T1536" i="1" s="1"/>
  <c r="N1537" i="1"/>
  <c r="T1537" i="1" s="1"/>
  <c r="N1538" i="1"/>
  <c r="T1538" i="1" s="1"/>
  <c r="N1539" i="1"/>
  <c r="T1539" i="1" s="1"/>
  <c r="N1540" i="1"/>
  <c r="T1540" i="1" s="1"/>
  <c r="N1541" i="1"/>
  <c r="T1541" i="1" s="1"/>
  <c r="N1542" i="1"/>
  <c r="T1542" i="1" s="1"/>
  <c r="N1543" i="1"/>
  <c r="T1543" i="1" s="1"/>
  <c r="N1544" i="1"/>
  <c r="T1544" i="1" s="1"/>
  <c r="N1545" i="1"/>
  <c r="T1545" i="1" s="1"/>
  <c r="N1546" i="1"/>
  <c r="T1546" i="1" s="1"/>
  <c r="N1547" i="1"/>
  <c r="T1547" i="1" s="1"/>
  <c r="N1548" i="1"/>
  <c r="T1548" i="1" s="1"/>
  <c r="N1549" i="1"/>
  <c r="T1549" i="1" s="1"/>
  <c r="N1550" i="1"/>
  <c r="T1550" i="1" s="1"/>
  <c r="N1551" i="1"/>
  <c r="T1551" i="1" s="1"/>
  <c r="N1552" i="1"/>
  <c r="T1552" i="1" s="1"/>
  <c r="N1553" i="1"/>
  <c r="T1553" i="1" s="1"/>
  <c r="N1554" i="1"/>
  <c r="T1554" i="1" s="1"/>
  <c r="N1555" i="1"/>
  <c r="T1555" i="1" s="1"/>
  <c r="N1556" i="1"/>
  <c r="T1556" i="1" s="1"/>
  <c r="N1557" i="1"/>
  <c r="T1557" i="1" s="1"/>
  <c r="N1558" i="1"/>
  <c r="T1558" i="1" s="1"/>
  <c r="N1559" i="1"/>
  <c r="T1559" i="1" s="1"/>
  <c r="N1560" i="1"/>
  <c r="T1560" i="1" s="1"/>
  <c r="N1561" i="1"/>
  <c r="T1561" i="1" s="1"/>
  <c r="N1562" i="1"/>
  <c r="T1562" i="1" s="1"/>
  <c r="N1563" i="1"/>
  <c r="T1563" i="1" s="1"/>
  <c r="N1564" i="1"/>
  <c r="T1564" i="1" s="1"/>
  <c r="N1565" i="1"/>
  <c r="T1565" i="1" s="1"/>
  <c r="N1566" i="1"/>
  <c r="T1566" i="1" s="1"/>
  <c r="N1567" i="1"/>
  <c r="T1567" i="1" s="1"/>
  <c r="N1568" i="1"/>
  <c r="T1568" i="1" s="1"/>
  <c r="N1569" i="1"/>
  <c r="T1569" i="1" s="1"/>
  <c r="N1570" i="1"/>
  <c r="T1570" i="1" s="1"/>
  <c r="N1571" i="1"/>
  <c r="T1571" i="1" s="1"/>
  <c r="N1572" i="1"/>
  <c r="T1572" i="1" s="1"/>
  <c r="N1573" i="1"/>
  <c r="T1573" i="1" s="1"/>
  <c r="N1574" i="1"/>
  <c r="T1574" i="1" s="1"/>
  <c r="N1575" i="1"/>
  <c r="T1575" i="1" s="1"/>
  <c r="N1576" i="1"/>
  <c r="T1576" i="1" s="1"/>
  <c r="N1577" i="1"/>
  <c r="T1577" i="1" s="1"/>
  <c r="N1578" i="1"/>
  <c r="T1578" i="1" s="1"/>
  <c r="N1579" i="1"/>
  <c r="T1579" i="1" s="1"/>
  <c r="N1580" i="1"/>
  <c r="T1580" i="1" s="1"/>
  <c r="N1581" i="1"/>
  <c r="T1581" i="1" s="1"/>
  <c r="N1582" i="1"/>
  <c r="T1582" i="1" s="1"/>
  <c r="N1583" i="1"/>
  <c r="T1583" i="1" s="1"/>
  <c r="N1584" i="1"/>
  <c r="T1584" i="1" s="1"/>
  <c r="N1585" i="1"/>
  <c r="T1585" i="1" s="1"/>
  <c r="N1586" i="1"/>
  <c r="T1586" i="1" s="1"/>
  <c r="N1587" i="1"/>
  <c r="T1587" i="1" s="1"/>
  <c r="N1588" i="1"/>
  <c r="T1588" i="1" s="1"/>
  <c r="N1589" i="1"/>
  <c r="T1589" i="1" s="1"/>
  <c r="N1590" i="1"/>
  <c r="T1590" i="1" s="1"/>
  <c r="N1591" i="1"/>
  <c r="T1591" i="1" s="1"/>
  <c r="N1592" i="1"/>
  <c r="T1592" i="1" s="1"/>
  <c r="N1593" i="1"/>
  <c r="T1593" i="1" s="1"/>
  <c r="N1594" i="1"/>
  <c r="T1594" i="1" s="1"/>
  <c r="N1595" i="1"/>
  <c r="T1595" i="1" s="1"/>
  <c r="N1596" i="1"/>
  <c r="T1596" i="1" s="1"/>
  <c r="N1597" i="1"/>
  <c r="T1597" i="1" s="1"/>
  <c r="N1598" i="1"/>
  <c r="T1598" i="1" s="1"/>
  <c r="N1599" i="1"/>
  <c r="T1599" i="1" s="1"/>
  <c r="N1600" i="1"/>
  <c r="T1600" i="1" s="1"/>
  <c r="N1601" i="1"/>
  <c r="T1601" i="1" s="1"/>
  <c r="N1602" i="1"/>
  <c r="T1602" i="1" s="1"/>
  <c r="N1603" i="1"/>
  <c r="T1603" i="1" s="1"/>
  <c r="N1604" i="1"/>
  <c r="T1604" i="1" s="1"/>
  <c r="N1605" i="1"/>
  <c r="T1605" i="1" s="1"/>
  <c r="N1606" i="1"/>
  <c r="T1606" i="1" s="1"/>
  <c r="N1607" i="1"/>
  <c r="T1607" i="1" s="1"/>
  <c r="N1608" i="1"/>
  <c r="T1608" i="1" s="1"/>
  <c r="N1609" i="1"/>
  <c r="T1609" i="1" s="1"/>
  <c r="N1610" i="1"/>
  <c r="T1610" i="1" s="1"/>
  <c r="N1611" i="1"/>
  <c r="T1611" i="1" s="1"/>
  <c r="N1612" i="1"/>
  <c r="T1612" i="1" s="1"/>
  <c r="N1613" i="1"/>
  <c r="T1613" i="1" s="1"/>
  <c r="N1614" i="1"/>
  <c r="T1614" i="1" s="1"/>
  <c r="N1615" i="1"/>
  <c r="T1615" i="1" s="1"/>
  <c r="N1616" i="1"/>
  <c r="T1616" i="1" s="1"/>
  <c r="N1617" i="1"/>
  <c r="T1617" i="1" s="1"/>
  <c r="N1618" i="1"/>
  <c r="T1618" i="1" s="1"/>
  <c r="N1619" i="1"/>
  <c r="T1619" i="1" s="1"/>
  <c r="N1620" i="1"/>
  <c r="T1620" i="1" s="1"/>
  <c r="N1621" i="1"/>
  <c r="T1621" i="1" s="1"/>
  <c r="N1622" i="1"/>
  <c r="T1622" i="1" s="1"/>
  <c r="N1623" i="1"/>
  <c r="T1623" i="1" s="1"/>
  <c r="N1624" i="1"/>
  <c r="T1624" i="1" s="1"/>
  <c r="N1625" i="1"/>
  <c r="T1625" i="1" s="1"/>
  <c r="N1626" i="1"/>
  <c r="T1626" i="1" s="1"/>
  <c r="N1627" i="1"/>
  <c r="T1627" i="1" s="1"/>
  <c r="N1628" i="1"/>
  <c r="T1628" i="1" s="1"/>
  <c r="N1629" i="1"/>
  <c r="T1629" i="1" s="1"/>
  <c r="N1630" i="1"/>
  <c r="T1630" i="1" s="1"/>
  <c r="N1631" i="1"/>
  <c r="T1631" i="1" s="1"/>
  <c r="N1632" i="1"/>
  <c r="T1632" i="1" s="1"/>
  <c r="N1633" i="1"/>
  <c r="T1633" i="1" s="1"/>
  <c r="N1634" i="1"/>
  <c r="T1634" i="1" s="1"/>
  <c r="N1635" i="1"/>
  <c r="T1635" i="1" s="1"/>
  <c r="N1636" i="1"/>
  <c r="T1636" i="1" s="1"/>
  <c r="N1637" i="1"/>
  <c r="T1637" i="1" s="1"/>
  <c r="N1638" i="1"/>
  <c r="T1638" i="1" s="1"/>
  <c r="N1639" i="1"/>
  <c r="T1639" i="1" s="1"/>
  <c r="N1640" i="1"/>
  <c r="T1640" i="1" s="1"/>
  <c r="N1641" i="1"/>
  <c r="T1641" i="1" s="1"/>
  <c r="N1642" i="1"/>
  <c r="T1642" i="1" s="1"/>
  <c r="N1643" i="1"/>
  <c r="T1643" i="1" s="1"/>
  <c r="N1644" i="1"/>
  <c r="T1644" i="1" s="1"/>
  <c r="N1645" i="1"/>
  <c r="T1645" i="1" s="1"/>
  <c r="N1646" i="1"/>
  <c r="T1646" i="1" s="1"/>
  <c r="N1647" i="1"/>
  <c r="T1647" i="1" s="1"/>
  <c r="N1648" i="1"/>
  <c r="T1648" i="1" s="1"/>
  <c r="N1649" i="1"/>
  <c r="T1649" i="1" s="1"/>
  <c r="N1650" i="1"/>
  <c r="T1650" i="1" s="1"/>
  <c r="N1651" i="1"/>
  <c r="T1651" i="1" s="1"/>
  <c r="N1652" i="1"/>
  <c r="T1652" i="1" s="1"/>
  <c r="N1653" i="1"/>
  <c r="T1653" i="1" s="1"/>
  <c r="N1654" i="1"/>
  <c r="T1654" i="1" s="1"/>
  <c r="N1655" i="1"/>
  <c r="T1655" i="1" s="1"/>
  <c r="N1656" i="1"/>
  <c r="T1656" i="1" s="1"/>
  <c r="N1657" i="1"/>
  <c r="T1657" i="1" s="1"/>
  <c r="N1658" i="1"/>
  <c r="T1658" i="1" s="1"/>
  <c r="N1659" i="1"/>
  <c r="T1659" i="1" s="1"/>
  <c r="N1660" i="1"/>
  <c r="T1660" i="1" s="1"/>
  <c r="N1661" i="1"/>
  <c r="T1661" i="1" s="1"/>
  <c r="N1662" i="1"/>
  <c r="T1662" i="1" s="1"/>
  <c r="N1663" i="1"/>
  <c r="T1663" i="1" s="1"/>
  <c r="N1664" i="1"/>
  <c r="T1664" i="1" s="1"/>
  <c r="N1665" i="1"/>
  <c r="T1665" i="1" s="1"/>
  <c r="N1666" i="1"/>
  <c r="T1666" i="1" s="1"/>
  <c r="N1667" i="1"/>
  <c r="T1667" i="1" s="1"/>
  <c r="N1668" i="1"/>
  <c r="T1668" i="1" s="1"/>
  <c r="N1669" i="1"/>
  <c r="T1669" i="1" s="1"/>
  <c r="N1670" i="1"/>
  <c r="T1670" i="1" s="1"/>
  <c r="N1671" i="1"/>
  <c r="T1671" i="1" s="1"/>
  <c r="N1672" i="1"/>
  <c r="T1672" i="1" s="1"/>
  <c r="N1673" i="1"/>
  <c r="T1673" i="1" s="1"/>
  <c r="N1674" i="1"/>
  <c r="T1674" i="1" s="1"/>
  <c r="N1675" i="1"/>
  <c r="T1675" i="1" s="1"/>
  <c r="N1676" i="1"/>
  <c r="T1676" i="1" s="1"/>
  <c r="N1677" i="1"/>
  <c r="T1677" i="1" s="1"/>
  <c r="N1678" i="1"/>
  <c r="T1678" i="1" s="1"/>
  <c r="N1679" i="1"/>
  <c r="T1679" i="1" s="1"/>
  <c r="N1680" i="1"/>
  <c r="T1680" i="1" s="1"/>
  <c r="N1681" i="1"/>
  <c r="T1681" i="1" s="1"/>
  <c r="N1682" i="1"/>
  <c r="T1682" i="1" s="1"/>
  <c r="N1683" i="1"/>
  <c r="T1683" i="1" s="1"/>
  <c r="N1684" i="1"/>
  <c r="T1684" i="1" s="1"/>
  <c r="N1685" i="1"/>
  <c r="T1685" i="1" s="1"/>
  <c r="N1686" i="1"/>
  <c r="T1686" i="1" s="1"/>
  <c r="N1687" i="1"/>
  <c r="T1687" i="1" s="1"/>
  <c r="N1688" i="1"/>
  <c r="T1688" i="1" s="1"/>
  <c r="N1689" i="1"/>
  <c r="T1689" i="1" s="1"/>
  <c r="N1690" i="1"/>
  <c r="T1690" i="1" s="1"/>
  <c r="N1691" i="1"/>
  <c r="T1691" i="1" s="1"/>
  <c r="N1692" i="1"/>
  <c r="T1692" i="1" s="1"/>
  <c r="N1693" i="1"/>
  <c r="T1693" i="1" s="1"/>
  <c r="N1694" i="1"/>
  <c r="T1694" i="1" s="1"/>
  <c r="N1695" i="1"/>
  <c r="T1695" i="1" s="1"/>
  <c r="N1696" i="1"/>
  <c r="T1696" i="1" s="1"/>
  <c r="N1697" i="1"/>
  <c r="T1697" i="1" s="1"/>
  <c r="N1698" i="1"/>
  <c r="T1698" i="1" s="1"/>
  <c r="N1699" i="1"/>
  <c r="T1699" i="1" s="1"/>
  <c r="N1700" i="1"/>
  <c r="T1700" i="1" s="1"/>
  <c r="N1701" i="1"/>
  <c r="T1701" i="1" s="1"/>
  <c r="N1702" i="1"/>
  <c r="T1702" i="1" s="1"/>
  <c r="N1703" i="1"/>
  <c r="T1703" i="1" s="1"/>
  <c r="N1704" i="1"/>
  <c r="T1704" i="1" s="1"/>
  <c r="N1705" i="1"/>
  <c r="T1705" i="1" s="1"/>
  <c r="N1706" i="1"/>
  <c r="T1706" i="1" s="1"/>
  <c r="N1707" i="1"/>
  <c r="T1707" i="1" s="1"/>
  <c r="N1708" i="1"/>
  <c r="T1708" i="1" s="1"/>
  <c r="N1709" i="1"/>
  <c r="T1709" i="1" s="1"/>
  <c r="N1710" i="1"/>
  <c r="T1710" i="1" s="1"/>
  <c r="N1711" i="1"/>
  <c r="T1711" i="1" s="1"/>
  <c r="N1712" i="1"/>
  <c r="T1712" i="1" s="1"/>
  <c r="N1713" i="1"/>
  <c r="T1713" i="1" s="1"/>
  <c r="N1714" i="1"/>
  <c r="T1714" i="1" s="1"/>
  <c r="N1715" i="1"/>
  <c r="T1715" i="1" s="1"/>
  <c r="N1716" i="1"/>
  <c r="T1716" i="1" s="1"/>
  <c r="N1717" i="1"/>
  <c r="T1717" i="1" s="1"/>
  <c r="N1718" i="1"/>
  <c r="T1718" i="1" s="1"/>
  <c r="N1719" i="1"/>
  <c r="T1719" i="1" s="1"/>
  <c r="N1720" i="1"/>
  <c r="T1720" i="1" s="1"/>
  <c r="N1721" i="1"/>
  <c r="T1721" i="1" s="1"/>
  <c r="N1722" i="1"/>
  <c r="T1722" i="1" s="1"/>
  <c r="N1723" i="1"/>
  <c r="T1723" i="1" s="1"/>
  <c r="N1724" i="1"/>
  <c r="T1724" i="1" s="1"/>
  <c r="N1725" i="1"/>
  <c r="T1725" i="1" s="1"/>
  <c r="N1726" i="1"/>
  <c r="T1726" i="1" s="1"/>
  <c r="N1727" i="1"/>
  <c r="T1727" i="1" s="1"/>
  <c r="N1728" i="1"/>
  <c r="T1728" i="1" s="1"/>
  <c r="N1729" i="1"/>
  <c r="T1729" i="1" s="1"/>
  <c r="N1730" i="1"/>
  <c r="T1730" i="1" s="1"/>
  <c r="N1731" i="1"/>
  <c r="T1731" i="1" s="1"/>
  <c r="N1732" i="1"/>
  <c r="T1732" i="1" s="1"/>
  <c r="N1733" i="1"/>
  <c r="T1733" i="1" s="1"/>
  <c r="N1734" i="1"/>
  <c r="T1734" i="1" s="1"/>
  <c r="N1735" i="1"/>
  <c r="T1735" i="1" s="1"/>
  <c r="N1736" i="1"/>
  <c r="T1736" i="1" s="1"/>
  <c r="N1737" i="1"/>
  <c r="T1737" i="1" s="1"/>
  <c r="N1738" i="1"/>
  <c r="T1738" i="1" s="1"/>
  <c r="N1739" i="1"/>
  <c r="T1739" i="1" s="1"/>
  <c r="N1740" i="1"/>
  <c r="T1740" i="1" s="1"/>
  <c r="N1741" i="1"/>
  <c r="T1741" i="1" s="1"/>
  <c r="N1742" i="1"/>
  <c r="T1742" i="1" s="1"/>
  <c r="N1743" i="1"/>
  <c r="T1743" i="1" s="1"/>
  <c r="N1744" i="1"/>
  <c r="T1744" i="1" s="1"/>
  <c r="N1745" i="1"/>
  <c r="T1745" i="1" s="1"/>
  <c r="N1746" i="1"/>
  <c r="T1746" i="1" s="1"/>
  <c r="N1747" i="1"/>
  <c r="T1747" i="1" s="1"/>
  <c r="N1748" i="1"/>
  <c r="T1748" i="1" s="1"/>
  <c r="N1749" i="1"/>
  <c r="T1749" i="1" s="1"/>
  <c r="N1750" i="1"/>
  <c r="T1750" i="1" s="1"/>
  <c r="N1751" i="1"/>
  <c r="T1751" i="1" s="1"/>
  <c r="N1752" i="1"/>
  <c r="T1752" i="1" s="1"/>
  <c r="N1753" i="1"/>
  <c r="T1753" i="1" s="1"/>
  <c r="N1754" i="1"/>
  <c r="T1754" i="1" s="1"/>
  <c r="N1755" i="1"/>
  <c r="T1755" i="1" s="1"/>
  <c r="N1756" i="1"/>
  <c r="T1756" i="1" s="1"/>
  <c r="N1757" i="1"/>
  <c r="T1757" i="1" s="1"/>
  <c r="N1758" i="1"/>
  <c r="T1758" i="1" s="1"/>
  <c r="N1759" i="1"/>
  <c r="T1759" i="1" s="1"/>
  <c r="N1760" i="1"/>
  <c r="T1760" i="1" s="1"/>
  <c r="N1761" i="1"/>
  <c r="T1761" i="1" s="1"/>
  <c r="N1762" i="1"/>
  <c r="T1762" i="1" s="1"/>
  <c r="N1763" i="1"/>
  <c r="T1763" i="1" s="1"/>
  <c r="N1764" i="1"/>
  <c r="T1764" i="1" s="1"/>
  <c r="N1765" i="1"/>
  <c r="T1765" i="1" s="1"/>
  <c r="N1766" i="1"/>
  <c r="T1766" i="1" s="1"/>
  <c r="N1767" i="1"/>
  <c r="T1767" i="1" s="1"/>
  <c r="N1768" i="1"/>
  <c r="T1768" i="1" s="1"/>
  <c r="N1769" i="1"/>
  <c r="T1769" i="1" s="1"/>
  <c r="N1770" i="1"/>
  <c r="T1770" i="1" s="1"/>
  <c r="N1771" i="1"/>
  <c r="T1771" i="1" s="1"/>
  <c r="N1772" i="1"/>
  <c r="T1772" i="1" s="1"/>
  <c r="N1773" i="1"/>
  <c r="T1773" i="1" s="1"/>
  <c r="N1774" i="1"/>
  <c r="T1774" i="1" s="1"/>
  <c r="N1775" i="1"/>
  <c r="T1775" i="1" s="1"/>
  <c r="N1776" i="1"/>
  <c r="T1776" i="1" s="1"/>
  <c r="N1777" i="1"/>
  <c r="T1777" i="1" s="1"/>
  <c r="N1778" i="1"/>
  <c r="T1778" i="1" s="1"/>
  <c r="N1779" i="1"/>
  <c r="T1779" i="1" s="1"/>
  <c r="N1780" i="1"/>
  <c r="T1780" i="1" s="1"/>
  <c r="N1781" i="1"/>
  <c r="T1781" i="1" s="1"/>
  <c r="N1782" i="1"/>
  <c r="T1782" i="1" s="1"/>
  <c r="N1783" i="1"/>
  <c r="T1783" i="1" s="1"/>
  <c r="N1784" i="1"/>
  <c r="T1784" i="1" s="1"/>
  <c r="N1785" i="1"/>
  <c r="T1785" i="1" s="1"/>
  <c r="N1786" i="1"/>
  <c r="T1786" i="1" s="1"/>
  <c r="N1787" i="1"/>
  <c r="T1787" i="1" s="1"/>
  <c r="N1788" i="1"/>
  <c r="T1788" i="1" s="1"/>
  <c r="N1789" i="1"/>
  <c r="T1789" i="1" s="1"/>
  <c r="N1790" i="1"/>
  <c r="T1790" i="1" s="1"/>
  <c r="N1791" i="1"/>
  <c r="T1791" i="1" s="1"/>
  <c r="N1792" i="1"/>
  <c r="T1792" i="1" s="1"/>
  <c r="N1793" i="1"/>
  <c r="T1793" i="1" s="1"/>
  <c r="N1794" i="1"/>
  <c r="T1794" i="1" s="1"/>
  <c r="N1795" i="1"/>
  <c r="T1795" i="1" s="1"/>
  <c r="N1796" i="1"/>
  <c r="T1796" i="1" s="1"/>
  <c r="N1797" i="1"/>
  <c r="T1797" i="1" s="1"/>
  <c r="N1798" i="1"/>
  <c r="T1798" i="1" s="1"/>
  <c r="N1799" i="1"/>
  <c r="T1799" i="1" s="1"/>
  <c r="N1800" i="1"/>
  <c r="T1800" i="1" s="1"/>
  <c r="N1801" i="1"/>
  <c r="T1801" i="1" s="1"/>
  <c r="N1802" i="1"/>
  <c r="T1802" i="1" s="1"/>
  <c r="N1803" i="1"/>
  <c r="T1803" i="1" s="1"/>
  <c r="N1804" i="1"/>
  <c r="T1804" i="1" s="1"/>
  <c r="N1805" i="1"/>
  <c r="T1805" i="1" s="1"/>
  <c r="N1806" i="1"/>
  <c r="T1806" i="1" s="1"/>
  <c r="N1807" i="1"/>
  <c r="T1807" i="1" s="1"/>
  <c r="N1808" i="1"/>
  <c r="T1808" i="1" s="1"/>
  <c r="N1809" i="1"/>
  <c r="T1809" i="1" s="1"/>
  <c r="N1810" i="1"/>
  <c r="T1810" i="1" s="1"/>
  <c r="N1811" i="1"/>
  <c r="T1811" i="1" s="1"/>
  <c r="N1812" i="1"/>
  <c r="T1812" i="1" s="1"/>
  <c r="N1813" i="1"/>
  <c r="T1813" i="1" s="1"/>
  <c r="N1814" i="1"/>
  <c r="T1814" i="1" s="1"/>
  <c r="N1815" i="1"/>
  <c r="T1815" i="1" s="1"/>
  <c r="N1816" i="1"/>
  <c r="T1816" i="1" s="1"/>
  <c r="N1817" i="1"/>
  <c r="T1817" i="1" s="1"/>
  <c r="N1818" i="1"/>
  <c r="T1818" i="1" s="1"/>
  <c r="N1819" i="1"/>
  <c r="T1819" i="1" s="1"/>
  <c r="N1820" i="1"/>
  <c r="T1820" i="1" s="1"/>
  <c r="N1821" i="1"/>
  <c r="T1821" i="1" s="1"/>
  <c r="N1822" i="1"/>
  <c r="T1822" i="1" s="1"/>
  <c r="N1823" i="1"/>
  <c r="T1823" i="1" s="1"/>
  <c r="N1824" i="1"/>
  <c r="T1824" i="1" s="1"/>
  <c r="N1825" i="1"/>
  <c r="T1825" i="1" s="1"/>
  <c r="N1826" i="1"/>
  <c r="T1826" i="1" s="1"/>
  <c r="N1827" i="1"/>
  <c r="T1827" i="1" s="1"/>
  <c r="N1828" i="1"/>
  <c r="T1828" i="1" s="1"/>
  <c r="N1829" i="1"/>
  <c r="T1829" i="1" s="1"/>
  <c r="N1830" i="1"/>
  <c r="T1830" i="1" s="1"/>
  <c r="N1831" i="1"/>
  <c r="T1831" i="1" s="1"/>
  <c r="N1832" i="1"/>
  <c r="T1832" i="1" s="1"/>
  <c r="N1833" i="1"/>
  <c r="T1833" i="1" s="1"/>
  <c r="N1834" i="1"/>
  <c r="T1834" i="1" s="1"/>
  <c r="N1835" i="1"/>
  <c r="T1835" i="1" s="1"/>
  <c r="N1836" i="1"/>
  <c r="T1836" i="1" s="1"/>
  <c r="N1837" i="1"/>
  <c r="T1837" i="1" s="1"/>
  <c r="N1838" i="1"/>
  <c r="T1838" i="1" s="1"/>
  <c r="N1839" i="1"/>
  <c r="T1839" i="1" s="1"/>
  <c r="N1840" i="1"/>
  <c r="T1840" i="1" s="1"/>
  <c r="N1841" i="1"/>
  <c r="T1841" i="1" s="1"/>
  <c r="N1842" i="1"/>
  <c r="T1842" i="1" s="1"/>
  <c r="N1843" i="1"/>
  <c r="T1843" i="1" s="1"/>
  <c r="N1844" i="1"/>
  <c r="T1844" i="1" s="1"/>
  <c r="N1845" i="1"/>
  <c r="T1845" i="1" s="1"/>
  <c r="N1846" i="1"/>
  <c r="T1846" i="1" s="1"/>
  <c r="N1847" i="1"/>
  <c r="T1847" i="1" s="1"/>
  <c r="N1848" i="1"/>
  <c r="T1848" i="1" s="1"/>
  <c r="N1849" i="1"/>
  <c r="T1849" i="1" s="1"/>
  <c r="N1850" i="1"/>
  <c r="T1850" i="1" s="1"/>
  <c r="N1851" i="1"/>
  <c r="T1851" i="1" s="1"/>
  <c r="N1852" i="1"/>
  <c r="T1852" i="1" s="1"/>
  <c r="N1853" i="1"/>
  <c r="T1853" i="1" s="1"/>
  <c r="N1854" i="1"/>
  <c r="T1854" i="1" s="1"/>
  <c r="N1855" i="1"/>
  <c r="T1855" i="1" s="1"/>
  <c r="N1856" i="1"/>
  <c r="T1856" i="1" s="1"/>
  <c r="N1857" i="1"/>
  <c r="T1857" i="1" s="1"/>
  <c r="N1858" i="1"/>
  <c r="T1858" i="1" s="1"/>
  <c r="N1859" i="1"/>
  <c r="T1859" i="1" s="1"/>
  <c r="N1860" i="1"/>
  <c r="T1860" i="1" s="1"/>
  <c r="N1861" i="1"/>
  <c r="T1861" i="1" s="1"/>
  <c r="N1862" i="1"/>
  <c r="T1862" i="1" s="1"/>
  <c r="N1863" i="1"/>
  <c r="T1863" i="1" s="1"/>
  <c r="N1864" i="1"/>
  <c r="T1864" i="1" s="1"/>
  <c r="N1865" i="1"/>
  <c r="T1865" i="1" s="1"/>
  <c r="N1866" i="1"/>
  <c r="T1866" i="1" s="1"/>
  <c r="N1867" i="1"/>
  <c r="T1867" i="1" s="1"/>
  <c r="N1868" i="1"/>
  <c r="T1868" i="1" s="1"/>
  <c r="N1869" i="1"/>
  <c r="T1869" i="1" s="1"/>
  <c r="N1870" i="1"/>
  <c r="T1870" i="1" s="1"/>
  <c r="N1871" i="1"/>
  <c r="T1871" i="1" s="1"/>
  <c r="N1872" i="1"/>
  <c r="T1872" i="1" s="1"/>
  <c r="N1873" i="1"/>
  <c r="T1873" i="1" s="1"/>
  <c r="N1874" i="1"/>
  <c r="T1874" i="1" s="1"/>
  <c r="N1875" i="1"/>
  <c r="T1875" i="1" s="1"/>
  <c r="N1876" i="1"/>
  <c r="T1876" i="1" s="1"/>
  <c r="N1877" i="1"/>
  <c r="T1877" i="1" s="1"/>
  <c r="N1878" i="1"/>
  <c r="T1878" i="1" s="1"/>
  <c r="N1879" i="1"/>
  <c r="T1879" i="1" s="1"/>
  <c r="N1880" i="1"/>
  <c r="T1880" i="1" s="1"/>
  <c r="N1881" i="1"/>
  <c r="T1881" i="1" s="1"/>
  <c r="N1882" i="1"/>
  <c r="T1882" i="1" s="1"/>
  <c r="N1883" i="1"/>
  <c r="T1883" i="1" s="1"/>
  <c r="N1884" i="1"/>
  <c r="T1884" i="1" s="1"/>
  <c r="N1885" i="1"/>
  <c r="T1885" i="1" s="1"/>
  <c r="N1886" i="1"/>
  <c r="T1886" i="1" s="1"/>
  <c r="N1887" i="1"/>
  <c r="T1887" i="1" s="1"/>
  <c r="N1888" i="1"/>
  <c r="T1888" i="1" s="1"/>
  <c r="N1889" i="1"/>
  <c r="T1889" i="1" s="1"/>
  <c r="N1890" i="1"/>
  <c r="T1890" i="1" s="1"/>
  <c r="N1891" i="1"/>
  <c r="T1891" i="1" s="1"/>
  <c r="N1892" i="1"/>
  <c r="T1892" i="1" s="1"/>
  <c r="N1893" i="1"/>
  <c r="T1893" i="1" s="1"/>
  <c r="N1894" i="1"/>
  <c r="T1894" i="1" s="1"/>
  <c r="N1895" i="1"/>
  <c r="T1895" i="1" s="1"/>
  <c r="N1896" i="1"/>
  <c r="T1896" i="1" s="1"/>
  <c r="N1897" i="1"/>
  <c r="T1897" i="1" s="1"/>
  <c r="N1898" i="1"/>
  <c r="T1898" i="1" s="1"/>
  <c r="N1899" i="1"/>
  <c r="T1899" i="1" s="1"/>
  <c r="N1900" i="1"/>
  <c r="T1900" i="1" s="1"/>
  <c r="N1901" i="1"/>
  <c r="T1901" i="1" s="1"/>
  <c r="N1902" i="1"/>
  <c r="T1902" i="1" s="1"/>
  <c r="N1903" i="1"/>
  <c r="T1903" i="1" s="1"/>
  <c r="N1904" i="1"/>
  <c r="T1904" i="1" s="1"/>
  <c r="N1905" i="1"/>
  <c r="T1905" i="1" s="1"/>
  <c r="N1906" i="1"/>
  <c r="T1906" i="1" s="1"/>
  <c r="N1907" i="1"/>
  <c r="T1907" i="1" s="1"/>
  <c r="N1908" i="1"/>
  <c r="T1908" i="1" s="1"/>
  <c r="N1909" i="1"/>
  <c r="T1909" i="1" s="1"/>
  <c r="N1910" i="1"/>
  <c r="T1910" i="1" s="1"/>
  <c r="N1911" i="1"/>
  <c r="T1911" i="1" s="1"/>
  <c r="N1912" i="1"/>
  <c r="T1912" i="1" s="1"/>
  <c r="N1913" i="1"/>
  <c r="T1913" i="1" s="1"/>
  <c r="N1914" i="1"/>
  <c r="T1914" i="1" s="1"/>
  <c r="N1915" i="1"/>
  <c r="T1915" i="1" s="1"/>
  <c r="N1916" i="1"/>
  <c r="T1916" i="1" s="1"/>
  <c r="N1917" i="1"/>
  <c r="T1917" i="1" s="1"/>
  <c r="N1918" i="1"/>
  <c r="T1918" i="1" s="1"/>
  <c r="N1919" i="1"/>
  <c r="T1919" i="1" s="1"/>
  <c r="N1920" i="1"/>
  <c r="T1920" i="1" s="1"/>
  <c r="N1921" i="1"/>
  <c r="T1921" i="1" s="1"/>
  <c r="N1922" i="1"/>
  <c r="T1922" i="1" s="1"/>
  <c r="N1923" i="1"/>
  <c r="T1923" i="1" s="1"/>
  <c r="N1924" i="1"/>
  <c r="T1924" i="1" s="1"/>
  <c r="N1925" i="1"/>
  <c r="T1925" i="1" s="1"/>
  <c r="N1926" i="1"/>
  <c r="T1926" i="1" s="1"/>
  <c r="N1927" i="1"/>
  <c r="T1927" i="1" s="1"/>
  <c r="N1928" i="1"/>
  <c r="T1928" i="1" s="1"/>
  <c r="N1929" i="1"/>
  <c r="T1929" i="1" s="1"/>
  <c r="N1930" i="1"/>
  <c r="T1930" i="1" s="1"/>
  <c r="N1931" i="1"/>
  <c r="T1931" i="1" s="1"/>
  <c r="N1932" i="1"/>
  <c r="T1932" i="1" s="1"/>
  <c r="N1933" i="1"/>
  <c r="T1933" i="1" s="1"/>
  <c r="N1934" i="1"/>
  <c r="T1934" i="1" s="1"/>
  <c r="N1935" i="1"/>
  <c r="T1935" i="1" s="1"/>
  <c r="N1936" i="1"/>
  <c r="T1936" i="1" s="1"/>
  <c r="N1937" i="1"/>
  <c r="T1937" i="1" s="1"/>
  <c r="N1938" i="1"/>
  <c r="T1938" i="1" s="1"/>
  <c r="N1939" i="1"/>
  <c r="T1939" i="1" s="1"/>
  <c r="N1940" i="1"/>
  <c r="T1940" i="1" s="1"/>
  <c r="N1941" i="1"/>
  <c r="T1941" i="1" s="1"/>
  <c r="N1942" i="1"/>
  <c r="T1942" i="1" s="1"/>
  <c r="N1943" i="1"/>
  <c r="T1943" i="1" s="1"/>
  <c r="N1944" i="1"/>
  <c r="T1944" i="1" s="1"/>
  <c r="N1945" i="1"/>
  <c r="T1945" i="1" s="1"/>
  <c r="N1946" i="1"/>
  <c r="T1946" i="1" s="1"/>
  <c r="N1947" i="1"/>
  <c r="T1947" i="1" s="1"/>
  <c r="N1948" i="1"/>
  <c r="T1948" i="1" s="1"/>
  <c r="N1949" i="1"/>
  <c r="T1949" i="1" s="1"/>
  <c r="N1950" i="1"/>
  <c r="T1950" i="1" s="1"/>
  <c r="N1951" i="1"/>
  <c r="T1951" i="1" s="1"/>
  <c r="N1952" i="1"/>
  <c r="T1952" i="1" s="1"/>
  <c r="N1953" i="1"/>
  <c r="T1953" i="1" s="1"/>
  <c r="N1954" i="1"/>
  <c r="T1954" i="1" s="1"/>
  <c r="N1955" i="1"/>
  <c r="T1955" i="1" s="1"/>
  <c r="N1956" i="1"/>
  <c r="T1956" i="1" s="1"/>
  <c r="N1957" i="1"/>
  <c r="T1957" i="1" s="1"/>
  <c r="N1958" i="1"/>
  <c r="T1958" i="1" s="1"/>
  <c r="N1959" i="1"/>
  <c r="T1959" i="1" s="1"/>
  <c r="N1960" i="1"/>
  <c r="T1960" i="1" s="1"/>
  <c r="N1961" i="1"/>
  <c r="T1961" i="1" s="1"/>
  <c r="N1962" i="1"/>
  <c r="T1962" i="1" s="1"/>
  <c r="N1963" i="1"/>
  <c r="T1963" i="1" s="1"/>
  <c r="N1964" i="1"/>
  <c r="T1964" i="1" s="1"/>
  <c r="N1965" i="1"/>
  <c r="T1965" i="1" s="1"/>
  <c r="N1966" i="1"/>
  <c r="T1966" i="1" s="1"/>
  <c r="N1967" i="1"/>
  <c r="T1967" i="1" s="1"/>
  <c r="N1968" i="1"/>
  <c r="T1968" i="1" s="1"/>
  <c r="N1969" i="1"/>
  <c r="T1969" i="1" s="1"/>
  <c r="N1970" i="1"/>
  <c r="T1970" i="1" s="1"/>
  <c r="N1971" i="1"/>
  <c r="T1971" i="1" s="1"/>
  <c r="N1972" i="1"/>
  <c r="T1972" i="1" s="1"/>
  <c r="N1973" i="1"/>
  <c r="T1973" i="1" s="1"/>
  <c r="N1974" i="1"/>
  <c r="T1974" i="1" s="1"/>
  <c r="N1975" i="1"/>
  <c r="T1975" i="1" s="1"/>
  <c r="N1976" i="1"/>
  <c r="T1976" i="1" s="1"/>
  <c r="N1977" i="1"/>
  <c r="T1977" i="1" s="1"/>
  <c r="N1978" i="1"/>
  <c r="T1978" i="1" s="1"/>
  <c r="N1979" i="1"/>
  <c r="T1979" i="1" s="1"/>
  <c r="N1980" i="1"/>
  <c r="T1980" i="1" s="1"/>
  <c r="N1981" i="1"/>
  <c r="T1981" i="1" s="1"/>
  <c r="N1982" i="1"/>
  <c r="T1982" i="1" s="1"/>
  <c r="N1983" i="1"/>
  <c r="T1983" i="1" s="1"/>
  <c r="N1984" i="1"/>
  <c r="T1984" i="1" s="1"/>
  <c r="N1985" i="1"/>
  <c r="T1985" i="1" s="1"/>
  <c r="N1986" i="1"/>
  <c r="T1986" i="1" s="1"/>
  <c r="N1987" i="1"/>
  <c r="T1987" i="1" s="1"/>
  <c r="N1988" i="1"/>
  <c r="T1988" i="1" s="1"/>
  <c r="N1989" i="1"/>
  <c r="T1989" i="1" s="1"/>
  <c r="N1990" i="1"/>
  <c r="T1990" i="1" s="1"/>
  <c r="N1991" i="1"/>
  <c r="T1991" i="1" s="1"/>
  <c r="N1992" i="1"/>
  <c r="T1992" i="1" s="1"/>
  <c r="N1993" i="1"/>
  <c r="T1993" i="1" s="1"/>
  <c r="N1994" i="1"/>
  <c r="T1994" i="1" s="1"/>
  <c r="N1995" i="1"/>
  <c r="T1995" i="1" s="1"/>
  <c r="N1996" i="1"/>
  <c r="T1996" i="1" s="1"/>
  <c r="N1997" i="1"/>
  <c r="T1997" i="1" s="1"/>
  <c r="N1998" i="1"/>
  <c r="T1998" i="1" s="1"/>
  <c r="N1999" i="1"/>
  <c r="T1999" i="1" s="1"/>
  <c r="N2000" i="1"/>
  <c r="T2000" i="1" s="1"/>
  <c r="N2001" i="1"/>
  <c r="T2001" i="1" s="1"/>
  <c r="N2002" i="1"/>
  <c r="T2002" i="1" s="1"/>
  <c r="N2003" i="1"/>
  <c r="T2003" i="1" s="1"/>
  <c r="N2004" i="1"/>
  <c r="T2004" i="1" s="1"/>
  <c r="N2005" i="1"/>
  <c r="T2005" i="1" s="1"/>
  <c r="N2006" i="1"/>
  <c r="T2006" i="1" s="1"/>
  <c r="N2007" i="1"/>
  <c r="T2007" i="1" s="1"/>
  <c r="N2008" i="1"/>
  <c r="T2008" i="1" s="1"/>
  <c r="N2009" i="1"/>
  <c r="T2009" i="1" s="1"/>
  <c r="N2010" i="1"/>
  <c r="T2010" i="1" s="1"/>
  <c r="N2011" i="1"/>
  <c r="T2011" i="1" s="1"/>
  <c r="N2012" i="1"/>
  <c r="T2012" i="1" s="1"/>
  <c r="N2013" i="1"/>
  <c r="T2013" i="1" s="1"/>
  <c r="N2014" i="1"/>
  <c r="T2014" i="1" s="1"/>
  <c r="N2015" i="1"/>
  <c r="T2015" i="1" s="1"/>
  <c r="N2016" i="1"/>
  <c r="T2016" i="1" s="1"/>
  <c r="N2017" i="1"/>
  <c r="T2017" i="1" s="1"/>
  <c r="N2018" i="1"/>
  <c r="T2018" i="1" s="1"/>
  <c r="N2019" i="1"/>
  <c r="T2019" i="1" s="1"/>
  <c r="N2020" i="1"/>
  <c r="T2020" i="1" s="1"/>
  <c r="N2021" i="1"/>
  <c r="T2021" i="1" s="1"/>
  <c r="N2022" i="1"/>
  <c r="T2022" i="1" s="1"/>
  <c r="N2023" i="1"/>
  <c r="T2023" i="1" s="1"/>
  <c r="N2024" i="1"/>
  <c r="T2024" i="1" s="1"/>
  <c r="N2025" i="1"/>
  <c r="T2025" i="1" s="1"/>
  <c r="N2026" i="1"/>
  <c r="T2026" i="1" s="1"/>
  <c r="N2027" i="1"/>
  <c r="T2027" i="1" s="1"/>
  <c r="N2028" i="1"/>
  <c r="T2028" i="1" s="1"/>
  <c r="N2029" i="1"/>
  <c r="T2029" i="1" s="1"/>
  <c r="N2030" i="1"/>
  <c r="T2030" i="1" s="1"/>
  <c r="M7" i="1"/>
  <c r="S7" i="1" s="1"/>
  <c r="M8" i="1"/>
  <c r="S8" i="1" s="1"/>
  <c r="M9" i="1"/>
  <c r="S9" i="1" s="1"/>
  <c r="M10" i="1"/>
  <c r="S10" i="1" s="1"/>
  <c r="M11" i="1"/>
  <c r="S11" i="1" s="1"/>
  <c r="M12" i="1"/>
  <c r="S12" i="1" s="1"/>
  <c r="M13" i="1"/>
  <c r="S13" i="1" s="1"/>
  <c r="M14" i="1"/>
  <c r="S14" i="1" s="1"/>
  <c r="M15" i="1"/>
  <c r="S15" i="1" s="1"/>
  <c r="M16" i="1"/>
  <c r="S16" i="1" s="1"/>
  <c r="M17" i="1"/>
  <c r="S17" i="1" s="1"/>
  <c r="M18" i="1"/>
  <c r="S18" i="1" s="1"/>
  <c r="M19" i="1"/>
  <c r="S19" i="1" s="1"/>
  <c r="M20" i="1"/>
  <c r="S20" i="1" s="1"/>
  <c r="M21" i="1"/>
  <c r="S21" i="1" s="1"/>
  <c r="M22" i="1"/>
  <c r="S22" i="1" s="1"/>
  <c r="M23" i="1"/>
  <c r="S23" i="1" s="1"/>
  <c r="M24" i="1"/>
  <c r="S24" i="1" s="1"/>
  <c r="M25" i="1"/>
  <c r="S25" i="1" s="1"/>
  <c r="M26" i="1"/>
  <c r="S26" i="1" s="1"/>
  <c r="M27" i="1"/>
  <c r="S27" i="1" s="1"/>
  <c r="M28" i="1"/>
  <c r="S28" i="1" s="1"/>
  <c r="M29" i="1"/>
  <c r="S29" i="1" s="1"/>
  <c r="M30" i="1"/>
  <c r="S30" i="1" s="1"/>
  <c r="M31" i="1"/>
  <c r="S31" i="1" s="1"/>
  <c r="M32" i="1"/>
  <c r="S32" i="1" s="1"/>
  <c r="M33" i="1"/>
  <c r="S33" i="1" s="1"/>
  <c r="M34" i="1"/>
  <c r="S34" i="1" s="1"/>
  <c r="M35" i="1"/>
  <c r="S35" i="1" s="1"/>
  <c r="M36" i="1"/>
  <c r="S36" i="1" s="1"/>
  <c r="M37" i="1"/>
  <c r="S37" i="1" s="1"/>
  <c r="M38" i="1"/>
  <c r="S38" i="1" s="1"/>
  <c r="M39" i="1"/>
  <c r="S39" i="1" s="1"/>
  <c r="M40" i="1"/>
  <c r="S40" i="1" s="1"/>
  <c r="M41" i="1"/>
  <c r="S41" i="1" s="1"/>
  <c r="M42" i="1"/>
  <c r="S42" i="1" s="1"/>
  <c r="M43" i="1"/>
  <c r="S43" i="1" s="1"/>
  <c r="M44" i="1"/>
  <c r="S44" i="1" s="1"/>
  <c r="M45" i="1"/>
  <c r="S45" i="1" s="1"/>
  <c r="M46" i="1"/>
  <c r="S46" i="1" s="1"/>
  <c r="M47" i="1"/>
  <c r="S47" i="1" s="1"/>
  <c r="M48" i="1"/>
  <c r="S48" i="1" s="1"/>
  <c r="M49" i="1"/>
  <c r="S49" i="1" s="1"/>
  <c r="M50" i="1"/>
  <c r="S50" i="1" s="1"/>
  <c r="M51" i="1"/>
  <c r="S51" i="1" s="1"/>
  <c r="M52" i="1"/>
  <c r="S52" i="1" s="1"/>
  <c r="M53" i="1"/>
  <c r="S53" i="1" s="1"/>
  <c r="M54" i="1"/>
  <c r="S54" i="1" s="1"/>
  <c r="M55" i="1"/>
  <c r="S55" i="1" s="1"/>
  <c r="M56" i="1"/>
  <c r="S56" i="1" s="1"/>
  <c r="M57" i="1"/>
  <c r="S57" i="1" s="1"/>
  <c r="M58" i="1"/>
  <c r="S58" i="1" s="1"/>
  <c r="M59" i="1"/>
  <c r="S59" i="1" s="1"/>
  <c r="M60" i="1"/>
  <c r="S60" i="1" s="1"/>
  <c r="M61" i="1"/>
  <c r="S61" i="1" s="1"/>
  <c r="M62" i="1"/>
  <c r="S62" i="1" s="1"/>
  <c r="M63" i="1"/>
  <c r="S63" i="1" s="1"/>
  <c r="M64" i="1"/>
  <c r="S64" i="1" s="1"/>
  <c r="M65" i="1"/>
  <c r="S65" i="1" s="1"/>
  <c r="M66" i="1"/>
  <c r="S66" i="1" s="1"/>
  <c r="M67" i="1"/>
  <c r="S67" i="1" s="1"/>
  <c r="M68" i="1"/>
  <c r="S68" i="1" s="1"/>
  <c r="M69" i="1"/>
  <c r="S69" i="1" s="1"/>
  <c r="M70" i="1"/>
  <c r="S70" i="1" s="1"/>
  <c r="M71" i="1"/>
  <c r="S71" i="1" s="1"/>
  <c r="M72" i="1"/>
  <c r="S72" i="1" s="1"/>
  <c r="M73" i="1"/>
  <c r="S73" i="1" s="1"/>
  <c r="M74" i="1"/>
  <c r="S74" i="1" s="1"/>
  <c r="M75" i="1"/>
  <c r="S75" i="1" s="1"/>
  <c r="M76" i="1"/>
  <c r="S76" i="1" s="1"/>
  <c r="M77" i="1"/>
  <c r="S77" i="1" s="1"/>
  <c r="M78" i="1"/>
  <c r="S78" i="1" s="1"/>
  <c r="M79" i="1"/>
  <c r="S79" i="1" s="1"/>
  <c r="M80" i="1"/>
  <c r="S80" i="1" s="1"/>
  <c r="M81" i="1"/>
  <c r="S81" i="1" s="1"/>
  <c r="M82" i="1"/>
  <c r="S82" i="1" s="1"/>
  <c r="M83" i="1"/>
  <c r="S83" i="1" s="1"/>
  <c r="M84" i="1"/>
  <c r="S84" i="1" s="1"/>
  <c r="M85" i="1"/>
  <c r="S85" i="1" s="1"/>
  <c r="M86" i="1"/>
  <c r="S86" i="1" s="1"/>
  <c r="M87" i="1"/>
  <c r="S87" i="1" s="1"/>
  <c r="M88" i="1"/>
  <c r="S88" i="1" s="1"/>
  <c r="M89" i="1"/>
  <c r="S89" i="1" s="1"/>
  <c r="M90" i="1"/>
  <c r="S90" i="1" s="1"/>
  <c r="M91" i="1"/>
  <c r="S91" i="1" s="1"/>
  <c r="M92" i="1"/>
  <c r="S92" i="1" s="1"/>
  <c r="M93" i="1"/>
  <c r="S93" i="1" s="1"/>
  <c r="M94" i="1"/>
  <c r="S94" i="1" s="1"/>
  <c r="M95" i="1"/>
  <c r="S95" i="1" s="1"/>
  <c r="M96" i="1"/>
  <c r="S96" i="1" s="1"/>
  <c r="M97" i="1"/>
  <c r="S97" i="1" s="1"/>
  <c r="M98" i="1"/>
  <c r="S98" i="1" s="1"/>
  <c r="M99" i="1"/>
  <c r="S99" i="1" s="1"/>
  <c r="M100" i="1"/>
  <c r="S100" i="1" s="1"/>
  <c r="M101" i="1"/>
  <c r="S101" i="1" s="1"/>
  <c r="M102" i="1"/>
  <c r="S102" i="1" s="1"/>
  <c r="M103" i="1"/>
  <c r="S103" i="1" s="1"/>
  <c r="M104" i="1"/>
  <c r="S104" i="1" s="1"/>
  <c r="M105" i="1"/>
  <c r="S105" i="1" s="1"/>
  <c r="M106" i="1"/>
  <c r="S106" i="1" s="1"/>
  <c r="M107" i="1"/>
  <c r="S107" i="1" s="1"/>
  <c r="M108" i="1"/>
  <c r="S108" i="1" s="1"/>
  <c r="M109" i="1"/>
  <c r="S109" i="1" s="1"/>
  <c r="M110" i="1"/>
  <c r="S110" i="1" s="1"/>
  <c r="M111" i="1"/>
  <c r="S111" i="1" s="1"/>
  <c r="M112" i="1"/>
  <c r="S112" i="1" s="1"/>
  <c r="M113" i="1"/>
  <c r="S113" i="1" s="1"/>
  <c r="M114" i="1"/>
  <c r="S114" i="1" s="1"/>
  <c r="M115" i="1"/>
  <c r="S115" i="1" s="1"/>
  <c r="M116" i="1"/>
  <c r="S116" i="1" s="1"/>
  <c r="M117" i="1"/>
  <c r="S117" i="1" s="1"/>
  <c r="M118" i="1"/>
  <c r="S118" i="1" s="1"/>
  <c r="M119" i="1"/>
  <c r="S119" i="1" s="1"/>
  <c r="M120" i="1"/>
  <c r="S120" i="1" s="1"/>
  <c r="M121" i="1"/>
  <c r="S121" i="1" s="1"/>
  <c r="M122" i="1"/>
  <c r="S122" i="1" s="1"/>
  <c r="M123" i="1"/>
  <c r="S123" i="1" s="1"/>
  <c r="M124" i="1"/>
  <c r="S124" i="1" s="1"/>
  <c r="M125" i="1"/>
  <c r="S125" i="1" s="1"/>
  <c r="M126" i="1"/>
  <c r="S126" i="1" s="1"/>
  <c r="M127" i="1"/>
  <c r="S127" i="1" s="1"/>
  <c r="M128" i="1"/>
  <c r="S128" i="1" s="1"/>
  <c r="M129" i="1"/>
  <c r="S129" i="1" s="1"/>
  <c r="M130" i="1"/>
  <c r="S130" i="1" s="1"/>
  <c r="M131" i="1"/>
  <c r="S131" i="1" s="1"/>
  <c r="M132" i="1"/>
  <c r="S132" i="1" s="1"/>
  <c r="M133" i="1"/>
  <c r="S133" i="1" s="1"/>
  <c r="M134" i="1"/>
  <c r="S134" i="1" s="1"/>
  <c r="M135" i="1"/>
  <c r="S135" i="1" s="1"/>
  <c r="M136" i="1"/>
  <c r="S136" i="1" s="1"/>
  <c r="M137" i="1"/>
  <c r="S137" i="1" s="1"/>
  <c r="M138" i="1"/>
  <c r="S138" i="1" s="1"/>
  <c r="M139" i="1"/>
  <c r="S139" i="1" s="1"/>
  <c r="M140" i="1"/>
  <c r="S140" i="1" s="1"/>
  <c r="M141" i="1"/>
  <c r="S141" i="1" s="1"/>
  <c r="M142" i="1"/>
  <c r="S142" i="1" s="1"/>
  <c r="M143" i="1"/>
  <c r="S143" i="1" s="1"/>
  <c r="M144" i="1"/>
  <c r="S144" i="1" s="1"/>
  <c r="M145" i="1"/>
  <c r="S145" i="1" s="1"/>
  <c r="M146" i="1"/>
  <c r="S146" i="1" s="1"/>
  <c r="M147" i="1"/>
  <c r="S147" i="1" s="1"/>
  <c r="M148" i="1"/>
  <c r="S148" i="1" s="1"/>
  <c r="M149" i="1"/>
  <c r="S149" i="1" s="1"/>
  <c r="M150" i="1"/>
  <c r="S150" i="1" s="1"/>
  <c r="M151" i="1"/>
  <c r="S151" i="1" s="1"/>
  <c r="M152" i="1"/>
  <c r="S152" i="1" s="1"/>
  <c r="M153" i="1"/>
  <c r="S153" i="1" s="1"/>
  <c r="M154" i="1"/>
  <c r="S154" i="1" s="1"/>
  <c r="M155" i="1"/>
  <c r="S155" i="1" s="1"/>
  <c r="M156" i="1"/>
  <c r="S156" i="1" s="1"/>
  <c r="M157" i="1"/>
  <c r="S157" i="1" s="1"/>
  <c r="M158" i="1"/>
  <c r="S158" i="1" s="1"/>
  <c r="M159" i="1"/>
  <c r="S159" i="1" s="1"/>
  <c r="M160" i="1"/>
  <c r="S160" i="1" s="1"/>
  <c r="M161" i="1"/>
  <c r="S161" i="1" s="1"/>
  <c r="M162" i="1"/>
  <c r="S162" i="1" s="1"/>
  <c r="M163" i="1"/>
  <c r="S163" i="1" s="1"/>
  <c r="M164" i="1"/>
  <c r="S164" i="1" s="1"/>
  <c r="M165" i="1"/>
  <c r="S165" i="1" s="1"/>
  <c r="M166" i="1"/>
  <c r="S166" i="1" s="1"/>
  <c r="M167" i="1"/>
  <c r="S167" i="1" s="1"/>
  <c r="M168" i="1"/>
  <c r="S168" i="1" s="1"/>
  <c r="M169" i="1"/>
  <c r="S169" i="1" s="1"/>
  <c r="M170" i="1"/>
  <c r="S170" i="1" s="1"/>
  <c r="M171" i="1"/>
  <c r="S171" i="1" s="1"/>
  <c r="M172" i="1"/>
  <c r="S172" i="1" s="1"/>
  <c r="M173" i="1"/>
  <c r="S173" i="1" s="1"/>
  <c r="M174" i="1"/>
  <c r="S174" i="1" s="1"/>
  <c r="M175" i="1"/>
  <c r="S175" i="1" s="1"/>
  <c r="M176" i="1"/>
  <c r="S176" i="1" s="1"/>
  <c r="M177" i="1"/>
  <c r="S177" i="1" s="1"/>
  <c r="M178" i="1"/>
  <c r="S178" i="1" s="1"/>
  <c r="M179" i="1"/>
  <c r="S179" i="1" s="1"/>
  <c r="M180" i="1"/>
  <c r="S180" i="1" s="1"/>
  <c r="M181" i="1"/>
  <c r="S181" i="1" s="1"/>
  <c r="M182" i="1"/>
  <c r="S182" i="1" s="1"/>
  <c r="M183" i="1"/>
  <c r="S183" i="1" s="1"/>
  <c r="M184" i="1"/>
  <c r="S184" i="1" s="1"/>
  <c r="M185" i="1"/>
  <c r="S185" i="1" s="1"/>
  <c r="M186" i="1"/>
  <c r="S186" i="1" s="1"/>
  <c r="M187" i="1"/>
  <c r="S187" i="1" s="1"/>
  <c r="M188" i="1"/>
  <c r="S188" i="1" s="1"/>
  <c r="M189" i="1"/>
  <c r="S189" i="1" s="1"/>
  <c r="M190" i="1"/>
  <c r="S190" i="1" s="1"/>
  <c r="M191" i="1"/>
  <c r="S191" i="1" s="1"/>
  <c r="M192" i="1"/>
  <c r="S192" i="1" s="1"/>
  <c r="M193" i="1"/>
  <c r="S193" i="1" s="1"/>
  <c r="M194" i="1"/>
  <c r="S194" i="1" s="1"/>
  <c r="M195" i="1"/>
  <c r="S195" i="1" s="1"/>
  <c r="M196" i="1"/>
  <c r="S196" i="1" s="1"/>
  <c r="M197" i="1"/>
  <c r="S197" i="1" s="1"/>
  <c r="M198" i="1"/>
  <c r="S198" i="1" s="1"/>
  <c r="M199" i="1"/>
  <c r="S199" i="1" s="1"/>
  <c r="M200" i="1"/>
  <c r="S200" i="1" s="1"/>
  <c r="M201" i="1"/>
  <c r="S201" i="1" s="1"/>
  <c r="M202" i="1"/>
  <c r="S202" i="1" s="1"/>
  <c r="M203" i="1"/>
  <c r="S203" i="1" s="1"/>
  <c r="M204" i="1"/>
  <c r="S204" i="1" s="1"/>
  <c r="M205" i="1"/>
  <c r="S205" i="1" s="1"/>
  <c r="M206" i="1"/>
  <c r="S206" i="1" s="1"/>
  <c r="M207" i="1"/>
  <c r="S207" i="1" s="1"/>
  <c r="M208" i="1"/>
  <c r="S208" i="1" s="1"/>
  <c r="M209" i="1"/>
  <c r="S209" i="1" s="1"/>
  <c r="M210" i="1"/>
  <c r="S210" i="1" s="1"/>
  <c r="M211" i="1"/>
  <c r="S211" i="1" s="1"/>
  <c r="M212" i="1"/>
  <c r="S212" i="1" s="1"/>
  <c r="M213" i="1"/>
  <c r="S213" i="1" s="1"/>
  <c r="M214" i="1"/>
  <c r="S214" i="1" s="1"/>
  <c r="M215" i="1"/>
  <c r="S215" i="1" s="1"/>
  <c r="M216" i="1"/>
  <c r="S216" i="1" s="1"/>
  <c r="M217" i="1"/>
  <c r="S217" i="1" s="1"/>
  <c r="M218" i="1"/>
  <c r="S218" i="1" s="1"/>
  <c r="M219" i="1"/>
  <c r="S219" i="1" s="1"/>
  <c r="M220" i="1"/>
  <c r="S220" i="1" s="1"/>
  <c r="M221" i="1"/>
  <c r="S221" i="1" s="1"/>
  <c r="M222" i="1"/>
  <c r="S222" i="1" s="1"/>
  <c r="M223" i="1"/>
  <c r="S223" i="1" s="1"/>
  <c r="M224" i="1"/>
  <c r="S224" i="1" s="1"/>
  <c r="M225" i="1"/>
  <c r="S225" i="1" s="1"/>
  <c r="M226" i="1"/>
  <c r="S226" i="1" s="1"/>
  <c r="M227" i="1"/>
  <c r="S227" i="1" s="1"/>
  <c r="M228" i="1"/>
  <c r="S228" i="1" s="1"/>
  <c r="M229" i="1"/>
  <c r="S229" i="1" s="1"/>
  <c r="M230" i="1"/>
  <c r="S230" i="1" s="1"/>
  <c r="M231" i="1"/>
  <c r="S231" i="1" s="1"/>
  <c r="M232" i="1"/>
  <c r="S232" i="1" s="1"/>
  <c r="M233" i="1"/>
  <c r="S233" i="1" s="1"/>
  <c r="M234" i="1"/>
  <c r="S234" i="1" s="1"/>
  <c r="M235" i="1"/>
  <c r="S235" i="1" s="1"/>
  <c r="M236" i="1"/>
  <c r="S236" i="1" s="1"/>
  <c r="M237" i="1"/>
  <c r="S237" i="1" s="1"/>
  <c r="M238" i="1"/>
  <c r="S238" i="1" s="1"/>
  <c r="M239" i="1"/>
  <c r="S239" i="1" s="1"/>
  <c r="M240" i="1"/>
  <c r="S240" i="1" s="1"/>
  <c r="M241" i="1"/>
  <c r="S241" i="1" s="1"/>
  <c r="M242" i="1"/>
  <c r="S242" i="1" s="1"/>
  <c r="M243" i="1"/>
  <c r="S243" i="1" s="1"/>
  <c r="M244" i="1"/>
  <c r="S244" i="1" s="1"/>
  <c r="M245" i="1"/>
  <c r="S245" i="1" s="1"/>
  <c r="M246" i="1"/>
  <c r="S246" i="1" s="1"/>
  <c r="M247" i="1"/>
  <c r="S247" i="1" s="1"/>
  <c r="M248" i="1"/>
  <c r="S248" i="1" s="1"/>
  <c r="M249" i="1"/>
  <c r="S249" i="1" s="1"/>
  <c r="M250" i="1"/>
  <c r="S250" i="1" s="1"/>
  <c r="M251" i="1"/>
  <c r="M252" i="1"/>
  <c r="S252" i="1" s="1"/>
  <c r="M253" i="1"/>
  <c r="S253" i="1" s="1"/>
  <c r="M254" i="1"/>
  <c r="S254" i="1" s="1"/>
  <c r="M255" i="1"/>
  <c r="S255" i="1" s="1"/>
  <c r="M256" i="1"/>
  <c r="S256" i="1" s="1"/>
  <c r="M257" i="1"/>
  <c r="S257" i="1" s="1"/>
  <c r="M258" i="1"/>
  <c r="S258" i="1" s="1"/>
  <c r="M259" i="1"/>
  <c r="S259" i="1" s="1"/>
  <c r="M260" i="1"/>
  <c r="S260" i="1" s="1"/>
  <c r="M261" i="1"/>
  <c r="S261" i="1" s="1"/>
  <c r="M262" i="1"/>
  <c r="S262" i="1" s="1"/>
  <c r="M263" i="1"/>
  <c r="S263" i="1" s="1"/>
  <c r="M264" i="1"/>
  <c r="S264" i="1" s="1"/>
  <c r="M265" i="1"/>
  <c r="S265" i="1" s="1"/>
  <c r="M266" i="1"/>
  <c r="S266" i="1" s="1"/>
  <c r="M267" i="1"/>
  <c r="S267" i="1" s="1"/>
  <c r="M268" i="1"/>
  <c r="S268" i="1" s="1"/>
  <c r="M269" i="1"/>
  <c r="S269" i="1" s="1"/>
  <c r="M270" i="1"/>
  <c r="S270" i="1" s="1"/>
  <c r="M271" i="1"/>
  <c r="S271" i="1" s="1"/>
  <c r="M272" i="1"/>
  <c r="S272" i="1" s="1"/>
  <c r="M273" i="1"/>
  <c r="S273" i="1" s="1"/>
  <c r="M274" i="1"/>
  <c r="S274" i="1" s="1"/>
  <c r="M275" i="1"/>
  <c r="S275" i="1" s="1"/>
  <c r="M276" i="1"/>
  <c r="S276" i="1" s="1"/>
  <c r="M277" i="1"/>
  <c r="S277" i="1" s="1"/>
  <c r="M278" i="1"/>
  <c r="S278" i="1" s="1"/>
  <c r="M279" i="1"/>
  <c r="S279" i="1" s="1"/>
  <c r="M280" i="1"/>
  <c r="S280" i="1" s="1"/>
  <c r="M281" i="1"/>
  <c r="S281" i="1" s="1"/>
  <c r="M282" i="1"/>
  <c r="S282" i="1" s="1"/>
  <c r="M283" i="1"/>
  <c r="S283" i="1" s="1"/>
  <c r="M284" i="1"/>
  <c r="S284" i="1" s="1"/>
  <c r="M285" i="1"/>
  <c r="S285" i="1" s="1"/>
  <c r="M286" i="1"/>
  <c r="S286" i="1" s="1"/>
  <c r="M287" i="1"/>
  <c r="S287" i="1" s="1"/>
  <c r="M288" i="1"/>
  <c r="S288" i="1" s="1"/>
  <c r="M289" i="1"/>
  <c r="S289" i="1" s="1"/>
  <c r="M290" i="1"/>
  <c r="S290" i="1" s="1"/>
  <c r="M291" i="1"/>
  <c r="S291" i="1" s="1"/>
  <c r="M292" i="1"/>
  <c r="S292" i="1" s="1"/>
  <c r="M293" i="1"/>
  <c r="S293" i="1" s="1"/>
  <c r="M294" i="1"/>
  <c r="S294" i="1" s="1"/>
  <c r="M295" i="1"/>
  <c r="S295" i="1" s="1"/>
  <c r="M296" i="1"/>
  <c r="S296" i="1" s="1"/>
  <c r="M297" i="1"/>
  <c r="S297" i="1" s="1"/>
  <c r="M298" i="1"/>
  <c r="S298" i="1" s="1"/>
  <c r="M299" i="1"/>
  <c r="S299" i="1" s="1"/>
  <c r="M300" i="1"/>
  <c r="S300" i="1" s="1"/>
  <c r="M301" i="1"/>
  <c r="S301" i="1" s="1"/>
  <c r="M302" i="1"/>
  <c r="S302" i="1" s="1"/>
  <c r="M303" i="1"/>
  <c r="S303" i="1" s="1"/>
  <c r="M304" i="1"/>
  <c r="S304" i="1" s="1"/>
  <c r="M305" i="1"/>
  <c r="S305" i="1" s="1"/>
  <c r="M306" i="1"/>
  <c r="S306" i="1" s="1"/>
  <c r="M307" i="1"/>
  <c r="S307" i="1" s="1"/>
  <c r="M308" i="1"/>
  <c r="S308" i="1" s="1"/>
  <c r="M309" i="1"/>
  <c r="S309" i="1" s="1"/>
  <c r="M310" i="1"/>
  <c r="S310" i="1" s="1"/>
  <c r="M311" i="1"/>
  <c r="S311" i="1" s="1"/>
  <c r="M312" i="1"/>
  <c r="S312" i="1" s="1"/>
  <c r="M313" i="1"/>
  <c r="S313" i="1" s="1"/>
  <c r="M314" i="1"/>
  <c r="S314" i="1" s="1"/>
  <c r="M315" i="1"/>
  <c r="S315" i="1" s="1"/>
  <c r="M316" i="1"/>
  <c r="S316" i="1" s="1"/>
  <c r="M317" i="1"/>
  <c r="S317" i="1" s="1"/>
  <c r="M318" i="1"/>
  <c r="S318" i="1" s="1"/>
  <c r="M319" i="1"/>
  <c r="S319" i="1" s="1"/>
  <c r="M320" i="1"/>
  <c r="S320" i="1" s="1"/>
  <c r="M321" i="1"/>
  <c r="S321" i="1" s="1"/>
  <c r="M322" i="1"/>
  <c r="S322" i="1" s="1"/>
  <c r="M323" i="1"/>
  <c r="S323" i="1" s="1"/>
  <c r="M324" i="1"/>
  <c r="S324" i="1" s="1"/>
  <c r="M325" i="1"/>
  <c r="S325" i="1" s="1"/>
  <c r="M326" i="1"/>
  <c r="S326" i="1" s="1"/>
  <c r="M327" i="1"/>
  <c r="S327" i="1" s="1"/>
  <c r="M328" i="1"/>
  <c r="S328" i="1" s="1"/>
  <c r="M329" i="1"/>
  <c r="S329" i="1" s="1"/>
  <c r="M330" i="1"/>
  <c r="S330" i="1" s="1"/>
  <c r="M331" i="1"/>
  <c r="S331" i="1" s="1"/>
  <c r="M332" i="1"/>
  <c r="S332" i="1" s="1"/>
  <c r="M333" i="1"/>
  <c r="S333" i="1" s="1"/>
  <c r="M334" i="1"/>
  <c r="S334" i="1" s="1"/>
  <c r="M335" i="1"/>
  <c r="S335" i="1" s="1"/>
  <c r="M336" i="1"/>
  <c r="S336" i="1" s="1"/>
  <c r="M337" i="1"/>
  <c r="S337" i="1" s="1"/>
  <c r="M338" i="1"/>
  <c r="S338" i="1" s="1"/>
  <c r="M339" i="1"/>
  <c r="S339" i="1" s="1"/>
  <c r="M340" i="1"/>
  <c r="S340" i="1" s="1"/>
  <c r="M341" i="1"/>
  <c r="S341" i="1" s="1"/>
  <c r="M342" i="1"/>
  <c r="S342" i="1" s="1"/>
  <c r="M343" i="1"/>
  <c r="S343" i="1" s="1"/>
  <c r="M344" i="1"/>
  <c r="S344" i="1" s="1"/>
  <c r="M345" i="1"/>
  <c r="S345" i="1" s="1"/>
  <c r="M346" i="1"/>
  <c r="S346" i="1" s="1"/>
  <c r="M347" i="1"/>
  <c r="S347" i="1" s="1"/>
  <c r="M348" i="1"/>
  <c r="S348" i="1" s="1"/>
  <c r="M349" i="1"/>
  <c r="S349" i="1" s="1"/>
  <c r="M350" i="1"/>
  <c r="S350" i="1" s="1"/>
  <c r="M351" i="1"/>
  <c r="S351" i="1" s="1"/>
  <c r="M352" i="1"/>
  <c r="S352" i="1" s="1"/>
  <c r="M353" i="1"/>
  <c r="S353" i="1" s="1"/>
  <c r="M354" i="1"/>
  <c r="S354" i="1" s="1"/>
  <c r="M355" i="1"/>
  <c r="S355" i="1" s="1"/>
  <c r="M356" i="1"/>
  <c r="S356" i="1" s="1"/>
  <c r="M357" i="1"/>
  <c r="S357" i="1" s="1"/>
  <c r="M358" i="1"/>
  <c r="S358" i="1" s="1"/>
  <c r="M359" i="1"/>
  <c r="S359" i="1" s="1"/>
  <c r="M360" i="1"/>
  <c r="S360" i="1" s="1"/>
  <c r="M361" i="1"/>
  <c r="S361" i="1" s="1"/>
  <c r="M362" i="1"/>
  <c r="S362" i="1" s="1"/>
  <c r="M363" i="1"/>
  <c r="S363" i="1" s="1"/>
  <c r="M364" i="1"/>
  <c r="S364" i="1" s="1"/>
  <c r="M365" i="1"/>
  <c r="S365" i="1" s="1"/>
  <c r="M366" i="1"/>
  <c r="S366" i="1" s="1"/>
  <c r="M367" i="1"/>
  <c r="S367" i="1" s="1"/>
  <c r="M368" i="1"/>
  <c r="S368" i="1" s="1"/>
  <c r="M369" i="1"/>
  <c r="S369" i="1" s="1"/>
  <c r="M370" i="1"/>
  <c r="S370" i="1" s="1"/>
  <c r="M371" i="1"/>
  <c r="S371" i="1" s="1"/>
  <c r="M372" i="1"/>
  <c r="S372" i="1" s="1"/>
  <c r="M373" i="1"/>
  <c r="S373" i="1" s="1"/>
  <c r="M374" i="1"/>
  <c r="S374" i="1" s="1"/>
  <c r="M375" i="1"/>
  <c r="S375" i="1" s="1"/>
  <c r="M376" i="1"/>
  <c r="S376" i="1" s="1"/>
  <c r="M377" i="1"/>
  <c r="S377" i="1" s="1"/>
  <c r="M378" i="1"/>
  <c r="S378" i="1" s="1"/>
  <c r="M379" i="1"/>
  <c r="S379" i="1" s="1"/>
  <c r="M380" i="1"/>
  <c r="S380" i="1" s="1"/>
  <c r="M381" i="1"/>
  <c r="S381" i="1" s="1"/>
  <c r="M382" i="1"/>
  <c r="S382" i="1" s="1"/>
  <c r="M383" i="1"/>
  <c r="S383" i="1" s="1"/>
  <c r="M384" i="1"/>
  <c r="S384" i="1" s="1"/>
  <c r="M385" i="1"/>
  <c r="S385" i="1" s="1"/>
  <c r="M386" i="1"/>
  <c r="S386" i="1" s="1"/>
  <c r="M387" i="1"/>
  <c r="S387" i="1" s="1"/>
  <c r="M388" i="1"/>
  <c r="S388" i="1" s="1"/>
  <c r="M389" i="1"/>
  <c r="S389" i="1" s="1"/>
  <c r="M390" i="1"/>
  <c r="S390" i="1" s="1"/>
  <c r="M391" i="1"/>
  <c r="S391" i="1" s="1"/>
  <c r="M392" i="1"/>
  <c r="S392" i="1" s="1"/>
  <c r="M393" i="1"/>
  <c r="S393" i="1" s="1"/>
  <c r="M394" i="1"/>
  <c r="S394" i="1" s="1"/>
  <c r="M395" i="1"/>
  <c r="S395" i="1" s="1"/>
  <c r="M396" i="1"/>
  <c r="S396" i="1" s="1"/>
  <c r="M397" i="1"/>
  <c r="S397" i="1" s="1"/>
  <c r="M398" i="1"/>
  <c r="S398" i="1" s="1"/>
  <c r="M399" i="1"/>
  <c r="S399" i="1" s="1"/>
  <c r="M400" i="1"/>
  <c r="S400" i="1" s="1"/>
  <c r="M401" i="1"/>
  <c r="S401" i="1" s="1"/>
  <c r="M402" i="1"/>
  <c r="S402" i="1" s="1"/>
  <c r="M403" i="1"/>
  <c r="S403" i="1" s="1"/>
  <c r="M404" i="1"/>
  <c r="S404" i="1" s="1"/>
  <c r="M405" i="1"/>
  <c r="S405" i="1" s="1"/>
  <c r="M406" i="1"/>
  <c r="S406" i="1" s="1"/>
  <c r="M407" i="1"/>
  <c r="S407" i="1" s="1"/>
  <c r="M408" i="1"/>
  <c r="S408" i="1" s="1"/>
  <c r="M409" i="1"/>
  <c r="S409" i="1" s="1"/>
  <c r="M410" i="1"/>
  <c r="S410" i="1" s="1"/>
  <c r="M411" i="1"/>
  <c r="S411" i="1" s="1"/>
  <c r="M412" i="1"/>
  <c r="S412" i="1" s="1"/>
  <c r="M413" i="1"/>
  <c r="S413" i="1" s="1"/>
  <c r="M414" i="1"/>
  <c r="S414" i="1" s="1"/>
  <c r="M415" i="1"/>
  <c r="S415" i="1" s="1"/>
  <c r="M416" i="1"/>
  <c r="S416" i="1" s="1"/>
  <c r="M417" i="1"/>
  <c r="S417" i="1" s="1"/>
  <c r="M418" i="1"/>
  <c r="S418" i="1" s="1"/>
  <c r="M419" i="1"/>
  <c r="S419" i="1" s="1"/>
  <c r="M420" i="1"/>
  <c r="S420" i="1" s="1"/>
  <c r="M421" i="1"/>
  <c r="S421" i="1" s="1"/>
  <c r="M422" i="1"/>
  <c r="S422" i="1" s="1"/>
  <c r="M423" i="1"/>
  <c r="S423" i="1" s="1"/>
  <c r="M424" i="1"/>
  <c r="S424" i="1" s="1"/>
  <c r="M425" i="1"/>
  <c r="S425" i="1" s="1"/>
  <c r="M426" i="1"/>
  <c r="S426" i="1" s="1"/>
  <c r="M427" i="1"/>
  <c r="S427" i="1" s="1"/>
  <c r="M428" i="1"/>
  <c r="S428" i="1" s="1"/>
  <c r="M429" i="1"/>
  <c r="S429" i="1" s="1"/>
  <c r="M430" i="1"/>
  <c r="S430" i="1" s="1"/>
  <c r="M431" i="1"/>
  <c r="S431" i="1" s="1"/>
  <c r="M432" i="1"/>
  <c r="S432" i="1" s="1"/>
  <c r="M433" i="1"/>
  <c r="S433" i="1" s="1"/>
  <c r="M434" i="1"/>
  <c r="S434" i="1" s="1"/>
  <c r="M435" i="1"/>
  <c r="S435" i="1" s="1"/>
  <c r="M436" i="1"/>
  <c r="S436" i="1" s="1"/>
  <c r="M437" i="1"/>
  <c r="S437" i="1" s="1"/>
  <c r="M438" i="1"/>
  <c r="S438" i="1" s="1"/>
  <c r="M439" i="1"/>
  <c r="S439" i="1" s="1"/>
  <c r="M440" i="1"/>
  <c r="S440" i="1" s="1"/>
  <c r="M441" i="1"/>
  <c r="S441" i="1" s="1"/>
  <c r="M442" i="1"/>
  <c r="S442" i="1" s="1"/>
  <c r="M443" i="1"/>
  <c r="S443" i="1" s="1"/>
  <c r="M444" i="1"/>
  <c r="S444" i="1" s="1"/>
  <c r="M445" i="1"/>
  <c r="S445" i="1" s="1"/>
  <c r="M446" i="1"/>
  <c r="S446" i="1" s="1"/>
  <c r="M447" i="1"/>
  <c r="S447" i="1" s="1"/>
  <c r="M448" i="1"/>
  <c r="S448" i="1" s="1"/>
  <c r="M449" i="1"/>
  <c r="S449" i="1" s="1"/>
  <c r="M450" i="1"/>
  <c r="S450" i="1" s="1"/>
  <c r="M451" i="1"/>
  <c r="S451" i="1" s="1"/>
  <c r="M452" i="1"/>
  <c r="S452" i="1" s="1"/>
  <c r="M453" i="1"/>
  <c r="S453" i="1" s="1"/>
  <c r="M454" i="1"/>
  <c r="S454" i="1" s="1"/>
  <c r="M455" i="1"/>
  <c r="S455" i="1" s="1"/>
  <c r="M456" i="1"/>
  <c r="S456" i="1" s="1"/>
  <c r="M457" i="1"/>
  <c r="S457" i="1" s="1"/>
  <c r="M458" i="1"/>
  <c r="S458" i="1" s="1"/>
  <c r="M459" i="1"/>
  <c r="S459" i="1" s="1"/>
  <c r="M460" i="1"/>
  <c r="S460" i="1" s="1"/>
  <c r="M461" i="1"/>
  <c r="S461" i="1" s="1"/>
  <c r="M462" i="1"/>
  <c r="S462" i="1" s="1"/>
  <c r="M463" i="1"/>
  <c r="S463" i="1" s="1"/>
  <c r="M464" i="1"/>
  <c r="S464" i="1" s="1"/>
  <c r="M465" i="1"/>
  <c r="S465" i="1" s="1"/>
  <c r="M466" i="1"/>
  <c r="S466" i="1" s="1"/>
  <c r="M467" i="1"/>
  <c r="S467" i="1" s="1"/>
  <c r="M468" i="1"/>
  <c r="S468" i="1" s="1"/>
  <c r="M469" i="1"/>
  <c r="S469" i="1" s="1"/>
  <c r="M470" i="1"/>
  <c r="S470" i="1" s="1"/>
  <c r="M471" i="1"/>
  <c r="S471" i="1" s="1"/>
  <c r="M472" i="1"/>
  <c r="S472" i="1" s="1"/>
  <c r="M473" i="1"/>
  <c r="S473" i="1" s="1"/>
  <c r="M474" i="1"/>
  <c r="S474" i="1" s="1"/>
  <c r="M475" i="1"/>
  <c r="S475" i="1" s="1"/>
  <c r="M476" i="1"/>
  <c r="S476" i="1" s="1"/>
  <c r="M477" i="1"/>
  <c r="S477" i="1" s="1"/>
  <c r="M478" i="1"/>
  <c r="S478" i="1" s="1"/>
  <c r="M479" i="1"/>
  <c r="S479" i="1" s="1"/>
  <c r="M480" i="1"/>
  <c r="S480" i="1" s="1"/>
  <c r="M481" i="1"/>
  <c r="S481" i="1" s="1"/>
  <c r="M482" i="1"/>
  <c r="S482" i="1" s="1"/>
  <c r="M483" i="1"/>
  <c r="S483" i="1" s="1"/>
  <c r="M484" i="1"/>
  <c r="S484" i="1" s="1"/>
  <c r="M485" i="1"/>
  <c r="S485" i="1" s="1"/>
  <c r="M486" i="1"/>
  <c r="S486" i="1" s="1"/>
  <c r="M487" i="1"/>
  <c r="S487" i="1" s="1"/>
  <c r="M488" i="1"/>
  <c r="S488" i="1" s="1"/>
  <c r="M489" i="1"/>
  <c r="S489" i="1" s="1"/>
  <c r="M490" i="1"/>
  <c r="S490" i="1" s="1"/>
  <c r="M491" i="1"/>
  <c r="S491" i="1" s="1"/>
  <c r="M492" i="1"/>
  <c r="S492" i="1" s="1"/>
  <c r="M493" i="1"/>
  <c r="S493" i="1" s="1"/>
  <c r="M494" i="1"/>
  <c r="S494" i="1" s="1"/>
  <c r="M495" i="1"/>
  <c r="S495" i="1" s="1"/>
  <c r="M496" i="1"/>
  <c r="S496" i="1" s="1"/>
  <c r="M497" i="1"/>
  <c r="S497" i="1" s="1"/>
  <c r="M498" i="1"/>
  <c r="S498" i="1" s="1"/>
  <c r="M499" i="1"/>
  <c r="S499" i="1" s="1"/>
  <c r="M500" i="1"/>
  <c r="S500" i="1" s="1"/>
  <c r="M501" i="1"/>
  <c r="S501" i="1" s="1"/>
  <c r="M502" i="1"/>
  <c r="S502" i="1" s="1"/>
  <c r="M503" i="1"/>
  <c r="S503" i="1" s="1"/>
  <c r="M504" i="1"/>
  <c r="S504" i="1" s="1"/>
  <c r="M505" i="1"/>
  <c r="S505" i="1" s="1"/>
  <c r="M506" i="1"/>
  <c r="S506" i="1" s="1"/>
  <c r="M507" i="1"/>
  <c r="S507" i="1" s="1"/>
  <c r="M508" i="1"/>
  <c r="S508" i="1" s="1"/>
  <c r="M509" i="1"/>
  <c r="S509" i="1" s="1"/>
  <c r="M510" i="1"/>
  <c r="S510" i="1" s="1"/>
  <c r="M511" i="1"/>
  <c r="S511" i="1" s="1"/>
  <c r="M512" i="1"/>
  <c r="S512" i="1" s="1"/>
  <c r="M513" i="1"/>
  <c r="S513" i="1" s="1"/>
  <c r="M514" i="1"/>
  <c r="S514" i="1" s="1"/>
  <c r="M515" i="1"/>
  <c r="S515" i="1" s="1"/>
  <c r="M516" i="1"/>
  <c r="S516" i="1" s="1"/>
  <c r="M517" i="1"/>
  <c r="S517" i="1" s="1"/>
  <c r="M518" i="1"/>
  <c r="S518" i="1" s="1"/>
  <c r="M519" i="1"/>
  <c r="S519" i="1" s="1"/>
  <c r="M520" i="1"/>
  <c r="S520" i="1" s="1"/>
  <c r="M521" i="1"/>
  <c r="S521" i="1" s="1"/>
  <c r="M522" i="1"/>
  <c r="S522" i="1" s="1"/>
  <c r="M523" i="1"/>
  <c r="S523" i="1" s="1"/>
  <c r="M524" i="1"/>
  <c r="S524" i="1" s="1"/>
  <c r="M525" i="1"/>
  <c r="S525" i="1" s="1"/>
  <c r="M526" i="1"/>
  <c r="S526" i="1" s="1"/>
  <c r="M527" i="1"/>
  <c r="S527" i="1" s="1"/>
  <c r="M528" i="1"/>
  <c r="S528" i="1" s="1"/>
  <c r="M529" i="1"/>
  <c r="S529" i="1" s="1"/>
  <c r="M530" i="1"/>
  <c r="S530" i="1" s="1"/>
  <c r="M531" i="1"/>
  <c r="S531" i="1" s="1"/>
  <c r="M532" i="1"/>
  <c r="S532" i="1" s="1"/>
  <c r="M533" i="1"/>
  <c r="S533" i="1" s="1"/>
  <c r="M534" i="1"/>
  <c r="S534" i="1" s="1"/>
  <c r="M535" i="1"/>
  <c r="S535" i="1" s="1"/>
  <c r="M536" i="1"/>
  <c r="S536" i="1" s="1"/>
  <c r="M537" i="1"/>
  <c r="S537" i="1" s="1"/>
  <c r="M538" i="1"/>
  <c r="S538" i="1" s="1"/>
  <c r="M539" i="1"/>
  <c r="S539" i="1" s="1"/>
  <c r="M540" i="1"/>
  <c r="S540" i="1" s="1"/>
  <c r="M541" i="1"/>
  <c r="S541" i="1" s="1"/>
  <c r="M542" i="1"/>
  <c r="S542" i="1" s="1"/>
  <c r="M543" i="1"/>
  <c r="S543" i="1" s="1"/>
  <c r="M544" i="1"/>
  <c r="S544" i="1" s="1"/>
  <c r="M545" i="1"/>
  <c r="S545" i="1" s="1"/>
  <c r="M546" i="1"/>
  <c r="S546" i="1" s="1"/>
  <c r="M547" i="1"/>
  <c r="S547" i="1" s="1"/>
  <c r="M548" i="1"/>
  <c r="S548" i="1" s="1"/>
  <c r="M549" i="1"/>
  <c r="S549" i="1" s="1"/>
  <c r="M550" i="1"/>
  <c r="S550" i="1" s="1"/>
  <c r="M551" i="1"/>
  <c r="S551" i="1" s="1"/>
  <c r="M552" i="1"/>
  <c r="S552" i="1" s="1"/>
  <c r="M553" i="1"/>
  <c r="S553" i="1" s="1"/>
  <c r="M554" i="1"/>
  <c r="S554" i="1" s="1"/>
  <c r="M555" i="1"/>
  <c r="S555" i="1" s="1"/>
  <c r="M556" i="1"/>
  <c r="S556" i="1" s="1"/>
  <c r="M557" i="1"/>
  <c r="S557" i="1" s="1"/>
  <c r="M558" i="1"/>
  <c r="S558" i="1" s="1"/>
  <c r="M559" i="1"/>
  <c r="S559" i="1" s="1"/>
  <c r="M560" i="1"/>
  <c r="S560" i="1" s="1"/>
  <c r="M561" i="1"/>
  <c r="S561" i="1" s="1"/>
  <c r="M562" i="1"/>
  <c r="S562" i="1" s="1"/>
  <c r="M563" i="1"/>
  <c r="S563" i="1" s="1"/>
  <c r="M564" i="1"/>
  <c r="S564" i="1" s="1"/>
  <c r="M565" i="1"/>
  <c r="S565" i="1" s="1"/>
  <c r="M566" i="1"/>
  <c r="S566" i="1" s="1"/>
  <c r="M567" i="1"/>
  <c r="S567" i="1" s="1"/>
  <c r="M568" i="1"/>
  <c r="S568" i="1" s="1"/>
  <c r="M569" i="1"/>
  <c r="S569" i="1" s="1"/>
  <c r="M570" i="1"/>
  <c r="S570" i="1" s="1"/>
  <c r="M571" i="1"/>
  <c r="S571" i="1" s="1"/>
  <c r="M572" i="1"/>
  <c r="S572" i="1" s="1"/>
  <c r="M573" i="1"/>
  <c r="S573" i="1" s="1"/>
  <c r="M574" i="1"/>
  <c r="S574" i="1" s="1"/>
  <c r="M575" i="1"/>
  <c r="S575" i="1" s="1"/>
  <c r="M576" i="1"/>
  <c r="S576" i="1" s="1"/>
  <c r="M577" i="1"/>
  <c r="S577" i="1" s="1"/>
  <c r="M578" i="1"/>
  <c r="S578" i="1" s="1"/>
  <c r="M579" i="1"/>
  <c r="S579" i="1" s="1"/>
  <c r="M580" i="1"/>
  <c r="S580" i="1" s="1"/>
  <c r="M581" i="1"/>
  <c r="S581" i="1" s="1"/>
  <c r="M582" i="1"/>
  <c r="S582" i="1" s="1"/>
  <c r="M583" i="1"/>
  <c r="S583" i="1" s="1"/>
  <c r="M584" i="1"/>
  <c r="S584" i="1" s="1"/>
  <c r="M585" i="1"/>
  <c r="S585" i="1" s="1"/>
  <c r="M586" i="1"/>
  <c r="S586" i="1" s="1"/>
  <c r="M587" i="1"/>
  <c r="S587" i="1" s="1"/>
  <c r="M588" i="1"/>
  <c r="S588" i="1" s="1"/>
  <c r="M589" i="1"/>
  <c r="S589" i="1" s="1"/>
  <c r="M590" i="1"/>
  <c r="S590" i="1" s="1"/>
  <c r="M591" i="1"/>
  <c r="S591" i="1" s="1"/>
  <c r="M592" i="1"/>
  <c r="S592" i="1" s="1"/>
  <c r="M593" i="1"/>
  <c r="S593" i="1" s="1"/>
  <c r="M594" i="1"/>
  <c r="S594" i="1" s="1"/>
  <c r="M595" i="1"/>
  <c r="S595" i="1" s="1"/>
  <c r="M596" i="1"/>
  <c r="S596" i="1" s="1"/>
  <c r="M597" i="1"/>
  <c r="S597" i="1" s="1"/>
  <c r="M598" i="1"/>
  <c r="S598" i="1" s="1"/>
  <c r="M599" i="1"/>
  <c r="S599" i="1" s="1"/>
  <c r="M600" i="1"/>
  <c r="S600" i="1" s="1"/>
  <c r="M601" i="1"/>
  <c r="S601" i="1" s="1"/>
  <c r="M602" i="1"/>
  <c r="S602" i="1" s="1"/>
  <c r="M603" i="1"/>
  <c r="S603" i="1" s="1"/>
  <c r="M604" i="1"/>
  <c r="S604" i="1" s="1"/>
  <c r="M605" i="1"/>
  <c r="S605" i="1" s="1"/>
  <c r="M606" i="1"/>
  <c r="S606" i="1" s="1"/>
  <c r="M607" i="1"/>
  <c r="S607" i="1" s="1"/>
  <c r="M608" i="1"/>
  <c r="S608" i="1" s="1"/>
  <c r="M609" i="1"/>
  <c r="S609" i="1" s="1"/>
  <c r="M610" i="1"/>
  <c r="S610" i="1" s="1"/>
  <c r="M611" i="1"/>
  <c r="S611" i="1" s="1"/>
  <c r="M612" i="1"/>
  <c r="S612" i="1" s="1"/>
  <c r="M613" i="1"/>
  <c r="S613" i="1" s="1"/>
  <c r="M614" i="1"/>
  <c r="S614" i="1" s="1"/>
  <c r="M615" i="1"/>
  <c r="S615" i="1" s="1"/>
  <c r="M616" i="1"/>
  <c r="S616" i="1" s="1"/>
  <c r="M617" i="1"/>
  <c r="S617" i="1" s="1"/>
  <c r="M618" i="1"/>
  <c r="S618" i="1" s="1"/>
  <c r="M619" i="1"/>
  <c r="S619" i="1" s="1"/>
  <c r="M620" i="1"/>
  <c r="S620" i="1" s="1"/>
  <c r="M621" i="1"/>
  <c r="S621" i="1" s="1"/>
  <c r="M622" i="1"/>
  <c r="S622" i="1" s="1"/>
  <c r="M623" i="1"/>
  <c r="S623" i="1" s="1"/>
  <c r="M624" i="1"/>
  <c r="S624" i="1" s="1"/>
  <c r="M625" i="1"/>
  <c r="S625" i="1" s="1"/>
  <c r="M626" i="1"/>
  <c r="S626" i="1" s="1"/>
  <c r="M627" i="1"/>
  <c r="S627" i="1" s="1"/>
  <c r="M628" i="1"/>
  <c r="S628" i="1" s="1"/>
  <c r="M629" i="1"/>
  <c r="S629" i="1" s="1"/>
  <c r="M630" i="1"/>
  <c r="S630" i="1" s="1"/>
  <c r="M631" i="1"/>
  <c r="S631" i="1" s="1"/>
  <c r="M632" i="1"/>
  <c r="S632" i="1" s="1"/>
  <c r="M633" i="1"/>
  <c r="S633" i="1" s="1"/>
  <c r="M634" i="1"/>
  <c r="S634" i="1" s="1"/>
  <c r="M635" i="1"/>
  <c r="S635" i="1" s="1"/>
  <c r="M636" i="1"/>
  <c r="S636" i="1" s="1"/>
  <c r="M637" i="1"/>
  <c r="S637" i="1" s="1"/>
  <c r="M638" i="1"/>
  <c r="S638" i="1" s="1"/>
  <c r="M639" i="1"/>
  <c r="S639" i="1" s="1"/>
  <c r="M640" i="1"/>
  <c r="S640" i="1" s="1"/>
  <c r="M641" i="1"/>
  <c r="S641" i="1" s="1"/>
  <c r="M642" i="1"/>
  <c r="S642" i="1" s="1"/>
  <c r="M643" i="1"/>
  <c r="S643" i="1" s="1"/>
  <c r="M644" i="1"/>
  <c r="S644" i="1" s="1"/>
  <c r="M645" i="1"/>
  <c r="S645" i="1" s="1"/>
  <c r="M646" i="1"/>
  <c r="S646" i="1" s="1"/>
  <c r="M647" i="1"/>
  <c r="S647" i="1" s="1"/>
  <c r="M648" i="1"/>
  <c r="S648" i="1" s="1"/>
  <c r="M649" i="1"/>
  <c r="S649" i="1" s="1"/>
  <c r="M650" i="1"/>
  <c r="S650" i="1" s="1"/>
  <c r="M651" i="1"/>
  <c r="S651" i="1" s="1"/>
  <c r="M652" i="1"/>
  <c r="S652" i="1" s="1"/>
  <c r="M653" i="1"/>
  <c r="S653" i="1" s="1"/>
  <c r="M654" i="1"/>
  <c r="S654" i="1" s="1"/>
  <c r="M655" i="1"/>
  <c r="S655" i="1" s="1"/>
  <c r="M656" i="1"/>
  <c r="S656" i="1" s="1"/>
  <c r="M657" i="1"/>
  <c r="S657" i="1" s="1"/>
  <c r="M658" i="1"/>
  <c r="S658" i="1" s="1"/>
  <c r="M659" i="1"/>
  <c r="S659" i="1" s="1"/>
  <c r="M660" i="1"/>
  <c r="S660" i="1" s="1"/>
  <c r="M661" i="1"/>
  <c r="S661" i="1" s="1"/>
  <c r="M662" i="1"/>
  <c r="S662" i="1" s="1"/>
  <c r="M663" i="1"/>
  <c r="S663" i="1" s="1"/>
  <c r="M664" i="1"/>
  <c r="S664" i="1" s="1"/>
  <c r="M665" i="1"/>
  <c r="S665" i="1" s="1"/>
  <c r="M666" i="1"/>
  <c r="S666" i="1" s="1"/>
  <c r="M667" i="1"/>
  <c r="S667" i="1" s="1"/>
  <c r="M668" i="1"/>
  <c r="S668" i="1" s="1"/>
  <c r="M669" i="1"/>
  <c r="S669" i="1" s="1"/>
  <c r="M670" i="1"/>
  <c r="S670" i="1" s="1"/>
  <c r="M671" i="1"/>
  <c r="S671" i="1" s="1"/>
  <c r="M672" i="1"/>
  <c r="S672" i="1" s="1"/>
  <c r="M673" i="1"/>
  <c r="S673" i="1" s="1"/>
  <c r="M674" i="1"/>
  <c r="S674" i="1" s="1"/>
  <c r="M675" i="1"/>
  <c r="S675" i="1" s="1"/>
  <c r="M676" i="1"/>
  <c r="S676" i="1" s="1"/>
  <c r="M677" i="1"/>
  <c r="S677" i="1" s="1"/>
  <c r="M678" i="1"/>
  <c r="S678" i="1" s="1"/>
  <c r="M679" i="1"/>
  <c r="S679" i="1" s="1"/>
  <c r="M680" i="1"/>
  <c r="S680" i="1" s="1"/>
  <c r="M681" i="1"/>
  <c r="S681" i="1" s="1"/>
  <c r="M682" i="1"/>
  <c r="S682" i="1" s="1"/>
  <c r="M683" i="1"/>
  <c r="S683" i="1" s="1"/>
  <c r="M684" i="1"/>
  <c r="S684" i="1" s="1"/>
  <c r="M685" i="1"/>
  <c r="S685" i="1" s="1"/>
  <c r="M686" i="1"/>
  <c r="S686" i="1" s="1"/>
  <c r="M687" i="1"/>
  <c r="S687" i="1" s="1"/>
  <c r="M688" i="1"/>
  <c r="S688" i="1" s="1"/>
  <c r="M689" i="1"/>
  <c r="S689" i="1" s="1"/>
  <c r="M690" i="1"/>
  <c r="S690" i="1" s="1"/>
  <c r="M691" i="1"/>
  <c r="S691" i="1" s="1"/>
  <c r="M692" i="1"/>
  <c r="S692" i="1" s="1"/>
  <c r="M693" i="1"/>
  <c r="S693" i="1" s="1"/>
  <c r="M694" i="1"/>
  <c r="S694" i="1" s="1"/>
  <c r="M695" i="1"/>
  <c r="S695" i="1" s="1"/>
  <c r="M696" i="1"/>
  <c r="S696" i="1" s="1"/>
  <c r="M697" i="1"/>
  <c r="S697" i="1" s="1"/>
  <c r="M698" i="1"/>
  <c r="S698" i="1" s="1"/>
  <c r="M699" i="1"/>
  <c r="S699" i="1" s="1"/>
  <c r="M700" i="1"/>
  <c r="S700" i="1" s="1"/>
  <c r="M701" i="1"/>
  <c r="S701" i="1" s="1"/>
  <c r="M702" i="1"/>
  <c r="S702" i="1" s="1"/>
  <c r="M703" i="1"/>
  <c r="S703" i="1" s="1"/>
  <c r="M704" i="1"/>
  <c r="S704" i="1" s="1"/>
  <c r="M705" i="1"/>
  <c r="S705" i="1" s="1"/>
  <c r="M706" i="1"/>
  <c r="S706" i="1" s="1"/>
  <c r="M707" i="1"/>
  <c r="S707" i="1" s="1"/>
  <c r="M708" i="1"/>
  <c r="S708" i="1" s="1"/>
  <c r="M709" i="1"/>
  <c r="S709" i="1" s="1"/>
  <c r="M710" i="1"/>
  <c r="S710" i="1" s="1"/>
  <c r="M711" i="1"/>
  <c r="S711" i="1" s="1"/>
  <c r="M712" i="1"/>
  <c r="S712" i="1" s="1"/>
  <c r="M713" i="1"/>
  <c r="S713" i="1" s="1"/>
  <c r="M714" i="1"/>
  <c r="S714" i="1" s="1"/>
  <c r="M715" i="1"/>
  <c r="S715" i="1" s="1"/>
  <c r="M716" i="1"/>
  <c r="S716" i="1" s="1"/>
  <c r="M717" i="1"/>
  <c r="S717" i="1" s="1"/>
  <c r="M718" i="1"/>
  <c r="S718" i="1" s="1"/>
  <c r="M719" i="1"/>
  <c r="S719" i="1" s="1"/>
  <c r="M720" i="1"/>
  <c r="S720" i="1" s="1"/>
  <c r="M721" i="1"/>
  <c r="S721" i="1" s="1"/>
  <c r="M722" i="1"/>
  <c r="S722" i="1" s="1"/>
  <c r="M723" i="1"/>
  <c r="S723" i="1" s="1"/>
  <c r="M724" i="1"/>
  <c r="S724" i="1" s="1"/>
  <c r="M725" i="1"/>
  <c r="S725" i="1" s="1"/>
  <c r="M726" i="1"/>
  <c r="S726" i="1" s="1"/>
  <c r="M727" i="1"/>
  <c r="S727" i="1" s="1"/>
  <c r="M728" i="1"/>
  <c r="S728" i="1" s="1"/>
  <c r="M729" i="1"/>
  <c r="S729" i="1" s="1"/>
  <c r="M730" i="1"/>
  <c r="S730" i="1" s="1"/>
  <c r="M731" i="1"/>
  <c r="S731" i="1" s="1"/>
  <c r="M732" i="1"/>
  <c r="S732" i="1" s="1"/>
  <c r="M733" i="1"/>
  <c r="S733" i="1" s="1"/>
  <c r="M734" i="1"/>
  <c r="S734" i="1" s="1"/>
  <c r="M735" i="1"/>
  <c r="S735" i="1" s="1"/>
  <c r="M736" i="1"/>
  <c r="S736" i="1" s="1"/>
  <c r="M737" i="1"/>
  <c r="S737" i="1" s="1"/>
  <c r="M738" i="1"/>
  <c r="S738" i="1" s="1"/>
  <c r="M739" i="1"/>
  <c r="S739" i="1" s="1"/>
  <c r="M740" i="1"/>
  <c r="S740" i="1" s="1"/>
  <c r="M741" i="1"/>
  <c r="S741" i="1" s="1"/>
  <c r="M742" i="1"/>
  <c r="S742" i="1" s="1"/>
  <c r="M743" i="1"/>
  <c r="S743" i="1" s="1"/>
  <c r="M744" i="1"/>
  <c r="S744" i="1" s="1"/>
  <c r="M745" i="1"/>
  <c r="S745" i="1" s="1"/>
  <c r="M746" i="1"/>
  <c r="S746" i="1" s="1"/>
  <c r="M747" i="1"/>
  <c r="S747" i="1" s="1"/>
  <c r="M748" i="1"/>
  <c r="S748" i="1" s="1"/>
  <c r="M749" i="1"/>
  <c r="S749" i="1" s="1"/>
  <c r="M750" i="1"/>
  <c r="S750" i="1" s="1"/>
  <c r="M751" i="1"/>
  <c r="S751" i="1" s="1"/>
  <c r="M752" i="1"/>
  <c r="S752" i="1" s="1"/>
  <c r="M753" i="1"/>
  <c r="S753" i="1" s="1"/>
  <c r="M754" i="1"/>
  <c r="S754" i="1" s="1"/>
  <c r="M755" i="1"/>
  <c r="S755" i="1" s="1"/>
  <c r="M756" i="1"/>
  <c r="S756" i="1" s="1"/>
  <c r="M757" i="1"/>
  <c r="S757" i="1" s="1"/>
  <c r="M758" i="1"/>
  <c r="S758" i="1" s="1"/>
  <c r="M759" i="1"/>
  <c r="S759" i="1" s="1"/>
  <c r="M760" i="1"/>
  <c r="S760" i="1" s="1"/>
  <c r="M761" i="1"/>
  <c r="S761" i="1" s="1"/>
  <c r="M762" i="1"/>
  <c r="S762" i="1" s="1"/>
  <c r="M763" i="1"/>
  <c r="S763" i="1" s="1"/>
  <c r="M764" i="1"/>
  <c r="S764" i="1" s="1"/>
  <c r="M765" i="1"/>
  <c r="S765" i="1" s="1"/>
  <c r="M766" i="1"/>
  <c r="S766" i="1" s="1"/>
  <c r="M767" i="1"/>
  <c r="S767" i="1" s="1"/>
  <c r="M768" i="1"/>
  <c r="S768" i="1" s="1"/>
  <c r="M769" i="1"/>
  <c r="S769" i="1" s="1"/>
  <c r="M770" i="1"/>
  <c r="S770" i="1" s="1"/>
  <c r="M771" i="1"/>
  <c r="S771" i="1" s="1"/>
  <c r="M772" i="1"/>
  <c r="S772" i="1" s="1"/>
  <c r="M773" i="1"/>
  <c r="S773" i="1" s="1"/>
  <c r="M774" i="1"/>
  <c r="S774" i="1" s="1"/>
  <c r="M775" i="1"/>
  <c r="S775" i="1" s="1"/>
  <c r="M776" i="1"/>
  <c r="S776" i="1" s="1"/>
  <c r="M777" i="1"/>
  <c r="S777" i="1" s="1"/>
  <c r="M778" i="1"/>
  <c r="S778" i="1" s="1"/>
  <c r="M779" i="1"/>
  <c r="S779" i="1" s="1"/>
  <c r="M780" i="1"/>
  <c r="S780" i="1" s="1"/>
  <c r="M781" i="1"/>
  <c r="S781" i="1" s="1"/>
  <c r="M782" i="1"/>
  <c r="S782" i="1" s="1"/>
  <c r="M783" i="1"/>
  <c r="S783" i="1" s="1"/>
  <c r="M784" i="1"/>
  <c r="S784" i="1" s="1"/>
  <c r="M785" i="1"/>
  <c r="S785" i="1" s="1"/>
  <c r="M786" i="1"/>
  <c r="S786" i="1" s="1"/>
  <c r="M787" i="1"/>
  <c r="S787" i="1" s="1"/>
  <c r="M788" i="1"/>
  <c r="S788" i="1" s="1"/>
  <c r="M789" i="1"/>
  <c r="S789" i="1" s="1"/>
  <c r="M790" i="1"/>
  <c r="S790" i="1" s="1"/>
  <c r="M791" i="1"/>
  <c r="S791" i="1" s="1"/>
  <c r="M792" i="1"/>
  <c r="S792" i="1" s="1"/>
  <c r="M793" i="1"/>
  <c r="S793" i="1" s="1"/>
  <c r="M794" i="1"/>
  <c r="S794" i="1" s="1"/>
  <c r="M795" i="1"/>
  <c r="S795" i="1" s="1"/>
  <c r="M796" i="1"/>
  <c r="S796" i="1" s="1"/>
  <c r="M797" i="1"/>
  <c r="S797" i="1" s="1"/>
  <c r="M798" i="1"/>
  <c r="S798" i="1" s="1"/>
  <c r="M799" i="1"/>
  <c r="S799" i="1" s="1"/>
  <c r="M800" i="1"/>
  <c r="S800" i="1" s="1"/>
  <c r="M801" i="1"/>
  <c r="S801" i="1" s="1"/>
  <c r="M802" i="1"/>
  <c r="S802" i="1" s="1"/>
  <c r="M803" i="1"/>
  <c r="S803" i="1" s="1"/>
  <c r="M804" i="1"/>
  <c r="S804" i="1" s="1"/>
  <c r="M805" i="1"/>
  <c r="S805" i="1" s="1"/>
  <c r="M806" i="1"/>
  <c r="S806" i="1" s="1"/>
  <c r="M807" i="1"/>
  <c r="S807" i="1" s="1"/>
  <c r="M808" i="1"/>
  <c r="S808" i="1" s="1"/>
  <c r="M809" i="1"/>
  <c r="S809" i="1" s="1"/>
  <c r="M810" i="1"/>
  <c r="S810" i="1" s="1"/>
  <c r="M811" i="1"/>
  <c r="S811" i="1" s="1"/>
  <c r="M812" i="1"/>
  <c r="S812" i="1" s="1"/>
  <c r="M813" i="1"/>
  <c r="S813" i="1" s="1"/>
  <c r="M814" i="1"/>
  <c r="S814" i="1" s="1"/>
  <c r="M815" i="1"/>
  <c r="S815" i="1" s="1"/>
  <c r="M816" i="1"/>
  <c r="S816" i="1" s="1"/>
  <c r="M817" i="1"/>
  <c r="S817" i="1" s="1"/>
  <c r="M818" i="1"/>
  <c r="S818" i="1" s="1"/>
  <c r="M819" i="1"/>
  <c r="S819" i="1" s="1"/>
  <c r="M820" i="1"/>
  <c r="S820" i="1" s="1"/>
  <c r="M821" i="1"/>
  <c r="S821" i="1" s="1"/>
  <c r="M822" i="1"/>
  <c r="S822" i="1" s="1"/>
  <c r="M823" i="1"/>
  <c r="S823" i="1" s="1"/>
  <c r="M824" i="1"/>
  <c r="S824" i="1" s="1"/>
  <c r="M825" i="1"/>
  <c r="S825" i="1" s="1"/>
  <c r="M826" i="1"/>
  <c r="S826" i="1" s="1"/>
  <c r="M827" i="1"/>
  <c r="S827" i="1" s="1"/>
  <c r="M828" i="1"/>
  <c r="S828" i="1" s="1"/>
  <c r="M829" i="1"/>
  <c r="S829" i="1" s="1"/>
  <c r="M830" i="1"/>
  <c r="S830" i="1" s="1"/>
  <c r="M831" i="1"/>
  <c r="S831" i="1" s="1"/>
  <c r="M832" i="1"/>
  <c r="S832" i="1" s="1"/>
  <c r="M833" i="1"/>
  <c r="S833" i="1" s="1"/>
  <c r="M834" i="1"/>
  <c r="S834" i="1" s="1"/>
  <c r="M835" i="1"/>
  <c r="S835" i="1" s="1"/>
  <c r="M836" i="1"/>
  <c r="S836" i="1" s="1"/>
  <c r="M837" i="1"/>
  <c r="S837" i="1" s="1"/>
  <c r="M838" i="1"/>
  <c r="S838" i="1" s="1"/>
  <c r="M839" i="1"/>
  <c r="S839" i="1" s="1"/>
  <c r="M840" i="1"/>
  <c r="S840" i="1" s="1"/>
  <c r="M841" i="1"/>
  <c r="S841" i="1" s="1"/>
  <c r="M842" i="1"/>
  <c r="S842" i="1" s="1"/>
  <c r="M843" i="1"/>
  <c r="S843" i="1" s="1"/>
  <c r="M844" i="1"/>
  <c r="S844" i="1" s="1"/>
  <c r="M845" i="1"/>
  <c r="S845" i="1" s="1"/>
  <c r="M846" i="1"/>
  <c r="S846" i="1" s="1"/>
  <c r="M847" i="1"/>
  <c r="S847" i="1" s="1"/>
  <c r="M848" i="1"/>
  <c r="S848" i="1" s="1"/>
  <c r="M849" i="1"/>
  <c r="S849" i="1" s="1"/>
  <c r="M850" i="1"/>
  <c r="S850" i="1" s="1"/>
  <c r="M851" i="1"/>
  <c r="S851" i="1" s="1"/>
  <c r="M852" i="1"/>
  <c r="S852" i="1" s="1"/>
  <c r="M853" i="1"/>
  <c r="S853" i="1" s="1"/>
  <c r="M854" i="1"/>
  <c r="S854" i="1" s="1"/>
  <c r="M855" i="1"/>
  <c r="S855" i="1" s="1"/>
  <c r="M856" i="1"/>
  <c r="S856" i="1" s="1"/>
  <c r="M857" i="1"/>
  <c r="S857" i="1" s="1"/>
  <c r="M858" i="1"/>
  <c r="S858" i="1" s="1"/>
  <c r="M859" i="1"/>
  <c r="S859" i="1" s="1"/>
  <c r="M860" i="1"/>
  <c r="S860" i="1" s="1"/>
  <c r="M861" i="1"/>
  <c r="S861" i="1" s="1"/>
  <c r="M862" i="1"/>
  <c r="S862" i="1" s="1"/>
  <c r="M863" i="1"/>
  <c r="S863" i="1" s="1"/>
  <c r="M864" i="1"/>
  <c r="S864" i="1" s="1"/>
  <c r="M865" i="1"/>
  <c r="S865" i="1" s="1"/>
  <c r="M866" i="1"/>
  <c r="S866" i="1" s="1"/>
  <c r="M867" i="1"/>
  <c r="S867" i="1" s="1"/>
  <c r="M868" i="1"/>
  <c r="S868" i="1" s="1"/>
  <c r="M869" i="1"/>
  <c r="S869" i="1" s="1"/>
  <c r="M870" i="1"/>
  <c r="S870" i="1" s="1"/>
  <c r="M871" i="1"/>
  <c r="S871" i="1" s="1"/>
  <c r="M872" i="1"/>
  <c r="S872" i="1" s="1"/>
  <c r="M873" i="1"/>
  <c r="S873" i="1" s="1"/>
  <c r="M874" i="1"/>
  <c r="S874" i="1" s="1"/>
  <c r="M875" i="1"/>
  <c r="S875" i="1" s="1"/>
  <c r="M876" i="1"/>
  <c r="S876" i="1" s="1"/>
  <c r="M877" i="1"/>
  <c r="S877" i="1" s="1"/>
  <c r="M878" i="1"/>
  <c r="S878" i="1" s="1"/>
  <c r="M879" i="1"/>
  <c r="S879" i="1" s="1"/>
  <c r="M880" i="1"/>
  <c r="S880" i="1" s="1"/>
  <c r="M881" i="1"/>
  <c r="S881" i="1" s="1"/>
  <c r="M882" i="1"/>
  <c r="S882" i="1" s="1"/>
  <c r="M883" i="1"/>
  <c r="S883" i="1" s="1"/>
  <c r="M884" i="1"/>
  <c r="S884" i="1" s="1"/>
  <c r="M885" i="1"/>
  <c r="S885" i="1" s="1"/>
  <c r="M886" i="1"/>
  <c r="S886" i="1" s="1"/>
  <c r="M887" i="1"/>
  <c r="S887" i="1" s="1"/>
  <c r="M888" i="1"/>
  <c r="S888" i="1" s="1"/>
  <c r="M889" i="1"/>
  <c r="S889" i="1" s="1"/>
  <c r="M890" i="1"/>
  <c r="S890" i="1" s="1"/>
  <c r="M891" i="1"/>
  <c r="S891" i="1" s="1"/>
  <c r="M892" i="1"/>
  <c r="S892" i="1" s="1"/>
  <c r="M893" i="1"/>
  <c r="S893" i="1" s="1"/>
  <c r="M894" i="1"/>
  <c r="S894" i="1" s="1"/>
  <c r="M895" i="1"/>
  <c r="S895" i="1" s="1"/>
  <c r="M896" i="1"/>
  <c r="S896" i="1" s="1"/>
  <c r="M897" i="1"/>
  <c r="S897" i="1" s="1"/>
  <c r="M898" i="1"/>
  <c r="S898" i="1" s="1"/>
  <c r="M899" i="1"/>
  <c r="S899" i="1" s="1"/>
  <c r="M900" i="1"/>
  <c r="S900" i="1" s="1"/>
  <c r="M901" i="1"/>
  <c r="S901" i="1" s="1"/>
  <c r="M902" i="1"/>
  <c r="S902" i="1" s="1"/>
  <c r="M903" i="1"/>
  <c r="S903" i="1" s="1"/>
  <c r="M904" i="1"/>
  <c r="S904" i="1" s="1"/>
  <c r="M905" i="1"/>
  <c r="S905" i="1" s="1"/>
  <c r="M906" i="1"/>
  <c r="S906" i="1" s="1"/>
  <c r="M907" i="1"/>
  <c r="S907" i="1" s="1"/>
  <c r="M908" i="1"/>
  <c r="S908" i="1" s="1"/>
  <c r="M909" i="1"/>
  <c r="S909" i="1" s="1"/>
  <c r="M910" i="1"/>
  <c r="S910" i="1" s="1"/>
  <c r="M911" i="1"/>
  <c r="S911" i="1" s="1"/>
  <c r="M912" i="1"/>
  <c r="S912" i="1" s="1"/>
  <c r="M913" i="1"/>
  <c r="S913" i="1" s="1"/>
  <c r="M914" i="1"/>
  <c r="S914" i="1" s="1"/>
  <c r="M915" i="1"/>
  <c r="S915" i="1" s="1"/>
  <c r="M916" i="1"/>
  <c r="S916" i="1" s="1"/>
  <c r="M917" i="1"/>
  <c r="S917" i="1" s="1"/>
  <c r="M918" i="1"/>
  <c r="S918" i="1" s="1"/>
  <c r="M919" i="1"/>
  <c r="S919" i="1" s="1"/>
  <c r="M920" i="1"/>
  <c r="S920" i="1" s="1"/>
  <c r="M921" i="1"/>
  <c r="S921" i="1" s="1"/>
  <c r="M922" i="1"/>
  <c r="S922" i="1" s="1"/>
  <c r="M923" i="1"/>
  <c r="S923" i="1" s="1"/>
  <c r="M924" i="1"/>
  <c r="S924" i="1" s="1"/>
  <c r="M925" i="1"/>
  <c r="S925" i="1" s="1"/>
  <c r="M926" i="1"/>
  <c r="S926" i="1" s="1"/>
  <c r="M927" i="1"/>
  <c r="S927" i="1" s="1"/>
  <c r="M928" i="1"/>
  <c r="S928" i="1" s="1"/>
  <c r="M929" i="1"/>
  <c r="S929" i="1" s="1"/>
  <c r="M930" i="1"/>
  <c r="S930" i="1" s="1"/>
  <c r="M931" i="1"/>
  <c r="S931" i="1" s="1"/>
  <c r="M932" i="1"/>
  <c r="S932" i="1" s="1"/>
  <c r="M933" i="1"/>
  <c r="S933" i="1" s="1"/>
  <c r="M934" i="1"/>
  <c r="S934" i="1" s="1"/>
  <c r="M935" i="1"/>
  <c r="S935" i="1" s="1"/>
  <c r="M936" i="1"/>
  <c r="S936" i="1" s="1"/>
  <c r="M937" i="1"/>
  <c r="S937" i="1" s="1"/>
  <c r="M938" i="1"/>
  <c r="S938" i="1" s="1"/>
  <c r="M939" i="1"/>
  <c r="S939" i="1" s="1"/>
  <c r="M940" i="1"/>
  <c r="S940" i="1" s="1"/>
  <c r="M941" i="1"/>
  <c r="S941" i="1" s="1"/>
  <c r="M942" i="1"/>
  <c r="S942" i="1" s="1"/>
  <c r="M943" i="1"/>
  <c r="S943" i="1" s="1"/>
  <c r="M944" i="1"/>
  <c r="S944" i="1" s="1"/>
  <c r="M945" i="1"/>
  <c r="S945" i="1" s="1"/>
  <c r="M946" i="1"/>
  <c r="S946" i="1" s="1"/>
  <c r="M947" i="1"/>
  <c r="S947" i="1" s="1"/>
  <c r="M948" i="1"/>
  <c r="S948" i="1" s="1"/>
  <c r="M949" i="1"/>
  <c r="S949" i="1" s="1"/>
  <c r="M950" i="1"/>
  <c r="S950" i="1" s="1"/>
  <c r="M951" i="1"/>
  <c r="S951" i="1" s="1"/>
  <c r="M952" i="1"/>
  <c r="S952" i="1" s="1"/>
  <c r="M953" i="1"/>
  <c r="S953" i="1" s="1"/>
  <c r="M954" i="1"/>
  <c r="S954" i="1" s="1"/>
  <c r="M955" i="1"/>
  <c r="S955" i="1" s="1"/>
  <c r="M956" i="1"/>
  <c r="S956" i="1" s="1"/>
  <c r="M957" i="1"/>
  <c r="S957" i="1" s="1"/>
  <c r="M958" i="1"/>
  <c r="S958" i="1" s="1"/>
  <c r="M959" i="1"/>
  <c r="S959" i="1" s="1"/>
  <c r="M960" i="1"/>
  <c r="S960" i="1" s="1"/>
  <c r="M961" i="1"/>
  <c r="S961" i="1" s="1"/>
  <c r="M962" i="1"/>
  <c r="S962" i="1" s="1"/>
  <c r="M963" i="1"/>
  <c r="S963" i="1" s="1"/>
  <c r="M964" i="1"/>
  <c r="S964" i="1" s="1"/>
  <c r="M965" i="1"/>
  <c r="S965" i="1" s="1"/>
  <c r="M966" i="1"/>
  <c r="S966" i="1" s="1"/>
  <c r="M967" i="1"/>
  <c r="S967" i="1" s="1"/>
  <c r="M968" i="1"/>
  <c r="S968" i="1" s="1"/>
  <c r="M969" i="1"/>
  <c r="S969" i="1" s="1"/>
  <c r="M970" i="1"/>
  <c r="S970" i="1" s="1"/>
  <c r="M971" i="1"/>
  <c r="S971" i="1" s="1"/>
  <c r="M972" i="1"/>
  <c r="S972" i="1" s="1"/>
  <c r="M973" i="1"/>
  <c r="S973" i="1" s="1"/>
  <c r="M974" i="1"/>
  <c r="S974" i="1" s="1"/>
  <c r="M975" i="1"/>
  <c r="S975" i="1" s="1"/>
  <c r="M976" i="1"/>
  <c r="S976" i="1" s="1"/>
  <c r="M977" i="1"/>
  <c r="S977" i="1" s="1"/>
  <c r="M978" i="1"/>
  <c r="S978" i="1" s="1"/>
  <c r="M979" i="1"/>
  <c r="S979" i="1" s="1"/>
  <c r="M980" i="1"/>
  <c r="S980" i="1" s="1"/>
  <c r="M981" i="1"/>
  <c r="S981" i="1" s="1"/>
  <c r="M982" i="1"/>
  <c r="S982" i="1" s="1"/>
  <c r="M983" i="1"/>
  <c r="S983" i="1" s="1"/>
  <c r="M984" i="1"/>
  <c r="S984" i="1" s="1"/>
  <c r="M985" i="1"/>
  <c r="S985" i="1" s="1"/>
  <c r="M986" i="1"/>
  <c r="S986" i="1" s="1"/>
  <c r="M987" i="1"/>
  <c r="S987" i="1" s="1"/>
  <c r="M988" i="1"/>
  <c r="S988" i="1" s="1"/>
  <c r="M989" i="1"/>
  <c r="S989" i="1" s="1"/>
  <c r="M990" i="1"/>
  <c r="S990" i="1" s="1"/>
  <c r="M991" i="1"/>
  <c r="S991" i="1" s="1"/>
  <c r="M992" i="1"/>
  <c r="S992" i="1" s="1"/>
  <c r="M993" i="1"/>
  <c r="S993" i="1" s="1"/>
  <c r="M994" i="1"/>
  <c r="S994" i="1" s="1"/>
  <c r="M995" i="1"/>
  <c r="S995" i="1" s="1"/>
  <c r="M996" i="1"/>
  <c r="S996" i="1" s="1"/>
  <c r="M997" i="1"/>
  <c r="S997" i="1" s="1"/>
  <c r="M998" i="1"/>
  <c r="S998" i="1" s="1"/>
  <c r="M999" i="1"/>
  <c r="S999" i="1" s="1"/>
  <c r="M1000" i="1"/>
  <c r="S1000" i="1" s="1"/>
  <c r="M1001" i="1"/>
  <c r="S1001" i="1" s="1"/>
  <c r="M1002" i="1"/>
  <c r="S1002" i="1" s="1"/>
  <c r="M1003" i="1"/>
  <c r="S1003" i="1" s="1"/>
  <c r="M1004" i="1"/>
  <c r="S1004" i="1" s="1"/>
  <c r="M1005" i="1"/>
  <c r="S1005" i="1" s="1"/>
  <c r="M1006" i="1"/>
  <c r="S1006" i="1" s="1"/>
  <c r="M1007" i="1"/>
  <c r="S1007" i="1" s="1"/>
  <c r="M1008" i="1"/>
  <c r="S1008" i="1" s="1"/>
  <c r="M1009" i="1"/>
  <c r="S1009" i="1" s="1"/>
  <c r="M1010" i="1"/>
  <c r="S1010" i="1" s="1"/>
  <c r="M1011" i="1"/>
  <c r="S1011" i="1" s="1"/>
  <c r="M1012" i="1"/>
  <c r="S1012" i="1" s="1"/>
  <c r="M1013" i="1"/>
  <c r="S1013" i="1" s="1"/>
  <c r="M1014" i="1"/>
  <c r="S1014" i="1" s="1"/>
  <c r="M1015" i="1"/>
  <c r="S1015" i="1" s="1"/>
  <c r="M1016" i="1"/>
  <c r="S1016" i="1" s="1"/>
  <c r="M1017" i="1"/>
  <c r="S1017" i="1" s="1"/>
  <c r="M1018" i="1"/>
  <c r="S1018" i="1" s="1"/>
  <c r="M1019" i="1"/>
  <c r="S1019" i="1" s="1"/>
  <c r="M1020" i="1"/>
  <c r="S1020" i="1" s="1"/>
  <c r="M1021" i="1"/>
  <c r="S1021" i="1" s="1"/>
  <c r="M1022" i="1"/>
  <c r="S1022" i="1" s="1"/>
  <c r="M1023" i="1"/>
  <c r="S1023" i="1" s="1"/>
  <c r="M1024" i="1"/>
  <c r="S1024" i="1" s="1"/>
  <c r="M1025" i="1"/>
  <c r="S1025" i="1" s="1"/>
  <c r="M1026" i="1"/>
  <c r="S1026" i="1" s="1"/>
  <c r="M1027" i="1"/>
  <c r="S1027" i="1" s="1"/>
  <c r="M1028" i="1"/>
  <c r="S1028" i="1" s="1"/>
  <c r="M1029" i="1"/>
  <c r="S1029" i="1" s="1"/>
  <c r="M1030" i="1"/>
  <c r="S1030" i="1" s="1"/>
  <c r="M1031" i="1"/>
  <c r="S1031" i="1" s="1"/>
  <c r="M1032" i="1"/>
  <c r="S1032" i="1" s="1"/>
  <c r="M1033" i="1"/>
  <c r="S1033" i="1" s="1"/>
  <c r="M1034" i="1"/>
  <c r="S1034" i="1" s="1"/>
  <c r="M1035" i="1"/>
  <c r="S1035" i="1" s="1"/>
  <c r="M1036" i="1"/>
  <c r="S1036" i="1" s="1"/>
  <c r="M1037" i="1"/>
  <c r="S1037" i="1" s="1"/>
  <c r="M1038" i="1"/>
  <c r="S1038" i="1" s="1"/>
  <c r="M1039" i="1"/>
  <c r="S1039" i="1" s="1"/>
  <c r="M1040" i="1"/>
  <c r="S1040" i="1" s="1"/>
  <c r="M1041" i="1"/>
  <c r="S1041" i="1" s="1"/>
  <c r="M1042" i="1"/>
  <c r="S1042" i="1" s="1"/>
  <c r="M1043" i="1"/>
  <c r="S1043" i="1" s="1"/>
  <c r="M1044" i="1"/>
  <c r="S1044" i="1" s="1"/>
  <c r="M1045" i="1"/>
  <c r="S1045" i="1" s="1"/>
  <c r="M1046" i="1"/>
  <c r="S1046" i="1" s="1"/>
  <c r="M1047" i="1"/>
  <c r="S1047" i="1" s="1"/>
  <c r="M1048" i="1"/>
  <c r="S1048" i="1" s="1"/>
  <c r="M1049" i="1"/>
  <c r="S1049" i="1" s="1"/>
  <c r="M1050" i="1"/>
  <c r="S1050" i="1" s="1"/>
  <c r="M1051" i="1"/>
  <c r="S1051" i="1" s="1"/>
  <c r="M1052" i="1"/>
  <c r="S1052" i="1" s="1"/>
  <c r="M1053" i="1"/>
  <c r="S1053" i="1" s="1"/>
  <c r="M1054" i="1"/>
  <c r="S1054" i="1" s="1"/>
  <c r="M1055" i="1"/>
  <c r="S1055" i="1" s="1"/>
  <c r="M1056" i="1"/>
  <c r="S1056" i="1" s="1"/>
  <c r="M1057" i="1"/>
  <c r="S1057" i="1" s="1"/>
  <c r="M1058" i="1"/>
  <c r="S1058" i="1" s="1"/>
  <c r="M1059" i="1"/>
  <c r="S1059" i="1" s="1"/>
  <c r="M1060" i="1"/>
  <c r="S1060" i="1" s="1"/>
  <c r="M1061" i="1"/>
  <c r="S1061" i="1" s="1"/>
  <c r="M1062" i="1"/>
  <c r="S1062" i="1" s="1"/>
  <c r="M1063" i="1"/>
  <c r="S1063" i="1" s="1"/>
  <c r="M1064" i="1"/>
  <c r="S1064" i="1" s="1"/>
  <c r="M1065" i="1"/>
  <c r="S1065" i="1" s="1"/>
  <c r="M1066" i="1"/>
  <c r="S1066" i="1" s="1"/>
  <c r="M1067" i="1"/>
  <c r="S1067" i="1" s="1"/>
  <c r="M1068" i="1"/>
  <c r="S1068" i="1" s="1"/>
  <c r="M1069" i="1"/>
  <c r="S1069" i="1" s="1"/>
  <c r="M1070" i="1"/>
  <c r="S1070" i="1" s="1"/>
  <c r="M1071" i="1"/>
  <c r="S1071" i="1" s="1"/>
  <c r="M1072" i="1"/>
  <c r="S1072" i="1" s="1"/>
  <c r="M1073" i="1"/>
  <c r="S1073" i="1" s="1"/>
  <c r="M1074" i="1"/>
  <c r="S1074" i="1" s="1"/>
  <c r="M1075" i="1"/>
  <c r="S1075" i="1" s="1"/>
  <c r="M1076" i="1"/>
  <c r="S1076" i="1" s="1"/>
  <c r="M1077" i="1"/>
  <c r="S1077" i="1" s="1"/>
  <c r="M1078" i="1"/>
  <c r="S1078" i="1" s="1"/>
  <c r="M1079" i="1"/>
  <c r="S1079" i="1" s="1"/>
  <c r="M1080" i="1"/>
  <c r="S1080" i="1" s="1"/>
  <c r="M1081" i="1"/>
  <c r="S1081" i="1" s="1"/>
  <c r="M1082" i="1"/>
  <c r="S1082" i="1" s="1"/>
  <c r="M1083" i="1"/>
  <c r="S1083" i="1" s="1"/>
  <c r="M1084" i="1"/>
  <c r="S1084" i="1" s="1"/>
  <c r="M1085" i="1"/>
  <c r="S1085" i="1" s="1"/>
  <c r="M1086" i="1"/>
  <c r="S1086" i="1" s="1"/>
  <c r="M1087" i="1"/>
  <c r="S1087" i="1" s="1"/>
  <c r="M1088" i="1"/>
  <c r="S1088" i="1" s="1"/>
  <c r="M1089" i="1"/>
  <c r="S1089" i="1" s="1"/>
  <c r="M1090" i="1"/>
  <c r="S1090" i="1" s="1"/>
  <c r="M1091" i="1"/>
  <c r="S1091" i="1" s="1"/>
  <c r="M1092" i="1"/>
  <c r="S1092" i="1" s="1"/>
  <c r="M1093" i="1"/>
  <c r="S1093" i="1" s="1"/>
  <c r="M1094" i="1"/>
  <c r="S1094" i="1" s="1"/>
  <c r="M1095" i="1"/>
  <c r="S1095" i="1" s="1"/>
  <c r="M1096" i="1"/>
  <c r="S1096" i="1" s="1"/>
  <c r="M1097" i="1"/>
  <c r="S1097" i="1" s="1"/>
  <c r="M1098" i="1"/>
  <c r="S1098" i="1" s="1"/>
  <c r="M1099" i="1"/>
  <c r="S1099" i="1" s="1"/>
  <c r="M1100" i="1"/>
  <c r="S1100" i="1" s="1"/>
  <c r="M1101" i="1"/>
  <c r="S1101" i="1" s="1"/>
  <c r="M1102" i="1"/>
  <c r="S1102" i="1" s="1"/>
  <c r="M1103" i="1"/>
  <c r="S1103" i="1" s="1"/>
  <c r="M1104" i="1"/>
  <c r="S1104" i="1" s="1"/>
  <c r="M1105" i="1"/>
  <c r="S1105" i="1" s="1"/>
  <c r="M1106" i="1"/>
  <c r="S1106" i="1" s="1"/>
  <c r="M1107" i="1"/>
  <c r="S1107" i="1" s="1"/>
  <c r="M1108" i="1"/>
  <c r="S1108" i="1" s="1"/>
  <c r="M1109" i="1"/>
  <c r="S1109" i="1" s="1"/>
  <c r="M1110" i="1"/>
  <c r="S1110" i="1" s="1"/>
  <c r="M1111" i="1"/>
  <c r="S1111" i="1" s="1"/>
  <c r="M1112" i="1"/>
  <c r="S1112" i="1" s="1"/>
  <c r="M1113" i="1"/>
  <c r="S1113" i="1" s="1"/>
  <c r="M1114" i="1"/>
  <c r="S1114" i="1" s="1"/>
  <c r="M1115" i="1"/>
  <c r="S1115" i="1" s="1"/>
  <c r="M1116" i="1"/>
  <c r="S1116" i="1" s="1"/>
  <c r="M1117" i="1"/>
  <c r="S1117" i="1" s="1"/>
  <c r="M1118" i="1"/>
  <c r="S1118" i="1" s="1"/>
  <c r="M1119" i="1"/>
  <c r="S1119" i="1" s="1"/>
  <c r="M1120" i="1"/>
  <c r="S1120" i="1" s="1"/>
  <c r="M1121" i="1"/>
  <c r="S1121" i="1" s="1"/>
  <c r="M1122" i="1"/>
  <c r="S1122" i="1" s="1"/>
  <c r="M1123" i="1"/>
  <c r="S1123" i="1" s="1"/>
  <c r="M1124" i="1"/>
  <c r="S1124" i="1" s="1"/>
  <c r="M1125" i="1"/>
  <c r="S1125" i="1" s="1"/>
  <c r="M1126" i="1"/>
  <c r="S1126" i="1" s="1"/>
  <c r="M1127" i="1"/>
  <c r="S1127" i="1" s="1"/>
  <c r="M1128" i="1"/>
  <c r="S1128" i="1" s="1"/>
  <c r="M1129" i="1"/>
  <c r="S1129" i="1" s="1"/>
  <c r="M1130" i="1"/>
  <c r="S1130" i="1" s="1"/>
  <c r="M1131" i="1"/>
  <c r="S1131" i="1" s="1"/>
  <c r="M1132" i="1"/>
  <c r="S1132" i="1" s="1"/>
  <c r="M1133" i="1"/>
  <c r="S1133" i="1" s="1"/>
  <c r="M1134" i="1"/>
  <c r="S1134" i="1" s="1"/>
  <c r="M1135" i="1"/>
  <c r="S1135" i="1" s="1"/>
  <c r="M1136" i="1"/>
  <c r="S1136" i="1" s="1"/>
  <c r="M1137" i="1"/>
  <c r="S1137" i="1" s="1"/>
  <c r="M1138" i="1"/>
  <c r="S1138" i="1" s="1"/>
  <c r="M1139" i="1"/>
  <c r="S1139" i="1" s="1"/>
  <c r="M1140" i="1"/>
  <c r="S1140" i="1" s="1"/>
  <c r="M1141" i="1"/>
  <c r="S1141" i="1" s="1"/>
  <c r="M1142" i="1"/>
  <c r="S1142" i="1" s="1"/>
  <c r="M1143" i="1"/>
  <c r="S1143" i="1" s="1"/>
  <c r="M1144" i="1"/>
  <c r="S1144" i="1" s="1"/>
  <c r="M1145" i="1"/>
  <c r="S1145" i="1" s="1"/>
  <c r="M1146" i="1"/>
  <c r="S1146" i="1" s="1"/>
  <c r="M1147" i="1"/>
  <c r="S1147" i="1" s="1"/>
  <c r="M1148" i="1"/>
  <c r="S1148" i="1" s="1"/>
  <c r="M1149" i="1"/>
  <c r="S1149" i="1" s="1"/>
  <c r="M1150" i="1"/>
  <c r="S1150" i="1" s="1"/>
  <c r="M1151" i="1"/>
  <c r="S1151" i="1" s="1"/>
  <c r="M1152" i="1"/>
  <c r="S1152" i="1" s="1"/>
  <c r="M1153" i="1"/>
  <c r="S1153" i="1" s="1"/>
  <c r="M1154" i="1"/>
  <c r="S1154" i="1" s="1"/>
  <c r="M1155" i="1"/>
  <c r="S1155" i="1" s="1"/>
  <c r="M1156" i="1"/>
  <c r="S1156" i="1" s="1"/>
  <c r="M1157" i="1"/>
  <c r="S1157" i="1" s="1"/>
  <c r="M1158" i="1"/>
  <c r="S1158" i="1" s="1"/>
  <c r="M1159" i="1"/>
  <c r="S1159" i="1" s="1"/>
  <c r="M1160" i="1"/>
  <c r="S1160" i="1" s="1"/>
  <c r="M1161" i="1"/>
  <c r="S1161" i="1" s="1"/>
  <c r="M1162" i="1"/>
  <c r="S1162" i="1" s="1"/>
  <c r="M1163" i="1"/>
  <c r="S1163" i="1" s="1"/>
  <c r="M1164" i="1"/>
  <c r="S1164" i="1" s="1"/>
  <c r="M1165" i="1"/>
  <c r="S1165" i="1" s="1"/>
  <c r="M1166" i="1"/>
  <c r="S1166" i="1" s="1"/>
  <c r="M1167" i="1"/>
  <c r="S1167" i="1" s="1"/>
  <c r="M1168" i="1"/>
  <c r="S1168" i="1" s="1"/>
  <c r="M1169" i="1"/>
  <c r="S1169" i="1" s="1"/>
  <c r="M1170" i="1"/>
  <c r="S1170" i="1" s="1"/>
  <c r="M1171" i="1"/>
  <c r="S1171" i="1" s="1"/>
  <c r="M1172" i="1"/>
  <c r="S1172" i="1" s="1"/>
  <c r="M1173" i="1"/>
  <c r="S1173" i="1" s="1"/>
  <c r="M1174" i="1"/>
  <c r="S1174" i="1" s="1"/>
  <c r="M1175" i="1"/>
  <c r="S1175" i="1" s="1"/>
  <c r="M1176" i="1"/>
  <c r="S1176" i="1" s="1"/>
  <c r="M1177" i="1"/>
  <c r="S1177" i="1" s="1"/>
  <c r="M1178" i="1"/>
  <c r="S1178" i="1" s="1"/>
  <c r="M1179" i="1"/>
  <c r="S1179" i="1" s="1"/>
  <c r="M1180" i="1"/>
  <c r="S1180" i="1" s="1"/>
  <c r="M1181" i="1"/>
  <c r="S1181" i="1" s="1"/>
  <c r="M1182" i="1"/>
  <c r="S1182" i="1" s="1"/>
  <c r="M1183" i="1"/>
  <c r="S1183" i="1" s="1"/>
  <c r="M1184" i="1"/>
  <c r="S1184" i="1" s="1"/>
  <c r="M1185" i="1"/>
  <c r="S1185" i="1" s="1"/>
  <c r="M1186" i="1"/>
  <c r="S1186" i="1" s="1"/>
  <c r="M1187" i="1"/>
  <c r="S1187" i="1" s="1"/>
  <c r="M1188" i="1"/>
  <c r="S1188" i="1" s="1"/>
  <c r="M1189" i="1"/>
  <c r="S1189" i="1" s="1"/>
  <c r="M1190" i="1"/>
  <c r="S1190" i="1" s="1"/>
  <c r="M1191" i="1"/>
  <c r="S1191" i="1" s="1"/>
  <c r="M1192" i="1"/>
  <c r="S1192" i="1" s="1"/>
  <c r="M1193" i="1"/>
  <c r="S1193" i="1" s="1"/>
  <c r="M1194" i="1"/>
  <c r="S1194" i="1" s="1"/>
  <c r="M1195" i="1"/>
  <c r="S1195" i="1" s="1"/>
  <c r="M1196" i="1"/>
  <c r="S1196" i="1" s="1"/>
  <c r="M1197" i="1"/>
  <c r="S1197" i="1" s="1"/>
  <c r="M1198" i="1"/>
  <c r="S1198" i="1" s="1"/>
  <c r="M1199" i="1"/>
  <c r="S1199" i="1" s="1"/>
  <c r="M1200" i="1"/>
  <c r="S1200" i="1" s="1"/>
  <c r="M1201" i="1"/>
  <c r="S1201" i="1" s="1"/>
  <c r="M1202" i="1"/>
  <c r="S1202" i="1" s="1"/>
  <c r="M1203" i="1"/>
  <c r="S1203" i="1" s="1"/>
  <c r="M1204" i="1"/>
  <c r="S1204" i="1" s="1"/>
  <c r="M1205" i="1"/>
  <c r="S1205" i="1" s="1"/>
  <c r="M1206" i="1"/>
  <c r="S1206" i="1" s="1"/>
  <c r="M1207" i="1"/>
  <c r="S1207" i="1" s="1"/>
  <c r="M1208" i="1"/>
  <c r="S1208" i="1" s="1"/>
  <c r="M1209" i="1"/>
  <c r="S1209" i="1" s="1"/>
  <c r="M1210" i="1"/>
  <c r="S1210" i="1" s="1"/>
  <c r="M1211" i="1"/>
  <c r="S1211" i="1" s="1"/>
  <c r="M1212" i="1"/>
  <c r="S1212" i="1" s="1"/>
  <c r="M1213" i="1"/>
  <c r="S1213" i="1" s="1"/>
  <c r="M1214" i="1"/>
  <c r="S1214" i="1" s="1"/>
  <c r="M1215" i="1"/>
  <c r="S1215" i="1" s="1"/>
  <c r="M1216" i="1"/>
  <c r="S1216" i="1" s="1"/>
  <c r="M1217" i="1"/>
  <c r="S1217" i="1" s="1"/>
  <c r="M1218" i="1"/>
  <c r="S1218" i="1" s="1"/>
  <c r="M1219" i="1"/>
  <c r="S1219" i="1" s="1"/>
  <c r="M1220" i="1"/>
  <c r="S1220" i="1" s="1"/>
  <c r="M1221" i="1"/>
  <c r="S1221" i="1" s="1"/>
  <c r="M1222" i="1"/>
  <c r="S1222" i="1" s="1"/>
  <c r="M1223" i="1"/>
  <c r="S1223" i="1" s="1"/>
  <c r="M1224" i="1"/>
  <c r="S1224" i="1" s="1"/>
  <c r="M1225" i="1"/>
  <c r="S1225" i="1" s="1"/>
  <c r="M1226" i="1"/>
  <c r="S1226" i="1" s="1"/>
  <c r="M1227" i="1"/>
  <c r="S1227" i="1" s="1"/>
  <c r="M1228" i="1"/>
  <c r="S1228" i="1" s="1"/>
  <c r="M1229" i="1"/>
  <c r="S1229" i="1" s="1"/>
  <c r="M1230" i="1"/>
  <c r="S1230" i="1" s="1"/>
  <c r="M1231" i="1"/>
  <c r="S1231" i="1" s="1"/>
  <c r="M1232" i="1"/>
  <c r="S1232" i="1" s="1"/>
  <c r="M1233" i="1"/>
  <c r="S1233" i="1" s="1"/>
  <c r="M1234" i="1"/>
  <c r="S1234" i="1" s="1"/>
  <c r="M1235" i="1"/>
  <c r="S1235" i="1" s="1"/>
  <c r="M1236" i="1"/>
  <c r="S1236" i="1" s="1"/>
  <c r="M1237" i="1"/>
  <c r="S1237" i="1" s="1"/>
  <c r="M1238" i="1"/>
  <c r="S1238" i="1" s="1"/>
  <c r="M1239" i="1"/>
  <c r="S1239" i="1" s="1"/>
  <c r="M1240" i="1"/>
  <c r="S1240" i="1" s="1"/>
  <c r="M1241" i="1"/>
  <c r="S1241" i="1" s="1"/>
  <c r="M1242" i="1"/>
  <c r="S1242" i="1" s="1"/>
  <c r="M1243" i="1"/>
  <c r="S1243" i="1" s="1"/>
  <c r="M1244" i="1"/>
  <c r="S1244" i="1" s="1"/>
  <c r="M1245" i="1"/>
  <c r="S1245" i="1" s="1"/>
  <c r="M1246" i="1"/>
  <c r="S1246" i="1" s="1"/>
  <c r="M1247" i="1"/>
  <c r="S1247" i="1" s="1"/>
  <c r="M1248" i="1"/>
  <c r="S1248" i="1" s="1"/>
  <c r="M1249" i="1"/>
  <c r="S1249" i="1" s="1"/>
  <c r="M1250" i="1"/>
  <c r="S1250" i="1" s="1"/>
  <c r="M1251" i="1"/>
  <c r="S1251" i="1" s="1"/>
  <c r="M1252" i="1"/>
  <c r="S1252" i="1" s="1"/>
  <c r="M1253" i="1"/>
  <c r="S1253" i="1" s="1"/>
  <c r="M1254" i="1"/>
  <c r="S1254" i="1" s="1"/>
  <c r="M1255" i="1"/>
  <c r="S1255" i="1" s="1"/>
  <c r="M1256" i="1"/>
  <c r="S1256" i="1" s="1"/>
  <c r="M1257" i="1"/>
  <c r="S1257" i="1" s="1"/>
  <c r="M1258" i="1"/>
  <c r="S1258" i="1" s="1"/>
  <c r="M1259" i="1"/>
  <c r="S1259" i="1" s="1"/>
  <c r="M1260" i="1"/>
  <c r="S1260" i="1" s="1"/>
  <c r="M1261" i="1"/>
  <c r="S1261" i="1" s="1"/>
  <c r="M1262" i="1"/>
  <c r="S1262" i="1" s="1"/>
  <c r="M1263" i="1"/>
  <c r="S1263" i="1" s="1"/>
  <c r="M1264" i="1"/>
  <c r="S1264" i="1" s="1"/>
  <c r="M1265" i="1"/>
  <c r="S1265" i="1" s="1"/>
  <c r="M1266" i="1"/>
  <c r="S1266" i="1" s="1"/>
  <c r="M1267" i="1"/>
  <c r="S1267" i="1" s="1"/>
  <c r="M1268" i="1"/>
  <c r="S1268" i="1" s="1"/>
  <c r="M1269" i="1"/>
  <c r="S1269" i="1" s="1"/>
  <c r="M1270" i="1"/>
  <c r="S1270" i="1" s="1"/>
  <c r="M1271" i="1"/>
  <c r="S1271" i="1" s="1"/>
  <c r="M1272" i="1"/>
  <c r="S1272" i="1" s="1"/>
  <c r="M1273" i="1"/>
  <c r="S1273" i="1" s="1"/>
  <c r="M1274" i="1"/>
  <c r="S1274" i="1" s="1"/>
  <c r="M1275" i="1"/>
  <c r="S1275" i="1" s="1"/>
  <c r="M1276" i="1"/>
  <c r="S1276" i="1" s="1"/>
  <c r="M1277" i="1"/>
  <c r="S1277" i="1" s="1"/>
  <c r="M1278" i="1"/>
  <c r="S1278" i="1" s="1"/>
  <c r="M1279" i="1"/>
  <c r="S1279" i="1" s="1"/>
  <c r="M1280" i="1"/>
  <c r="S1280" i="1" s="1"/>
  <c r="M1281" i="1"/>
  <c r="S1281" i="1" s="1"/>
  <c r="M1282" i="1"/>
  <c r="S1282" i="1" s="1"/>
  <c r="M1283" i="1"/>
  <c r="S1283" i="1" s="1"/>
  <c r="M1284" i="1"/>
  <c r="S1284" i="1" s="1"/>
  <c r="M1285" i="1"/>
  <c r="S1285" i="1" s="1"/>
  <c r="M1286" i="1"/>
  <c r="S1286" i="1" s="1"/>
  <c r="M1287" i="1"/>
  <c r="S1287" i="1" s="1"/>
  <c r="M1288" i="1"/>
  <c r="S1288" i="1" s="1"/>
  <c r="M1289" i="1"/>
  <c r="S1289" i="1" s="1"/>
  <c r="M1290" i="1"/>
  <c r="S1290" i="1" s="1"/>
  <c r="M1291" i="1"/>
  <c r="S1291" i="1" s="1"/>
  <c r="M1292" i="1"/>
  <c r="S1292" i="1" s="1"/>
  <c r="M1293" i="1"/>
  <c r="S1293" i="1" s="1"/>
  <c r="M1294" i="1"/>
  <c r="S1294" i="1" s="1"/>
  <c r="M1295" i="1"/>
  <c r="S1295" i="1" s="1"/>
  <c r="M1296" i="1"/>
  <c r="S1296" i="1" s="1"/>
  <c r="M1297" i="1"/>
  <c r="S1297" i="1" s="1"/>
  <c r="M1298" i="1"/>
  <c r="S1298" i="1" s="1"/>
  <c r="M1299" i="1"/>
  <c r="S1299" i="1" s="1"/>
  <c r="M1300" i="1"/>
  <c r="S1300" i="1" s="1"/>
  <c r="M1301" i="1"/>
  <c r="S1301" i="1" s="1"/>
  <c r="M1302" i="1"/>
  <c r="S1302" i="1" s="1"/>
  <c r="M1303" i="1"/>
  <c r="S1303" i="1" s="1"/>
  <c r="M1304" i="1"/>
  <c r="S1304" i="1" s="1"/>
  <c r="M1305" i="1"/>
  <c r="S1305" i="1" s="1"/>
  <c r="M1306" i="1"/>
  <c r="S1306" i="1" s="1"/>
  <c r="M1307" i="1"/>
  <c r="S1307" i="1" s="1"/>
  <c r="M1308" i="1"/>
  <c r="S1308" i="1" s="1"/>
  <c r="M1309" i="1"/>
  <c r="S1309" i="1" s="1"/>
  <c r="M1310" i="1"/>
  <c r="S1310" i="1" s="1"/>
  <c r="M1311" i="1"/>
  <c r="S1311" i="1" s="1"/>
  <c r="M1312" i="1"/>
  <c r="S1312" i="1" s="1"/>
  <c r="M1313" i="1"/>
  <c r="S1313" i="1" s="1"/>
  <c r="M1314" i="1"/>
  <c r="S1314" i="1" s="1"/>
  <c r="M1315" i="1"/>
  <c r="S1315" i="1" s="1"/>
  <c r="M1316" i="1"/>
  <c r="S1316" i="1" s="1"/>
  <c r="M1317" i="1"/>
  <c r="S1317" i="1" s="1"/>
  <c r="M1318" i="1"/>
  <c r="S1318" i="1" s="1"/>
  <c r="M1319" i="1"/>
  <c r="S1319" i="1" s="1"/>
  <c r="M1320" i="1"/>
  <c r="S1320" i="1" s="1"/>
  <c r="M1321" i="1"/>
  <c r="S1321" i="1" s="1"/>
  <c r="M1322" i="1"/>
  <c r="S1322" i="1" s="1"/>
  <c r="M1323" i="1"/>
  <c r="S1323" i="1" s="1"/>
  <c r="M1324" i="1"/>
  <c r="S1324" i="1" s="1"/>
  <c r="M1325" i="1"/>
  <c r="S1325" i="1" s="1"/>
  <c r="M1326" i="1"/>
  <c r="S1326" i="1" s="1"/>
  <c r="M1327" i="1"/>
  <c r="S1327" i="1" s="1"/>
  <c r="M1328" i="1"/>
  <c r="S1328" i="1" s="1"/>
  <c r="M1329" i="1"/>
  <c r="S1329" i="1" s="1"/>
  <c r="M1330" i="1"/>
  <c r="S1330" i="1" s="1"/>
  <c r="M1331" i="1"/>
  <c r="S1331" i="1" s="1"/>
  <c r="M1332" i="1"/>
  <c r="S1332" i="1" s="1"/>
  <c r="M1333" i="1"/>
  <c r="S1333" i="1" s="1"/>
  <c r="M1334" i="1"/>
  <c r="S1334" i="1" s="1"/>
  <c r="M1335" i="1"/>
  <c r="S1335" i="1" s="1"/>
  <c r="M1336" i="1"/>
  <c r="S1336" i="1" s="1"/>
  <c r="M1337" i="1"/>
  <c r="S1337" i="1" s="1"/>
  <c r="M1338" i="1"/>
  <c r="S1338" i="1" s="1"/>
  <c r="M1339" i="1"/>
  <c r="S1339" i="1" s="1"/>
  <c r="M1340" i="1"/>
  <c r="S1340" i="1" s="1"/>
  <c r="M1341" i="1"/>
  <c r="S1341" i="1" s="1"/>
  <c r="M1342" i="1"/>
  <c r="S1342" i="1" s="1"/>
  <c r="M1343" i="1"/>
  <c r="S1343" i="1" s="1"/>
  <c r="M1344" i="1"/>
  <c r="S1344" i="1" s="1"/>
  <c r="M1345" i="1"/>
  <c r="S1345" i="1" s="1"/>
  <c r="M1346" i="1"/>
  <c r="S1346" i="1" s="1"/>
  <c r="M1347" i="1"/>
  <c r="S1347" i="1" s="1"/>
  <c r="M1348" i="1"/>
  <c r="S1348" i="1" s="1"/>
  <c r="M1349" i="1"/>
  <c r="S1349" i="1" s="1"/>
  <c r="M1350" i="1"/>
  <c r="S1350" i="1" s="1"/>
  <c r="M1351" i="1"/>
  <c r="S1351" i="1" s="1"/>
  <c r="M1352" i="1"/>
  <c r="S1352" i="1" s="1"/>
  <c r="M1353" i="1"/>
  <c r="S1353" i="1" s="1"/>
  <c r="M1354" i="1"/>
  <c r="S1354" i="1" s="1"/>
  <c r="M1355" i="1"/>
  <c r="S1355" i="1" s="1"/>
  <c r="M1356" i="1"/>
  <c r="S1356" i="1" s="1"/>
  <c r="M1357" i="1"/>
  <c r="S1357" i="1" s="1"/>
  <c r="M1358" i="1"/>
  <c r="S1358" i="1" s="1"/>
  <c r="M1359" i="1"/>
  <c r="S1359" i="1" s="1"/>
  <c r="M1360" i="1"/>
  <c r="S1360" i="1" s="1"/>
  <c r="M1361" i="1"/>
  <c r="S1361" i="1" s="1"/>
  <c r="M1362" i="1"/>
  <c r="S1362" i="1" s="1"/>
  <c r="M1363" i="1"/>
  <c r="S1363" i="1" s="1"/>
  <c r="M1364" i="1"/>
  <c r="S1364" i="1" s="1"/>
  <c r="M1365" i="1"/>
  <c r="S1365" i="1" s="1"/>
  <c r="M1366" i="1"/>
  <c r="S1366" i="1" s="1"/>
  <c r="M1367" i="1"/>
  <c r="S1367" i="1" s="1"/>
  <c r="M1368" i="1"/>
  <c r="S1368" i="1" s="1"/>
  <c r="M1369" i="1"/>
  <c r="S1369" i="1" s="1"/>
  <c r="M1370" i="1"/>
  <c r="S1370" i="1" s="1"/>
  <c r="M1371" i="1"/>
  <c r="S1371" i="1" s="1"/>
  <c r="M1372" i="1"/>
  <c r="S1372" i="1" s="1"/>
  <c r="M1373" i="1"/>
  <c r="S1373" i="1" s="1"/>
  <c r="M1374" i="1"/>
  <c r="S1374" i="1" s="1"/>
  <c r="M1375" i="1"/>
  <c r="S1375" i="1" s="1"/>
  <c r="M1376" i="1"/>
  <c r="S1376" i="1" s="1"/>
  <c r="M1377" i="1"/>
  <c r="S1377" i="1" s="1"/>
  <c r="M1378" i="1"/>
  <c r="S1378" i="1" s="1"/>
  <c r="M1379" i="1"/>
  <c r="S1379" i="1" s="1"/>
  <c r="M1380" i="1"/>
  <c r="S1380" i="1" s="1"/>
  <c r="M1381" i="1"/>
  <c r="S1381" i="1" s="1"/>
  <c r="M1382" i="1"/>
  <c r="S1382" i="1" s="1"/>
  <c r="M1383" i="1"/>
  <c r="S1383" i="1" s="1"/>
  <c r="M1384" i="1"/>
  <c r="S1384" i="1" s="1"/>
  <c r="M1385" i="1"/>
  <c r="S1385" i="1" s="1"/>
  <c r="M1386" i="1"/>
  <c r="S1386" i="1" s="1"/>
  <c r="M1387" i="1"/>
  <c r="S1387" i="1" s="1"/>
  <c r="M1388" i="1"/>
  <c r="S1388" i="1" s="1"/>
  <c r="M1389" i="1"/>
  <c r="S1389" i="1" s="1"/>
  <c r="M1390" i="1"/>
  <c r="S1390" i="1" s="1"/>
  <c r="M1391" i="1"/>
  <c r="S1391" i="1" s="1"/>
  <c r="M1392" i="1"/>
  <c r="S1392" i="1" s="1"/>
  <c r="M1393" i="1"/>
  <c r="S1393" i="1" s="1"/>
  <c r="M1394" i="1"/>
  <c r="S1394" i="1" s="1"/>
  <c r="M1395" i="1"/>
  <c r="S1395" i="1" s="1"/>
  <c r="M1396" i="1"/>
  <c r="S1396" i="1" s="1"/>
  <c r="M1397" i="1"/>
  <c r="S1397" i="1" s="1"/>
  <c r="M1398" i="1"/>
  <c r="S1398" i="1" s="1"/>
  <c r="M1399" i="1"/>
  <c r="S1399" i="1" s="1"/>
  <c r="M1400" i="1"/>
  <c r="S1400" i="1" s="1"/>
  <c r="M1401" i="1"/>
  <c r="S1401" i="1" s="1"/>
  <c r="M1402" i="1"/>
  <c r="S1402" i="1" s="1"/>
  <c r="M1403" i="1"/>
  <c r="S1403" i="1" s="1"/>
  <c r="M1404" i="1"/>
  <c r="S1404" i="1" s="1"/>
  <c r="M1405" i="1"/>
  <c r="S1405" i="1" s="1"/>
  <c r="M1406" i="1"/>
  <c r="S1406" i="1" s="1"/>
  <c r="M1407" i="1"/>
  <c r="S1407" i="1" s="1"/>
  <c r="M1408" i="1"/>
  <c r="S1408" i="1" s="1"/>
  <c r="M1409" i="1"/>
  <c r="S1409" i="1" s="1"/>
  <c r="M1410" i="1"/>
  <c r="S1410" i="1" s="1"/>
  <c r="M1411" i="1"/>
  <c r="S1411" i="1" s="1"/>
  <c r="M1412" i="1"/>
  <c r="S1412" i="1" s="1"/>
  <c r="M1413" i="1"/>
  <c r="S1413" i="1" s="1"/>
  <c r="M1414" i="1"/>
  <c r="S1414" i="1" s="1"/>
  <c r="M1415" i="1"/>
  <c r="S1415" i="1" s="1"/>
  <c r="M1416" i="1"/>
  <c r="S1416" i="1" s="1"/>
  <c r="M1417" i="1"/>
  <c r="S1417" i="1" s="1"/>
  <c r="M1418" i="1"/>
  <c r="S1418" i="1" s="1"/>
  <c r="M1419" i="1"/>
  <c r="S1419" i="1" s="1"/>
  <c r="M1420" i="1"/>
  <c r="S1420" i="1" s="1"/>
  <c r="M1421" i="1"/>
  <c r="S1421" i="1" s="1"/>
  <c r="M1422" i="1"/>
  <c r="S1422" i="1" s="1"/>
  <c r="M1423" i="1"/>
  <c r="S1423" i="1" s="1"/>
  <c r="M1424" i="1"/>
  <c r="S1424" i="1" s="1"/>
  <c r="M1425" i="1"/>
  <c r="S1425" i="1" s="1"/>
  <c r="M1426" i="1"/>
  <c r="S1426" i="1" s="1"/>
  <c r="M1427" i="1"/>
  <c r="S1427" i="1" s="1"/>
  <c r="M1428" i="1"/>
  <c r="S1428" i="1" s="1"/>
  <c r="M1429" i="1"/>
  <c r="S1429" i="1" s="1"/>
  <c r="M1430" i="1"/>
  <c r="S1430" i="1" s="1"/>
  <c r="M1431" i="1"/>
  <c r="S1431" i="1" s="1"/>
  <c r="M1432" i="1"/>
  <c r="S1432" i="1" s="1"/>
  <c r="M1433" i="1"/>
  <c r="S1433" i="1" s="1"/>
  <c r="M1434" i="1"/>
  <c r="S1434" i="1" s="1"/>
  <c r="M1435" i="1"/>
  <c r="S1435" i="1" s="1"/>
  <c r="M1436" i="1"/>
  <c r="S1436" i="1" s="1"/>
  <c r="M1437" i="1"/>
  <c r="S1437" i="1" s="1"/>
  <c r="M1438" i="1"/>
  <c r="S1438" i="1" s="1"/>
  <c r="M1439" i="1"/>
  <c r="S1439" i="1" s="1"/>
  <c r="M1440" i="1"/>
  <c r="S1440" i="1" s="1"/>
  <c r="M1441" i="1"/>
  <c r="S1441" i="1" s="1"/>
  <c r="M1442" i="1"/>
  <c r="S1442" i="1" s="1"/>
  <c r="M1443" i="1"/>
  <c r="S1443" i="1" s="1"/>
  <c r="M1444" i="1"/>
  <c r="S1444" i="1" s="1"/>
  <c r="M1445" i="1"/>
  <c r="S1445" i="1" s="1"/>
  <c r="M1446" i="1"/>
  <c r="S1446" i="1" s="1"/>
  <c r="M1447" i="1"/>
  <c r="S1447" i="1" s="1"/>
  <c r="M1448" i="1"/>
  <c r="S1448" i="1" s="1"/>
  <c r="M1449" i="1"/>
  <c r="S1449" i="1" s="1"/>
  <c r="M1450" i="1"/>
  <c r="S1450" i="1" s="1"/>
  <c r="M1451" i="1"/>
  <c r="S1451" i="1" s="1"/>
  <c r="M1452" i="1"/>
  <c r="S1452" i="1" s="1"/>
  <c r="M1453" i="1"/>
  <c r="S1453" i="1" s="1"/>
  <c r="M1454" i="1"/>
  <c r="S1454" i="1" s="1"/>
  <c r="M1455" i="1"/>
  <c r="S1455" i="1" s="1"/>
  <c r="M1456" i="1"/>
  <c r="S1456" i="1" s="1"/>
  <c r="M1457" i="1"/>
  <c r="S1457" i="1" s="1"/>
  <c r="M1458" i="1"/>
  <c r="S1458" i="1" s="1"/>
  <c r="M1459" i="1"/>
  <c r="S1459" i="1" s="1"/>
  <c r="M1460" i="1"/>
  <c r="S1460" i="1" s="1"/>
  <c r="M1461" i="1"/>
  <c r="S1461" i="1" s="1"/>
  <c r="M1462" i="1"/>
  <c r="S1462" i="1" s="1"/>
  <c r="M1463" i="1"/>
  <c r="S1463" i="1" s="1"/>
  <c r="M1464" i="1"/>
  <c r="S1464" i="1" s="1"/>
  <c r="M1465" i="1"/>
  <c r="S1465" i="1" s="1"/>
  <c r="M1466" i="1"/>
  <c r="S1466" i="1" s="1"/>
  <c r="M1467" i="1"/>
  <c r="S1467" i="1" s="1"/>
  <c r="M1468" i="1"/>
  <c r="S1468" i="1" s="1"/>
  <c r="M1469" i="1"/>
  <c r="S1469" i="1" s="1"/>
  <c r="M1470" i="1"/>
  <c r="S1470" i="1" s="1"/>
  <c r="M1471" i="1"/>
  <c r="S1471" i="1" s="1"/>
  <c r="M1472" i="1"/>
  <c r="S1472" i="1" s="1"/>
  <c r="M1473" i="1"/>
  <c r="S1473" i="1" s="1"/>
  <c r="M1474" i="1"/>
  <c r="S1474" i="1" s="1"/>
  <c r="M1475" i="1"/>
  <c r="S1475" i="1" s="1"/>
  <c r="M1476" i="1"/>
  <c r="S1476" i="1" s="1"/>
  <c r="M1477" i="1"/>
  <c r="S1477" i="1" s="1"/>
  <c r="M1478" i="1"/>
  <c r="S1478" i="1" s="1"/>
  <c r="M1479" i="1"/>
  <c r="S1479" i="1" s="1"/>
  <c r="M1480" i="1"/>
  <c r="S1480" i="1" s="1"/>
  <c r="M1481" i="1"/>
  <c r="S1481" i="1" s="1"/>
  <c r="M1482" i="1"/>
  <c r="S1482" i="1" s="1"/>
  <c r="M1483" i="1"/>
  <c r="S1483" i="1" s="1"/>
  <c r="M1484" i="1"/>
  <c r="S1484" i="1" s="1"/>
  <c r="M1485" i="1"/>
  <c r="S1485" i="1" s="1"/>
  <c r="M1486" i="1"/>
  <c r="S1486" i="1" s="1"/>
  <c r="M1487" i="1"/>
  <c r="S1487" i="1" s="1"/>
  <c r="M1488" i="1"/>
  <c r="S1488" i="1" s="1"/>
  <c r="M1489" i="1"/>
  <c r="S1489" i="1" s="1"/>
  <c r="M1490" i="1"/>
  <c r="S1490" i="1" s="1"/>
  <c r="M1491" i="1"/>
  <c r="S1491" i="1" s="1"/>
  <c r="M1492" i="1"/>
  <c r="S1492" i="1" s="1"/>
  <c r="M1493" i="1"/>
  <c r="S1493" i="1" s="1"/>
  <c r="M1494" i="1"/>
  <c r="S1494" i="1" s="1"/>
  <c r="M1495" i="1"/>
  <c r="S1495" i="1" s="1"/>
  <c r="M1496" i="1"/>
  <c r="S1496" i="1" s="1"/>
  <c r="M1497" i="1"/>
  <c r="S1497" i="1" s="1"/>
  <c r="M1498" i="1"/>
  <c r="S1498" i="1" s="1"/>
  <c r="M1499" i="1"/>
  <c r="S1499" i="1" s="1"/>
  <c r="M1500" i="1"/>
  <c r="S1500" i="1" s="1"/>
  <c r="M1501" i="1"/>
  <c r="S1501" i="1" s="1"/>
  <c r="M1502" i="1"/>
  <c r="S1502" i="1" s="1"/>
  <c r="M1503" i="1"/>
  <c r="S1503" i="1" s="1"/>
  <c r="M1504" i="1"/>
  <c r="S1504" i="1" s="1"/>
  <c r="M1505" i="1"/>
  <c r="S1505" i="1" s="1"/>
  <c r="M1506" i="1"/>
  <c r="S1506" i="1" s="1"/>
  <c r="M1507" i="1"/>
  <c r="S1507" i="1" s="1"/>
  <c r="M1508" i="1"/>
  <c r="S1508" i="1" s="1"/>
  <c r="M1509" i="1"/>
  <c r="S1509" i="1" s="1"/>
  <c r="M1510" i="1"/>
  <c r="S1510" i="1" s="1"/>
  <c r="M1511" i="1"/>
  <c r="S1511" i="1" s="1"/>
  <c r="M1512" i="1"/>
  <c r="S1512" i="1" s="1"/>
  <c r="M1513" i="1"/>
  <c r="S1513" i="1" s="1"/>
  <c r="M1514" i="1"/>
  <c r="S1514" i="1" s="1"/>
  <c r="M1515" i="1"/>
  <c r="S1515" i="1" s="1"/>
  <c r="M1516" i="1"/>
  <c r="S1516" i="1" s="1"/>
  <c r="M1517" i="1"/>
  <c r="S1517" i="1" s="1"/>
  <c r="M1518" i="1"/>
  <c r="S1518" i="1" s="1"/>
  <c r="M1519" i="1"/>
  <c r="S1519" i="1" s="1"/>
  <c r="M1520" i="1"/>
  <c r="S1520" i="1" s="1"/>
  <c r="M1521" i="1"/>
  <c r="S1521" i="1" s="1"/>
  <c r="M1522" i="1"/>
  <c r="S1522" i="1" s="1"/>
  <c r="M1523" i="1"/>
  <c r="S1523" i="1" s="1"/>
  <c r="M1524" i="1"/>
  <c r="S1524" i="1" s="1"/>
  <c r="M1525" i="1"/>
  <c r="S1525" i="1" s="1"/>
  <c r="M1526" i="1"/>
  <c r="S1526" i="1" s="1"/>
  <c r="M1527" i="1"/>
  <c r="S1527" i="1" s="1"/>
  <c r="M1528" i="1"/>
  <c r="S1528" i="1" s="1"/>
  <c r="M1529" i="1"/>
  <c r="S1529" i="1" s="1"/>
  <c r="M1530" i="1"/>
  <c r="S1530" i="1" s="1"/>
  <c r="M1531" i="1"/>
  <c r="S1531" i="1" s="1"/>
  <c r="M1532" i="1"/>
  <c r="S1532" i="1" s="1"/>
  <c r="M1533" i="1"/>
  <c r="S1533" i="1" s="1"/>
  <c r="M1534" i="1"/>
  <c r="S1534" i="1" s="1"/>
  <c r="M1535" i="1"/>
  <c r="S1535" i="1" s="1"/>
  <c r="M1536" i="1"/>
  <c r="S1536" i="1" s="1"/>
  <c r="M1537" i="1"/>
  <c r="S1537" i="1" s="1"/>
  <c r="M1538" i="1"/>
  <c r="S1538" i="1" s="1"/>
  <c r="M1539" i="1"/>
  <c r="S1539" i="1" s="1"/>
  <c r="M1540" i="1"/>
  <c r="S1540" i="1" s="1"/>
  <c r="M1541" i="1"/>
  <c r="S1541" i="1" s="1"/>
  <c r="M1542" i="1"/>
  <c r="S1542" i="1" s="1"/>
  <c r="M1543" i="1"/>
  <c r="S1543" i="1" s="1"/>
  <c r="M1544" i="1"/>
  <c r="S1544" i="1" s="1"/>
  <c r="M1545" i="1"/>
  <c r="S1545" i="1" s="1"/>
  <c r="M1546" i="1"/>
  <c r="S1546" i="1" s="1"/>
  <c r="M1547" i="1"/>
  <c r="S1547" i="1" s="1"/>
  <c r="M1548" i="1"/>
  <c r="S1548" i="1" s="1"/>
  <c r="M1549" i="1"/>
  <c r="S1549" i="1" s="1"/>
  <c r="M1550" i="1"/>
  <c r="S1550" i="1" s="1"/>
  <c r="M1551" i="1"/>
  <c r="S1551" i="1" s="1"/>
  <c r="M1552" i="1"/>
  <c r="S1552" i="1" s="1"/>
  <c r="M1553" i="1"/>
  <c r="S1553" i="1" s="1"/>
  <c r="M1554" i="1"/>
  <c r="S1554" i="1" s="1"/>
  <c r="M1555" i="1"/>
  <c r="S1555" i="1" s="1"/>
  <c r="M1556" i="1"/>
  <c r="S1556" i="1" s="1"/>
  <c r="M1557" i="1"/>
  <c r="S1557" i="1" s="1"/>
  <c r="M1558" i="1"/>
  <c r="S1558" i="1" s="1"/>
  <c r="M1559" i="1"/>
  <c r="S1559" i="1" s="1"/>
  <c r="M1560" i="1"/>
  <c r="S1560" i="1" s="1"/>
  <c r="M1561" i="1"/>
  <c r="S1561" i="1" s="1"/>
  <c r="M1562" i="1"/>
  <c r="S1562" i="1" s="1"/>
  <c r="M1563" i="1"/>
  <c r="S1563" i="1" s="1"/>
  <c r="M1564" i="1"/>
  <c r="S1564" i="1" s="1"/>
  <c r="M1565" i="1"/>
  <c r="S1565" i="1" s="1"/>
  <c r="M1566" i="1"/>
  <c r="S1566" i="1" s="1"/>
  <c r="M1567" i="1"/>
  <c r="S1567" i="1" s="1"/>
  <c r="M1568" i="1"/>
  <c r="S1568" i="1" s="1"/>
  <c r="M1569" i="1"/>
  <c r="S1569" i="1" s="1"/>
  <c r="M1570" i="1"/>
  <c r="S1570" i="1" s="1"/>
  <c r="M1571" i="1"/>
  <c r="S1571" i="1" s="1"/>
  <c r="M1572" i="1"/>
  <c r="S1572" i="1" s="1"/>
  <c r="M1573" i="1"/>
  <c r="S1573" i="1" s="1"/>
  <c r="M1574" i="1"/>
  <c r="S1574" i="1" s="1"/>
  <c r="M1575" i="1"/>
  <c r="S1575" i="1" s="1"/>
  <c r="M1576" i="1"/>
  <c r="S1576" i="1" s="1"/>
  <c r="M1577" i="1"/>
  <c r="S1577" i="1" s="1"/>
  <c r="M1578" i="1"/>
  <c r="S1578" i="1" s="1"/>
  <c r="M1579" i="1"/>
  <c r="S1579" i="1" s="1"/>
  <c r="M1580" i="1"/>
  <c r="S1580" i="1" s="1"/>
  <c r="M1581" i="1"/>
  <c r="S1581" i="1" s="1"/>
  <c r="M1582" i="1"/>
  <c r="S1582" i="1" s="1"/>
  <c r="M1583" i="1"/>
  <c r="S1583" i="1" s="1"/>
  <c r="M1584" i="1"/>
  <c r="S1584" i="1" s="1"/>
  <c r="M1585" i="1"/>
  <c r="S1585" i="1" s="1"/>
  <c r="M1586" i="1"/>
  <c r="S1586" i="1" s="1"/>
  <c r="M1587" i="1"/>
  <c r="S1587" i="1" s="1"/>
  <c r="M1588" i="1"/>
  <c r="S1588" i="1" s="1"/>
  <c r="M1589" i="1"/>
  <c r="S1589" i="1" s="1"/>
  <c r="M1590" i="1"/>
  <c r="S1590" i="1" s="1"/>
  <c r="M1591" i="1"/>
  <c r="S1591" i="1" s="1"/>
  <c r="M1592" i="1"/>
  <c r="S1592" i="1" s="1"/>
  <c r="M1593" i="1"/>
  <c r="S1593" i="1" s="1"/>
  <c r="M1594" i="1"/>
  <c r="S1594" i="1" s="1"/>
  <c r="M1595" i="1"/>
  <c r="S1595" i="1" s="1"/>
  <c r="M1596" i="1"/>
  <c r="S1596" i="1" s="1"/>
  <c r="M1597" i="1"/>
  <c r="S1597" i="1" s="1"/>
  <c r="M1598" i="1"/>
  <c r="S1598" i="1" s="1"/>
  <c r="M1599" i="1"/>
  <c r="S1599" i="1" s="1"/>
  <c r="M1600" i="1"/>
  <c r="S1600" i="1" s="1"/>
  <c r="M1601" i="1"/>
  <c r="S1601" i="1" s="1"/>
  <c r="M1602" i="1"/>
  <c r="S1602" i="1" s="1"/>
  <c r="M1603" i="1"/>
  <c r="S1603" i="1" s="1"/>
  <c r="M1604" i="1"/>
  <c r="S1604" i="1" s="1"/>
  <c r="M1605" i="1"/>
  <c r="S1605" i="1" s="1"/>
  <c r="M1606" i="1"/>
  <c r="S1606" i="1" s="1"/>
  <c r="M1607" i="1"/>
  <c r="S1607" i="1" s="1"/>
  <c r="M1608" i="1"/>
  <c r="S1608" i="1" s="1"/>
  <c r="M1609" i="1"/>
  <c r="S1609" i="1" s="1"/>
  <c r="M1610" i="1"/>
  <c r="S1610" i="1" s="1"/>
  <c r="M1611" i="1"/>
  <c r="S1611" i="1" s="1"/>
  <c r="M1612" i="1"/>
  <c r="S1612" i="1" s="1"/>
  <c r="M1613" i="1"/>
  <c r="S1613" i="1" s="1"/>
  <c r="M1614" i="1"/>
  <c r="S1614" i="1" s="1"/>
  <c r="M1615" i="1"/>
  <c r="S1615" i="1" s="1"/>
  <c r="M1616" i="1"/>
  <c r="S1616" i="1" s="1"/>
  <c r="M1617" i="1"/>
  <c r="S1617" i="1" s="1"/>
  <c r="M1618" i="1"/>
  <c r="S1618" i="1" s="1"/>
  <c r="M1619" i="1"/>
  <c r="S1619" i="1" s="1"/>
  <c r="M1620" i="1"/>
  <c r="S1620" i="1" s="1"/>
  <c r="M1621" i="1"/>
  <c r="S1621" i="1" s="1"/>
  <c r="M1622" i="1"/>
  <c r="S1622" i="1" s="1"/>
  <c r="M1623" i="1"/>
  <c r="S1623" i="1" s="1"/>
  <c r="M1624" i="1"/>
  <c r="S1624" i="1" s="1"/>
  <c r="M1625" i="1"/>
  <c r="S1625" i="1" s="1"/>
  <c r="M1626" i="1"/>
  <c r="S1626" i="1" s="1"/>
  <c r="M1627" i="1"/>
  <c r="S1627" i="1" s="1"/>
  <c r="M1628" i="1"/>
  <c r="S1628" i="1" s="1"/>
  <c r="M1629" i="1"/>
  <c r="S1629" i="1" s="1"/>
  <c r="M1630" i="1"/>
  <c r="S1630" i="1" s="1"/>
  <c r="M1631" i="1"/>
  <c r="S1631" i="1" s="1"/>
  <c r="M1632" i="1"/>
  <c r="S1632" i="1" s="1"/>
  <c r="M1633" i="1"/>
  <c r="S1633" i="1" s="1"/>
  <c r="M1634" i="1"/>
  <c r="S1634" i="1" s="1"/>
  <c r="M1635" i="1"/>
  <c r="S1635" i="1" s="1"/>
  <c r="M1636" i="1"/>
  <c r="S1636" i="1" s="1"/>
  <c r="M1637" i="1"/>
  <c r="S1637" i="1" s="1"/>
  <c r="M1638" i="1"/>
  <c r="S1638" i="1" s="1"/>
  <c r="M1639" i="1"/>
  <c r="S1639" i="1" s="1"/>
  <c r="M1640" i="1"/>
  <c r="S1640" i="1" s="1"/>
  <c r="M1641" i="1"/>
  <c r="S1641" i="1" s="1"/>
  <c r="M1642" i="1"/>
  <c r="S1642" i="1" s="1"/>
  <c r="M1643" i="1"/>
  <c r="S1643" i="1" s="1"/>
  <c r="M1644" i="1"/>
  <c r="S1644" i="1" s="1"/>
  <c r="M1645" i="1"/>
  <c r="S1645" i="1" s="1"/>
  <c r="M1646" i="1"/>
  <c r="S1646" i="1" s="1"/>
  <c r="M1647" i="1"/>
  <c r="S1647" i="1" s="1"/>
  <c r="M1648" i="1"/>
  <c r="S1648" i="1" s="1"/>
  <c r="M1649" i="1"/>
  <c r="S1649" i="1" s="1"/>
  <c r="M1650" i="1"/>
  <c r="S1650" i="1" s="1"/>
  <c r="M1651" i="1"/>
  <c r="S1651" i="1" s="1"/>
  <c r="M1652" i="1"/>
  <c r="S1652" i="1" s="1"/>
  <c r="M1653" i="1"/>
  <c r="S1653" i="1" s="1"/>
  <c r="M1654" i="1"/>
  <c r="S1654" i="1" s="1"/>
  <c r="M1655" i="1"/>
  <c r="S1655" i="1" s="1"/>
  <c r="M1656" i="1"/>
  <c r="S1656" i="1" s="1"/>
  <c r="M1657" i="1"/>
  <c r="S1657" i="1" s="1"/>
  <c r="M1658" i="1"/>
  <c r="S1658" i="1" s="1"/>
  <c r="M1659" i="1"/>
  <c r="S1659" i="1" s="1"/>
  <c r="M1660" i="1"/>
  <c r="S1660" i="1" s="1"/>
  <c r="M1661" i="1"/>
  <c r="S1661" i="1" s="1"/>
  <c r="M1662" i="1"/>
  <c r="S1662" i="1" s="1"/>
  <c r="M1663" i="1"/>
  <c r="S1663" i="1" s="1"/>
  <c r="M1664" i="1"/>
  <c r="S1664" i="1" s="1"/>
  <c r="M1665" i="1"/>
  <c r="S1665" i="1" s="1"/>
  <c r="M1666" i="1"/>
  <c r="S1666" i="1" s="1"/>
  <c r="M1667" i="1"/>
  <c r="S1667" i="1" s="1"/>
  <c r="M1668" i="1"/>
  <c r="S1668" i="1" s="1"/>
  <c r="M1669" i="1"/>
  <c r="S1669" i="1" s="1"/>
  <c r="M1670" i="1"/>
  <c r="S1670" i="1" s="1"/>
  <c r="M1671" i="1"/>
  <c r="S1671" i="1" s="1"/>
  <c r="M1672" i="1"/>
  <c r="S1672" i="1" s="1"/>
  <c r="M1673" i="1"/>
  <c r="S1673" i="1" s="1"/>
  <c r="M1674" i="1"/>
  <c r="S1674" i="1" s="1"/>
  <c r="M1675" i="1"/>
  <c r="S1675" i="1" s="1"/>
  <c r="M1676" i="1"/>
  <c r="S1676" i="1" s="1"/>
  <c r="M1677" i="1"/>
  <c r="S1677" i="1" s="1"/>
  <c r="M1678" i="1"/>
  <c r="S1678" i="1" s="1"/>
  <c r="M1679" i="1"/>
  <c r="S1679" i="1" s="1"/>
  <c r="M1680" i="1"/>
  <c r="S1680" i="1" s="1"/>
  <c r="M1681" i="1"/>
  <c r="S1681" i="1" s="1"/>
  <c r="M1682" i="1"/>
  <c r="S1682" i="1" s="1"/>
  <c r="M1683" i="1"/>
  <c r="S1683" i="1" s="1"/>
  <c r="M1684" i="1"/>
  <c r="S1684" i="1" s="1"/>
  <c r="M1685" i="1"/>
  <c r="S1685" i="1" s="1"/>
  <c r="M1686" i="1"/>
  <c r="S1686" i="1" s="1"/>
  <c r="M1687" i="1"/>
  <c r="S1687" i="1" s="1"/>
  <c r="M1688" i="1"/>
  <c r="S1688" i="1" s="1"/>
  <c r="M1689" i="1"/>
  <c r="S1689" i="1" s="1"/>
  <c r="M1690" i="1"/>
  <c r="S1690" i="1" s="1"/>
  <c r="M1691" i="1"/>
  <c r="S1691" i="1" s="1"/>
  <c r="M1692" i="1"/>
  <c r="S1692" i="1" s="1"/>
  <c r="M1693" i="1"/>
  <c r="S1693" i="1" s="1"/>
  <c r="M1694" i="1"/>
  <c r="S1694" i="1" s="1"/>
  <c r="M1695" i="1"/>
  <c r="S1695" i="1" s="1"/>
  <c r="M1696" i="1"/>
  <c r="S1696" i="1" s="1"/>
  <c r="M1697" i="1"/>
  <c r="S1697" i="1" s="1"/>
  <c r="M1698" i="1"/>
  <c r="S1698" i="1" s="1"/>
  <c r="M1699" i="1"/>
  <c r="S1699" i="1" s="1"/>
  <c r="M1700" i="1"/>
  <c r="S1700" i="1" s="1"/>
  <c r="M1701" i="1"/>
  <c r="S1701" i="1" s="1"/>
  <c r="M1702" i="1"/>
  <c r="S1702" i="1" s="1"/>
  <c r="M1703" i="1"/>
  <c r="S1703" i="1" s="1"/>
  <c r="M1704" i="1"/>
  <c r="S1704" i="1" s="1"/>
  <c r="M1705" i="1"/>
  <c r="S1705" i="1" s="1"/>
  <c r="M1706" i="1"/>
  <c r="S1706" i="1" s="1"/>
  <c r="M1707" i="1"/>
  <c r="S1707" i="1" s="1"/>
  <c r="M1708" i="1"/>
  <c r="S1708" i="1" s="1"/>
  <c r="M1709" i="1"/>
  <c r="S1709" i="1" s="1"/>
  <c r="M1710" i="1"/>
  <c r="S1710" i="1" s="1"/>
  <c r="M1711" i="1"/>
  <c r="S1711" i="1" s="1"/>
  <c r="M1712" i="1"/>
  <c r="S1712" i="1" s="1"/>
  <c r="M1713" i="1"/>
  <c r="S1713" i="1" s="1"/>
  <c r="M1714" i="1"/>
  <c r="S1714" i="1" s="1"/>
  <c r="M1715" i="1"/>
  <c r="S1715" i="1" s="1"/>
  <c r="M1716" i="1"/>
  <c r="S1716" i="1" s="1"/>
  <c r="M1717" i="1"/>
  <c r="S1717" i="1" s="1"/>
  <c r="M1718" i="1"/>
  <c r="S1718" i="1" s="1"/>
  <c r="M1719" i="1"/>
  <c r="S1719" i="1" s="1"/>
  <c r="M1720" i="1"/>
  <c r="S1720" i="1" s="1"/>
  <c r="M1721" i="1"/>
  <c r="S1721" i="1" s="1"/>
  <c r="M1722" i="1"/>
  <c r="S1722" i="1" s="1"/>
  <c r="M1723" i="1"/>
  <c r="S1723" i="1" s="1"/>
  <c r="M1724" i="1"/>
  <c r="S1724" i="1" s="1"/>
  <c r="M1725" i="1"/>
  <c r="S1725" i="1" s="1"/>
  <c r="M1726" i="1"/>
  <c r="S1726" i="1" s="1"/>
  <c r="M1727" i="1"/>
  <c r="S1727" i="1" s="1"/>
  <c r="M1728" i="1"/>
  <c r="S1728" i="1" s="1"/>
  <c r="M1729" i="1"/>
  <c r="S1729" i="1" s="1"/>
  <c r="M1730" i="1"/>
  <c r="S1730" i="1" s="1"/>
  <c r="M1731" i="1"/>
  <c r="S1731" i="1" s="1"/>
  <c r="M1732" i="1"/>
  <c r="S1732" i="1" s="1"/>
  <c r="M1733" i="1"/>
  <c r="S1733" i="1" s="1"/>
  <c r="M1734" i="1"/>
  <c r="S1734" i="1" s="1"/>
  <c r="M1735" i="1"/>
  <c r="S1735" i="1" s="1"/>
  <c r="M1736" i="1"/>
  <c r="S1736" i="1" s="1"/>
  <c r="M1737" i="1"/>
  <c r="S1737" i="1" s="1"/>
  <c r="M1738" i="1"/>
  <c r="S1738" i="1" s="1"/>
  <c r="M1739" i="1"/>
  <c r="S1739" i="1" s="1"/>
  <c r="M1740" i="1"/>
  <c r="S1740" i="1" s="1"/>
  <c r="M1741" i="1"/>
  <c r="S1741" i="1" s="1"/>
  <c r="M1742" i="1"/>
  <c r="S1742" i="1" s="1"/>
  <c r="M1743" i="1"/>
  <c r="S1743" i="1" s="1"/>
  <c r="M1744" i="1"/>
  <c r="S1744" i="1" s="1"/>
  <c r="M1745" i="1"/>
  <c r="S1745" i="1" s="1"/>
  <c r="M1746" i="1"/>
  <c r="S1746" i="1" s="1"/>
  <c r="M1747" i="1"/>
  <c r="S1747" i="1" s="1"/>
  <c r="M1748" i="1"/>
  <c r="S1748" i="1" s="1"/>
  <c r="M1749" i="1"/>
  <c r="S1749" i="1" s="1"/>
  <c r="M1750" i="1"/>
  <c r="S1750" i="1" s="1"/>
  <c r="M1751" i="1"/>
  <c r="S1751" i="1" s="1"/>
  <c r="M1752" i="1"/>
  <c r="S1752" i="1" s="1"/>
  <c r="M1753" i="1"/>
  <c r="S1753" i="1" s="1"/>
  <c r="M1754" i="1"/>
  <c r="S1754" i="1" s="1"/>
  <c r="M1755" i="1"/>
  <c r="S1755" i="1" s="1"/>
  <c r="M1756" i="1"/>
  <c r="S1756" i="1" s="1"/>
  <c r="M1757" i="1"/>
  <c r="S1757" i="1" s="1"/>
  <c r="M1758" i="1"/>
  <c r="S1758" i="1" s="1"/>
  <c r="M1759" i="1"/>
  <c r="S1759" i="1" s="1"/>
  <c r="M1760" i="1"/>
  <c r="S1760" i="1" s="1"/>
  <c r="M1761" i="1"/>
  <c r="S1761" i="1" s="1"/>
  <c r="M1762" i="1"/>
  <c r="S1762" i="1" s="1"/>
  <c r="M1763" i="1"/>
  <c r="S1763" i="1" s="1"/>
  <c r="M1764" i="1"/>
  <c r="S1764" i="1" s="1"/>
  <c r="M1765" i="1"/>
  <c r="S1765" i="1" s="1"/>
  <c r="M1766" i="1"/>
  <c r="S1766" i="1" s="1"/>
  <c r="M1767" i="1"/>
  <c r="S1767" i="1" s="1"/>
  <c r="M1768" i="1"/>
  <c r="S1768" i="1" s="1"/>
  <c r="M1769" i="1"/>
  <c r="S1769" i="1" s="1"/>
  <c r="M1770" i="1"/>
  <c r="S1770" i="1" s="1"/>
  <c r="M1771" i="1"/>
  <c r="S1771" i="1" s="1"/>
  <c r="M1772" i="1"/>
  <c r="S1772" i="1" s="1"/>
  <c r="M1773" i="1"/>
  <c r="S1773" i="1" s="1"/>
  <c r="M1774" i="1"/>
  <c r="S1774" i="1" s="1"/>
  <c r="M1775" i="1"/>
  <c r="S1775" i="1" s="1"/>
  <c r="M1776" i="1"/>
  <c r="S1776" i="1" s="1"/>
  <c r="M1777" i="1"/>
  <c r="S1777" i="1" s="1"/>
  <c r="M1778" i="1"/>
  <c r="S1778" i="1" s="1"/>
  <c r="M1779" i="1"/>
  <c r="S1779" i="1" s="1"/>
  <c r="M1780" i="1"/>
  <c r="S1780" i="1" s="1"/>
  <c r="M1781" i="1"/>
  <c r="S1781" i="1" s="1"/>
  <c r="M1782" i="1"/>
  <c r="S1782" i="1" s="1"/>
  <c r="M1783" i="1"/>
  <c r="S1783" i="1" s="1"/>
  <c r="M1784" i="1"/>
  <c r="S1784" i="1" s="1"/>
  <c r="M1785" i="1"/>
  <c r="S1785" i="1" s="1"/>
  <c r="M1786" i="1"/>
  <c r="S1786" i="1" s="1"/>
  <c r="M1787" i="1"/>
  <c r="S1787" i="1" s="1"/>
  <c r="M1788" i="1"/>
  <c r="S1788" i="1" s="1"/>
  <c r="M1789" i="1"/>
  <c r="S1789" i="1" s="1"/>
  <c r="M1790" i="1"/>
  <c r="S1790" i="1" s="1"/>
  <c r="M1791" i="1"/>
  <c r="S1791" i="1" s="1"/>
  <c r="M1792" i="1"/>
  <c r="S1792" i="1" s="1"/>
  <c r="M1793" i="1"/>
  <c r="S1793" i="1" s="1"/>
  <c r="M1794" i="1"/>
  <c r="S1794" i="1" s="1"/>
  <c r="M1795" i="1"/>
  <c r="S1795" i="1" s="1"/>
  <c r="M1796" i="1"/>
  <c r="S1796" i="1" s="1"/>
  <c r="M1797" i="1"/>
  <c r="S1797" i="1" s="1"/>
  <c r="M1798" i="1"/>
  <c r="S1798" i="1" s="1"/>
  <c r="M1799" i="1"/>
  <c r="S1799" i="1" s="1"/>
  <c r="M1800" i="1"/>
  <c r="S1800" i="1" s="1"/>
  <c r="M1801" i="1"/>
  <c r="S1801" i="1" s="1"/>
  <c r="M1802" i="1"/>
  <c r="S1802" i="1" s="1"/>
  <c r="M1803" i="1"/>
  <c r="S1803" i="1" s="1"/>
  <c r="M1804" i="1"/>
  <c r="S1804" i="1" s="1"/>
  <c r="M1805" i="1"/>
  <c r="S1805" i="1" s="1"/>
  <c r="M1806" i="1"/>
  <c r="S1806" i="1" s="1"/>
  <c r="M1807" i="1"/>
  <c r="S1807" i="1" s="1"/>
  <c r="M1808" i="1"/>
  <c r="S1808" i="1" s="1"/>
  <c r="M1809" i="1"/>
  <c r="S1809" i="1" s="1"/>
  <c r="M1810" i="1"/>
  <c r="S1810" i="1" s="1"/>
  <c r="M1811" i="1"/>
  <c r="S1811" i="1" s="1"/>
  <c r="M1812" i="1"/>
  <c r="S1812" i="1" s="1"/>
  <c r="M1813" i="1"/>
  <c r="S1813" i="1" s="1"/>
  <c r="M1814" i="1"/>
  <c r="S1814" i="1" s="1"/>
  <c r="M1815" i="1"/>
  <c r="S1815" i="1" s="1"/>
  <c r="M1816" i="1"/>
  <c r="S1816" i="1" s="1"/>
  <c r="M1817" i="1"/>
  <c r="S1817" i="1" s="1"/>
  <c r="M1818" i="1"/>
  <c r="S1818" i="1" s="1"/>
  <c r="M1819" i="1"/>
  <c r="S1819" i="1" s="1"/>
  <c r="M1820" i="1"/>
  <c r="S1820" i="1" s="1"/>
  <c r="M1821" i="1"/>
  <c r="S1821" i="1" s="1"/>
  <c r="M1822" i="1"/>
  <c r="S1822" i="1" s="1"/>
  <c r="M1823" i="1"/>
  <c r="S1823" i="1" s="1"/>
  <c r="M1824" i="1"/>
  <c r="S1824" i="1" s="1"/>
  <c r="M1825" i="1"/>
  <c r="S1825" i="1" s="1"/>
  <c r="M1826" i="1"/>
  <c r="S1826" i="1" s="1"/>
  <c r="M1827" i="1"/>
  <c r="S1827" i="1" s="1"/>
  <c r="M1828" i="1"/>
  <c r="S1828" i="1" s="1"/>
  <c r="M1829" i="1"/>
  <c r="S1829" i="1" s="1"/>
  <c r="M1830" i="1"/>
  <c r="S1830" i="1" s="1"/>
  <c r="M1831" i="1"/>
  <c r="S1831" i="1" s="1"/>
  <c r="M1832" i="1"/>
  <c r="S1832" i="1" s="1"/>
  <c r="M1833" i="1"/>
  <c r="S1833" i="1" s="1"/>
  <c r="M1834" i="1"/>
  <c r="S1834" i="1" s="1"/>
  <c r="M1835" i="1"/>
  <c r="S1835" i="1" s="1"/>
  <c r="M1836" i="1"/>
  <c r="S1836" i="1" s="1"/>
  <c r="M1837" i="1"/>
  <c r="S1837" i="1" s="1"/>
  <c r="M1838" i="1"/>
  <c r="S1838" i="1" s="1"/>
  <c r="M1839" i="1"/>
  <c r="S1839" i="1" s="1"/>
  <c r="M1840" i="1"/>
  <c r="S1840" i="1" s="1"/>
  <c r="M1841" i="1"/>
  <c r="S1841" i="1" s="1"/>
  <c r="M1842" i="1"/>
  <c r="S1842" i="1" s="1"/>
  <c r="M1843" i="1"/>
  <c r="S1843" i="1" s="1"/>
  <c r="M1844" i="1"/>
  <c r="S1844" i="1" s="1"/>
  <c r="M1845" i="1"/>
  <c r="S1845" i="1" s="1"/>
  <c r="M1846" i="1"/>
  <c r="S1846" i="1" s="1"/>
  <c r="M1847" i="1"/>
  <c r="S1847" i="1" s="1"/>
  <c r="M1848" i="1"/>
  <c r="S1848" i="1" s="1"/>
  <c r="M1849" i="1"/>
  <c r="S1849" i="1" s="1"/>
  <c r="M1850" i="1"/>
  <c r="S1850" i="1" s="1"/>
  <c r="M1851" i="1"/>
  <c r="S1851" i="1" s="1"/>
  <c r="M1852" i="1"/>
  <c r="S1852" i="1" s="1"/>
  <c r="M1853" i="1"/>
  <c r="S1853" i="1" s="1"/>
  <c r="M1854" i="1"/>
  <c r="S1854" i="1" s="1"/>
  <c r="M1855" i="1"/>
  <c r="S1855" i="1" s="1"/>
  <c r="M1856" i="1"/>
  <c r="S1856" i="1" s="1"/>
  <c r="M1857" i="1"/>
  <c r="S1857" i="1" s="1"/>
  <c r="M1858" i="1"/>
  <c r="S1858" i="1" s="1"/>
  <c r="M1859" i="1"/>
  <c r="S1859" i="1" s="1"/>
  <c r="M1860" i="1"/>
  <c r="S1860" i="1" s="1"/>
  <c r="M1861" i="1"/>
  <c r="S1861" i="1" s="1"/>
  <c r="M1862" i="1"/>
  <c r="S1862" i="1" s="1"/>
  <c r="M1863" i="1"/>
  <c r="S1863" i="1" s="1"/>
  <c r="M1864" i="1"/>
  <c r="S1864" i="1" s="1"/>
  <c r="M1865" i="1"/>
  <c r="S1865" i="1" s="1"/>
  <c r="M1866" i="1"/>
  <c r="S1866" i="1" s="1"/>
  <c r="M1867" i="1"/>
  <c r="S1867" i="1" s="1"/>
  <c r="M1868" i="1"/>
  <c r="S1868" i="1" s="1"/>
  <c r="M1869" i="1"/>
  <c r="S1869" i="1" s="1"/>
  <c r="M1870" i="1"/>
  <c r="S1870" i="1" s="1"/>
  <c r="M1871" i="1"/>
  <c r="S1871" i="1" s="1"/>
  <c r="M1872" i="1"/>
  <c r="S1872" i="1" s="1"/>
  <c r="M1873" i="1"/>
  <c r="S1873" i="1" s="1"/>
  <c r="M1874" i="1"/>
  <c r="S1874" i="1" s="1"/>
  <c r="M1875" i="1"/>
  <c r="S1875" i="1" s="1"/>
  <c r="M1876" i="1"/>
  <c r="S1876" i="1" s="1"/>
  <c r="M1877" i="1"/>
  <c r="S1877" i="1" s="1"/>
  <c r="M1878" i="1"/>
  <c r="S1878" i="1" s="1"/>
  <c r="M1879" i="1"/>
  <c r="S1879" i="1" s="1"/>
  <c r="M1880" i="1"/>
  <c r="S1880" i="1" s="1"/>
  <c r="M1881" i="1"/>
  <c r="S1881" i="1" s="1"/>
  <c r="M1882" i="1"/>
  <c r="S1882" i="1" s="1"/>
  <c r="M1883" i="1"/>
  <c r="S1883" i="1" s="1"/>
  <c r="M1884" i="1"/>
  <c r="S1884" i="1" s="1"/>
  <c r="M1885" i="1"/>
  <c r="S1885" i="1" s="1"/>
  <c r="M1886" i="1"/>
  <c r="S1886" i="1" s="1"/>
  <c r="M1887" i="1"/>
  <c r="S1887" i="1" s="1"/>
  <c r="M1888" i="1"/>
  <c r="S1888" i="1" s="1"/>
  <c r="M1889" i="1"/>
  <c r="S1889" i="1" s="1"/>
  <c r="M1890" i="1"/>
  <c r="S1890" i="1" s="1"/>
  <c r="M1891" i="1"/>
  <c r="S1891" i="1" s="1"/>
  <c r="M1892" i="1"/>
  <c r="S1892" i="1" s="1"/>
  <c r="M1893" i="1"/>
  <c r="S1893" i="1" s="1"/>
  <c r="M1894" i="1"/>
  <c r="S1894" i="1" s="1"/>
  <c r="M1895" i="1"/>
  <c r="S1895" i="1" s="1"/>
  <c r="M1896" i="1"/>
  <c r="S1896" i="1" s="1"/>
  <c r="M1897" i="1"/>
  <c r="S1897" i="1" s="1"/>
  <c r="M1898" i="1"/>
  <c r="S1898" i="1" s="1"/>
  <c r="M1899" i="1"/>
  <c r="S1899" i="1" s="1"/>
  <c r="M1900" i="1"/>
  <c r="S1900" i="1" s="1"/>
  <c r="M1901" i="1"/>
  <c r="S1901" i="1" s="1"/>
  <c r="M1902" i="1"/>
  <c r="S1902" i="1" s="1"/>
  <c r="M1903" i="1"/>
  <c r="S1903" i="1" s="1"/>
  <c r="M1904" i="1"/>
  <c r="S1904" i="1" s="1"/>
  <c r="M1905" i="1"/>
  <c r="S1905" i="1" s="1"/>
  <c r="M1906" i="1"/>
  <c r="S1906" i="1" s="1"/>
  <c r="M1907" i="1"/>
  <c r="S1907" i="1" s="1"/>
  <c r="M1908" i="1"/>
  <c r="S1908" i="1" s="1"/>
  <c r="M1909" i="1"/>
  <c r="S1909" i="1" s="1"/>
  <c r="M1910" i="1"/>
  <c r="S1910" i="1" s="1"/>
  <c r="M1911" i="1"/>
  <c r="S1911" i="1" s="1"/>
  <c r="M1912" i="1"/>
  <c r="S1912" i="1" s="1"/>
  <c r="M1913" i="1"/>
  <c r="S1913" i="1" s="1"/>
  <c r="M1914" i="1"/>
  <c r="S1914" i="1" s="1"/>
  <c r="M1915" i="1"/>
  <c r="S1915" i="1" s="1"/>
  <c r="M1916" i="1"/>
  <c r="S1916" i="1" s="1"/>
  <c r="M1917" i="1"/>
  <c r="S1917" i="1" s="1"/>
  <c r="M1918" i="1"/>
  <c r="S1918" i="1" s="1"/>
  <c r="M1919" i="1"/>
  <c r="S1919" i="1" s="1"/>
  <c r="M1920" i="1"/>
  <c r="S1920" i="1" s="1"/>
  <c r="M1921" i="1"/>
  <c r="S1921" i="1" s="1"/>
  <c r="M1922" i="1"/>
  <c r="S1922" i="1" s="1"/>
  <c r="M1923" i="1"/>
  <c r="S1923" i="1" s="1"/>
  <c r="M1924" i="1"/>
  <c r="S1924" i="1" s="1"/>
  <c r="M1925" i="1"/>
  <c r="S1925" i="1" s="1"/>
  <c r="M1926" i="1"/>
  <c r="S1926" i="1" s="1"/>
  <c r="M1927" i="1"/>
  <c r="S1927" i="1" s="1"/>
  <c r="M1928" i="1"/>
  <c r="S1928" i="1" s="1"/>
  <c r="M1929" i="1"/>
  <c r="S1929" i="1" s="1"/>
  <c r="M1930" i="1"/>
  <c r="S1930" i="1" s="1"/>
  <c r="M1931" i="1"/>
  <c r="S1931" i="1" s="1"/>
  <c r="M1932" i="1"/>
  <c r="S1932" i="1" s="1"/>
  <c r="M1933" i="1"/>
  <c r="S1933" i="1" s="1"/>
  <c r="M1934" i="1"/>
  <c r="S1934" i="1" s="1"/>
  <c r="M1935" i="1"/>
  <c r="S1935" i="1" s="1"/>
  <c r="M1936" i="1"/>
  <c r="S1936" i="1" s="1"/>
  <c r="M1937" i="1"/>
  <c r="S1937" i="1" s="1"/>
  <c r="M1938" i="1"/>
  <c r="S1938" i="1" s="1"/>
  <c r="M1939" i="1"/>
  <c r="S1939" i="1" s="1"/>
  <c r="M1940" i="1"/>
  <c r="S1940" i="1" s="1"/>
  <c r="M1941" i="1"/>
  <c r="S1941" i="1" s="1"/>
  <c r="M1942" i="1"/>
  <c r="S1942" i="1" s="1"/>
  <c r="M1943" i="1"/>
  <c r="S1943" i="1" s="1"/>
  <c r="M1944" i="1"/>
  <c r="S1944" i="1" s="1"/>
  <c r="M1945" i="1"/>
  <c r="S1945" i="1" s="1"/>
  <c r="M1946" i="1"/>
  <c r="S1946" i="1" s="1"/>
  <c r="M1947" i="1"/>
  <c r="S1947" i="1" s="1"/>
  <c r="M1948" i="1"/>
  <c r="S1948" i="1" s="1"/>
  <c r="M1949" i="1"/>
  <c r="S1949" i="1" s="1"/>
  <c r="M1950" i="1"/>
  <c r="S1950" i="1" s="1"/>
  <c r="M1951" i="1"/>
  <c r="S1951" i="1" s="1"/>
  <c r="M1952" i="1"/>
  <c r="S1952" i="1" s="1"/>
  <c r="M1953" i="1"/>
  <c r="S1953" i="1" s="1"/>
  <c r="M1954" i="1"/>
  <c r="S1954" i="1" s="1"/>
  <c r="M1955" i="1"/>
  <c r="S1955" i="1" s="1"/>
  <c r="M1956" i="1"/>
  <c r="S1956" i="1" s="1"/>
  <c r="M1957" i="1"/>
  <c r="S1957" i="1" s="1"/>
  <c r="M1958" i="1"/>
  <c r="S1958" i="1" s="1"/>
  <c r="M1959" i="1"/>
  <c r="S1959" i="1" s="1"/>
  <c r="M1960" i="1"/>
  <c r="S1960" i="1" s="1"/>
  <c r="M1961" i="1"/>
  <c r="S1961" i="1" s="1"/>
  <c r="M1962" i="1"/>
  <c r="S1962" i="1" s="1"/>
  <c r="M1963" i="1"/>
  <c r="S1963" i="1" s="1"/>
  <c r="M1964" i="1"/>
  <c r="S1964" i="1" s="1"/>
  <c r="M1965" i="1"/>
  <c r="S1965" i="1" s="1"/>
  <c r="M1966" i="1"/>
  <c r="S1966" i="1" s="1"/>
  <c r="M1967" i="1"/>
  <c r="S1967" i="1" s="1"/>
  <c r="M1968" i="1"/>
  <c r="S1968" i="1" s="1"/>
  <c r="M1969" i="1"/>
  <c r="S1969" i="1" s="1"/>
  <c r="M1970" i="1"/>
  <c r="S1970" i="1" s="1"/>
  <c r="M1971" i="1"/>
  <c r="S1971" i="1" s="1"/>
  <c r="M1972" i="1"/>
  <c r="S1972" i="1" s="1"/>
  <c r="M1973" i="1"/>
  <c r="S1973" i="1" s="1"/>
  <c r="M1974" i="1"/>
  <c r="S1974" i="1" s="1"/>
  <c r="M1975" i="1"/>
  <c r="S1975" i="1" s="1"/>
  <c r="M1976" i="1"/>
  <c r="S1976" i="1" s="1"/>
  <c r="M1977" i="1"/>
  <c r="S1977" i="1" s="1"/>
  <c r="M1978" i="1"/>
  <c r="S1978" i="1" s="1"/>
  <c r="M1979" i="1"/>
  <c r="S1979" i="1" s="1"/>
  <c r="M1980" i="1"/>
  <c r="S1980" i="1" s="1"/>
  <c r="M1981" i="1"/>
  <c r="S1981" i="1" s="1"/>
  <c r="M1982" i="1"/>
  <c r="S1982" i="1" s="1"/>
  <c r="M1983" i="1"/>
  <c r="S1983" i="1" s="1"/>
  <c r="M1984" i="1"/>
  <c r="S1984" i="1" s="1"/>
  <c r="M1985" i="1"/>
  <c r="S1985" i="1" s="1"/>
  <c r="M1986" i="1"/>
  <c r="S1986" i="1" s="1"/>
  <c r="M1987" i="1"/>
  <c r="S1987" i="1" s="1"/>
  <c r="M1988" i="1"/>
  <c r="S1988" i="1" s="1"/>
  <c r="M1989" i="1"/>
  <c r="S1989" i="1" s="1"/>
  <c r="M1990" i="1"/>
  <c r="S1990" i="1" s="1"/>
  <c r="M1991" i="1"/>
  <c r="S1991" i="1" s="1"/>
  <c r="M1992" i="1"/>
  <c r="S1992" i="1" s="1"/>
  <c r="M1993" i="1"/>
  <c r="S1993" i="1" s="1"/>
  <c r="M1994" i="1"/>
  <c r="S1994" i="1" s="1"/>
  <c r="M1995" i="1"/>
  <c r="S1995" i="1" s="1"/>
  <c r="M1996" i="1"/>
  <c r="S1996" i="1" s="1"/>
  <c r="M1997" i="1"/>
  <c r="S1997" i="1" s="1"/>
  <c r="M1998" i="1"/>
  <c r="S1998" i="1" s="1"/>
  <c r="M1999" i="1"/>
  <c r="S1999" i="1" s="1"/>
  <c r="M2000" i="1"/>
  <c r="S2000" i="1" s="1"/>
  <c r="M2001" i="1"/>
  <c r="S2001" i="1" s="1"/>
  <c r="M2002" i="1"/>
  <c r="S2002" i="1" s="1"/>
  <c r="M2003" i="1"/>
  <c r="S2003" i="1" s="1"/>
  <c r="M2004" i="1"/>
  <c r="S2004" i="1" s="1"/>
  <c r="M2005" i="1"/>
  <c r="S2005" i="1" s="1"/>
  <c r="M2006" i="1"/>
  <c r="S2006" i="1" s="1"/>
  <c r="M2007" i="1"/>
  <c r="S2007" i="1" s="1"/>
  <c r="M2008" i="1"/>
  <c r="S2008" i="1" s="1"/>
  <c r="M2009" i="1"/>
  <c r="S2009" i="1" s="1"/>
  <c r="M2010" i="1"/>
  <c r="S2010" i="1" s="1"/>
  <c r="M2011" i="1"/>
  <c r="S2011" i="1" s="1"/>
  <c r="M2012" i="1"/>
  <c r="S2012" i="1" s="1"/>
  <c r="M2013" i="1"/>
  <c r="S2013" i="1" s="1"/>
  <c r="M2014" i="1"/>
  <c r="S2014" i="1" s="1"/>
  <c r="M2015" i="1"/>
  <c r="S2015" i="1" s="1"/>
  <c r="M2016" i="1"/>
  <c r="S2016" i="1" s="1"/>
  <c r="M2017" i="1"/>
  <c r="S2017" i="1" s="1"/>
  <c r="M2018" i="1"/>
  <c r="S2018" i="1" s="1"/>
  <c r="M2019" i="1"/>
  <c r="S2019" i="1" s="1"/>
  <c r="M2020" i="1"/>
  <c r="S2020" i="1" s="1"/>
  <c r="M2021" i="1"/>
  <c r="S2021" i="1" s="1"/>
  <c r="M2022" i="1"/>
  <c r="S2022" i="1" s="1"/>
  <c r="M2023" i="1"/>
  <c r="S2023" i="1" s="1"/>
  <c r="M2024" i="1"/>
  <c r="S2024" i="1" s="1"/>
  <c r="M2025" i="1"/>
  <c r="S2025" i="1" s="1"/>
  <c r="M2026" i="1"/>
  <c r="S2026" i="1" s="1"/>
  <c r="M2027" i="1"/>
  <c r="S2027" i="1" s="1"/>
  <c r="M2028" i="1"/>
  <c r="S2028" i="1" s="1"/>
  <c r="M2029" i="1"/>
  <c r="S2029" i="1" s="1"/>
  <c r="M2030" i="1"/>
  <c r="S2030" i="1" s="1"/>
  <c r="L10" i="1"/>
  <c r="R10" i="1" s="1"/>
  <c r="L11" i="1"/>
  <c r="R11" i="1" s="1"/>
  <c r="L12" i="1"/>
  <c r="R12" i="1" s="1"/>
  <c r="L13" i="1"/>
  <c r="R13" i="1" s="1"/>
  <c r="L14" i="1"/>
  <c r="R14" i="1" s="1"/>
  <c r="L15" i="1"/>
  <c r="R15" i="1" s="1"/>
  <c r="L16" i="1"/>
  <c r="R16" i="1" s="1"/>
  <c r="L17" i="1"/>
  <c r="R17" i="1" s="1"/>
  <c r="L18" i="1"/>
  <c r="R18" i="1" s="1"/>
  <c r="L19" i="1"/>
  <c r="R19" i="1" s="1"/>
  <c r="L20" i="1"/>
  <c r="R20" i="1" s="1"/>
  <c r="L21" i="1"/>
  <c r="R21" i="1" s="1"/>
  <c r="L22" i="1"/>
  <c r="R22" i="1" s="1"/>
  <c r="L23" i="1"/>
  <c r="R23" i="1" s="1"/>
  <c r="L24" i="1"/>
  <c r="R24" i="1" s="1"/>
  <c r="L25" i="1"/>
  <c r="R25" i="1" s="1"/>
  <c r="L26" i="1"/>
  <c r="R26" i="1" s="1"/>
  <c r="L27" i="1"/>
  <c r="R27" i="1" s="1"/>
  <c r="L28" i="1"/>
  <c r="R28" i="1" s="1"/>
  <c r="L29" i="1"/>
  <c r="R29" i="1" s="1"/>
  <c r="L30" i="1"/>
  <c r="R30" i="1" s="1"/>
  <c r="L31" i="1"/>
  <c r="R31" i="1" s="1"/>
  <c r="L32" i="1"/>
  <c r="R32" i="1" s="1"/>
  <c r="L33" i="1"/>
  <c r="R33" i="1" s="1"/>
  <c r="L34" i="1"/>
  <c r="R34" i="1" s="1"/>
  <c r="L35" i="1"/>
  <c r="R35" i="1" s="1"/>
  <c r="L36" i="1"/>
  <c r="R36" i="1" s="1"/>
  <c r="L37" i="1"/>
  <c r="R37" i="1" s="1"/>
  <c r="L38" i="1"/>
  <c r="R38" i="1" s="1"/>
  <c r="L39" i="1"/>
  <c r="R39" i="1" s="1"/>
  <c r="L40" i="1"/>
  <c r="R40" i="1" s="1"/>
  <c r="L41" i="1"/>
  <c r="R41" i="1" s="1"/>
  <c r="L42" i="1"/>
  <c r="R42" i="1" s="1"/>
  <c r="L43" i="1"/>
  <c r="R43" i="1" s="1"/>
  <c r="L44" i="1"/>
  <c r="R44" i="1" s="1"/>
  <c r="L45" i="1"/>
  <c r="R45" i="1" s="1"/>
  <c r="L46" i="1"/>
  <c r="R46" i="1" s="1"/>
  <c r="L47" i="1"/>
  <c r="R47" i="1" s="1"/>
  <c r="L48" i="1"/>
  <c r="R48" i="1" s="1"/>
  <c r="L49" i="1"/>
  <c r="R49" i="1" s="1"/>
  <c r="L50" i="1"/>
  <c r="R50" i="1" s="1"/>
  <c r="L51" i="1"/>
  <c r="R51" i="1" s="1"/>
  <c r="L52" i="1"/>
  <c r="R52" i="1" s="1"/>
  <c r="L53" i="1"/>
  <c r="R53" i="1" s="1"/>
  <c r="L54" i="1"/>
  <c r="R54" i="1" s="1"/>
  <c r="L55" i="1"/>
  <c r="R55" i="1" s="1"/>
  <c r="L56" i="1"/>
  <c r="R56" i="1" s="1"/>
  <c r="L57" i="1"/>
  <c r="R57" i="1" s="1"/>
  <c r="L58" i="1"/>
  <c r="R58" i="1" s="1"/>
  <c r="L59" i="1"/>
  <c r="R59" i="1" s="1"/>
  <c r="L60" i="1"/>
  <c r="R60" i="1" s="1"/>
  <c r="L61" i="1"/>
  <c r="R61" i="1" s="1"/>
  <c r="L62" i="1"/>
  <c r="R62" i="1" s="1"/>
  <c r="L63" i="1"/>
  <c r="R63" i="1" s="1"/>
  <c r="L64" i="1"/>
  <c r="R64" i="1" s="1"/>
  <c r="L65" i="1"/>
  <c r="R65" i="1" s="1"/>
  <c r="L66" i="1"/>
  <c r="R66" i="1" s="1"/>
  <c r="L67" i="1"/>
  <c r="R67" i="1" s="1"/>
  <c r="L68" i="1"/>
  <c r="R68" i="1" s="1"/>
  <c r="L69" i="1"/>
  <c r="R69" i="1" s="1"/>
  <c r="L70" i="1"/>
  <c r="R70" i="1" s="1"/>
  <c r="L71" i="1"/>
  <c r="R71" i="1" s="1"/>
  <c r="L72" i="1"/>
  <c r="R72" i="1" s="1"/>
  <c r="L73" i="1"/>
  <c r="R73" i="1" s="1"/>
  <c r="L74" i="1"/>
  <c r="R74" i="1" s="1"/>
  <c r="L75" i="1"/>
  <c r="R75" i="1" s="1"/>
  <c r="L76" i="1"/>
  <c r="R76" i="1" s="1"/>
  <c r="L77" i="1"/>
  <c r="R77" i="1" s="1"/>
  <c r="L78" i="1"/>
  <c r="R78" i="1" s="1"/>
  <c r="L79" i="1"/>
  <c r="R79" i="1" s="1"/>
  <c r="L80" i="1"/>
  <c r="R80" i="1" s="1"/>
  <c r="L81" i="1"/>
  <c r="R81" i="1" s="1"/>
  <c r="L82" i="1"/>
  <c r="R82" i="1" s="1"/>
  <c r="L83" i="1"/>
  <c r="R83" i="1" s="1"/>
  <c r="L84" i="1"/>
  <c r="R84" i="1" s="1"/>
  <c r="L85" i="1"/>
  <c r="R85" i="1" s="1"/>
  <c r="L86" i="1"/>
  <c r="R86" i="1" s="1"/>
  <c r="L87" i="1"/>
  <c r="R87" i="1" s="1"/>
  <c r="L88" i="1"/>
  <c r="R88" i="1" s="1"/>
  <c r="L89" i="1"/>
  <c r="R89" i="1" s="1"/>
  <c r="L90" i="1"/>
  <c r="R90" i="1" s="1"/>
  <c r="L91" i="1"/>
  <c r="R91" i="1" s="1"/>
  <c r="L92" i="1"/>
  <c r="R92" i="1" s="1"/>
  <c r="L93" i="1"/>
  <c r="R93" i="1" s="1"/>
  <c r="L94" i="1"/>
  <c r="R94" i="1" s="1"/>
  <c r="L95" i="1"/>
  <c r="R95" i="1" s="1"/>
  <c r="L96" i="1"/>
  <c r="R96" i="1" s="1"/>
  <c r="L97" i="1"/>
  <c r="R97" i="1" s="1"/>
  <c r="L98" i="1"/>
  <c r="R98" i="1" s="1"/>
  <c r="L99" i="1"/>
  <c r="R99" i="1" s="1"/>
  <c r="L100" i="1"/>
  <c r="R100" i="1" s="1"/>
  <c r="L101" i="1"/>
  <c r="R101" i="1" s="1"/>
  <c r="L102" i="1"/>
  <c r="R102" i="1" s="1"/>
  <c r="L103" i="1"/>
  <c r="R103" i="1" s="1"/>
  <c r="L104" i="1"/>
  <c r="R104" i="1" s="1"/>
  <c r="L105" i="1"/>
  <c r="R105" i="1" s="1"/>
  <c r="L106" i="1"/>
  <c r="R106" i="1" s="1"/>
  <c r="L107" i="1"/>
  <c r="R107" i="1" s="1"/>
  <c r="L108" i="1"/>
  <c r="R108" i="1" s="1"/>
  <c r="L109" i="1"/>
  <c r="R109" i="1" s="1"/>
  <c r="L110" i="1"/>
  <c r="R110" i="1" s="1"/>
  <c r="L111" i="1"/>
  <c r="R111" i="1" s="1"/>
  <c r="L112" i="1"/>
  <c r="R112" i="1" s="1"/>
  <c r="L113" i="1"/>
  <c r="R113" i="1" s="1"/>
  <c r="L114" i="1"/>
  <c r="R114" i="1" s="1"/>
  <c r="L115" i="1"/>
  <c r="R115" i="1" s="1"/>
  <c r="L116" i="1"/>
  <c r="R116" i="1" s="1"/>
  <c r="L117" i="1"/>
  <c r="R117" i="1" s="1"/>
  <c r="L118" i="1"/>
  <c r="R118" i="1" s="1"/>
  <c r="L119" i="1"/>
  <c r="R119" i="1" s="1"/>
  <c r="L120" i="1"/>
  <c r="R120" i="1" s="1"/>
  <c r="L121" i="1"/>
  <c r="R121" i="1" s="1"/>
  <c r="L122" i="1"/>
  <c r="R122" i="1" s="1"/>
  <c r="L123" i="1"/>
  <c r="R123" i="1" s="1"/>
  <c r="L124" i="1"/>
  <c r="R124" i="1" s="1"/>
  <c r="L125" i="1"/>
  <c r="R125" i="1" s="1"/>
  <c r="L126" i="1"/>
  <c r="R126" i="1" s="1"/>
  <c r="L127" i="1"/>
  <c r="R127" i="1" s="1"/>
  <c r="L128" i="1"/>
  <c r="R128" i="1" s="1"/>
  <c r="L129" i="1"/>
  <c r="R129" i="1" s="1"/>
  <c r="L130" i="1"/>
  <c r="R130" i="1" s="1"/>
  <c r="L131" i="1"/>
  <c r="R131" i="1" s="1"/>
  <c r="L132" i="1"/>
  <c r="R132" i="1" s="1"/>
  <c r="L133" i="1"/>
  <c r="R133" i="1" s="1"/>
  <c r="L134" i="1"/>
  <c r="R134" i="1" s="1"/>
  <c r="L135" i="1"/>
  <c r="R135" i="1" s="1"/>
  <c r="L136" i="1"/>
  <c r="R136" i="1" s="1"/>
  <c r="L137" i="1"/>
  <c r="R137" i="1" s="1"/>
  <c r="L138" i="1"/>
  <c r="R138" i="1" s="1"/>
  <c r="L139" i="1"/>
  <c r="R139" i="1" s="1"/>
  <c r="L140" i="1"/>
  <c r="R140" i="1" s="1"/>
  <c r="L141" i="1"/>
  <c r="R141" i="1" s="1"/>
  <c r="L142" i="1"/>
  <c r="R142" i="1" s="1"/>
  <c r="L143" i="1"/>
  <c r="R143" i="1" s="1"/>
  <c r="L144" i="1"/>
  <c r="R144" i="1" s="1"/>
  <c r="L145" i="1"/>
  <c r="R145" i="1" s="1"/>
  <c r="L146" i="1"/>
  <c r="R146" i="1" s="1"/>
  <c r="L147" i="1"/>
  <c r="R147" i="1" s="1"/>
  <c r="L148" i="1"/>
  <c r="R148" i="1" s="1"/>
  <c r="L149" i="1"/>
  <c r="R149" i="1" s="1"/>
  <c r="L150" i="1"/>
  <c r="R150" i="1" s="1"/>
  <c r="L151" i="1"/>
  <c r="R151" i="1" s="1"/>
  <c r="L152" i="1"/>
  <c r="R152" i="1" s="1"/>
  <c r="L153" i="1"/>
  <c r="R153" i="1" s="1"/>
  <c r="L154" i="1"/>
  <c r="R154" i="1" s="1"/>
  <c r="L155" i="1"/>
  <c r="R155" i="1" s="1"/>
  <c r="L156" i="1"/>
  <c r="R156" i="1" s="1"/>
  <c r="L157" i="1"/>
  <c r="R157" i="1" s="1"/>
  <c r="L158" i="1"/>
  <c r="R158" i="1" s="1"/>
  <c r="L159" i="1"/>
  <c r="R159" i="1" s="1"/>
  <c r="L160" i="1"/>
  <c r="R160" i="1" s="1"/>
  <c r="L161" i="1"/>
  <c r="R161" i="1" s="1"/>
  <c r="L162" i="1"/>
  <c r="R162" i="1" s="1"/>
  <c r="L163" i="1"/>
  <c r="R163" i="1" s="1"/>
  <c r="L164" i="1"/>
  <c r="R164" i="1" s="1"/>
  <c r="L165" i="1"/>
  <c r="R165" i="1" s="1"/>
  <c r="L166" i="1"/>
  <c r="R166" i="1" s="1"/>
  <c r="L167" i="1"/>
  <c r="R167" i="1" s="1"/>
  <c r="L168" i="1"/>
  <c r="R168" i="1" s="1"/>
  <c r="L169" i="1"/>
  <c r="R169" i="1" s="1"/>
  <c r="L170" i="1"/>
  <c r="R170" i="1" s="1"/>
  <c r="L171" i="1"/>
  <c r="R171" i="1" s="1"/>
  <c r="L172" i="1"/>
  <c r="R172" i="1" s="1"/>
  <c r="L173" i="1"/>
  <c r="R173" i="1" s="1"/>
  <c r="L174" i="1"/>
  <c r="R174" i="1" s="1"/>
  <c r="L175" i="1"/>
  <c r="R175" i="1" s="1"/>
  <c r="L176" i="1"/>
  <c r="R176" i="1" s="1"/>
  <c r="L177" i="1"/>
  <c r="R177" i="1" s="1"/>
  <c r="L178" i="1"/>
  <c r="R178" i="1" s="1"/>
  <c r="L179" i="1"/>
  <c r="R179" i="1" s="1"/>
  <c r="L180" i="1"/>
  <c r="R180" i="1" s="1"/>
  <c r="L181" i="1"/>
  <c r="R181" i="1" s="1"/>
  <c r="L182" i="1"/>
  <c r="R182" i="1" s="1"/>
  <c r="L183" i="1"/>
  <c r="R183" i="1" s="1"/>
  <c r="L184" i="1"/>
  <c r="R184" i="1" s="1"/>
  <c r="L185" i="1"/>
  <c r="R185" i="1" s="1"/>
  <c r="L186" i="1"/>
  <c r="R186" i="1" s="1"/>
  <c r="L187" i="1"/>
  <c r="R187" i="1" s="1"/>
  <c r="L188" i="1"/>
  <c r="R188" i="1" s="1"/>
  <c r="L189" i="1"/>
  <c r="R189" i="1" s="1"/>
  <c r="L190" i="1"/>
  <c r="R190" i="1" s="1"/>
  <c r="L191" i="1"/>
  <c r="R191" i="1" s="1"/>
  <c r="L192" i="1"/>
  <c r="R192" i="1" s="1"/>
  <c r="L193" i="1"/>
  <c r="R193" i="1" s="1"/>
  <c r="L194" i="1"/>
  <c r="R194" i="1" s="1"/>
  <c r="L195" i="1"/>
  <c r="R195" i="1" s="1"/>
  <c r="L196" i="1"/>
  <c r="R196" i="1" s="1"/>
  <c r="L197" i="1"/>
  <c r="R197" i="1" s="1"/>
  <c r="L198" i="1"/>
  <c r="R198" i="1" s="1"/>
  <c r="L199" i="1"/>
  <c r="R199" i="1" s="1"/>
  <c r="L200" i="1"/>
  <c r="R200" i="1" s="1"/>
  <c r="L201" i="1"/>
  <c r="R201" i="1" s="1"/>
  <c r="L202" i="1"/>
  <c r="R202" i="1" s="1"/>
  <c r="L203" i="1"/>
  <c r="R203" i="1" s="1"/>
  <c r="L204" i="1"/>
  <c r="R204" i="1" s="1"/>
  <c r="L205" i="1"/>
  <c r="R205" i="1" s="1"/>
  <c r="L206" i="1"/>
  <c r="R206" i="1" s="1"/>
  <c r="L207" i="1"/>
  <c r="R207" i="1" s="1"/>
  <c r="L208" i="1"/>
  <c r="R208" i="1" s="1"/>
  <c r="L209" i="1"/>
  <c r="R209" i="1" s="1"/>
  <c r="L210" i="1"/>
  <c r="R210" i="1" s="1"/>
  <c r="L211" i="1"/>
  <c r="R211" i="1" s="1"/>
  <c r="L212" i="1"/>
  <c r="R212" i="1" s="1"/>
  <c r="L213" i="1"/>
  <c r="R213" i="1" s="1"/>
  <c r="L214" i="1"/>
  <c r="R214" i="1" s="1"/>
  <c r="L215" i="1"/>
  <c r="R215" i="1" s="1"/>
  <c r="L216" i="1"/>
  <c r="R216" i="1" s="1"/>
  <c r="L217" i="1"/>
  <c r="R217" i="1" s="1"/>
  <c r="L218" i="1"/>
  <c r="R218" i="1" s="1"/>
  <c r="L219" i="1"/>
  <c r="R219" i="1" s="1"/>
  <c r="L220" i="1"/>
  <c r="R220" i="1" s="1"/>
  <c r="L221" i="1"/>
  <c r="R221" i="1" s="1"/>
  <c r="L222" i="1"/>
  <c r="R222" i="1" s="1"/>
  <c r="L223" i="1"/>
  <c r="R223" i="1" s="1"/>
  <c r="L224" i="1"/>
  <c r="R224" i="1" s="1"/>
  <c r="L225" i="1"/>
  <c r="R225" i="1" s="1"/>
  <c r="L226" i="1"/>
  <c r="R226" i="1" s="1"/>
  <c r="L227" i="1"/>
  <c r="R227" i="1" s="1"/>
  <c r="L228" i="1"/>
  <c r="R228" i="1" s="1"/>
  <c r="L229" i="1"/>
  <c r="R229" i="1" s="1"/>
  <c r="L230" i="1"/>
  <c r="R230" i="1" s="1"/>
  <c r="L231" i="1"/>
  <c r="R231" i="1" s="1"/>
  <c r="L232" i="1"/>
  <c r="R232" i="1" s="1"/>
  <c r="L233" i="1"/>
  <c r="R233" i="1" s="1"/>
  <c r="L234" i="1"/>
  <c r="R234" i="1" s="1"/>
  <c r="L235" i="1"/>
  <c r="R235" i="1" s="1"/>
  <c r="L236" i="1"/>
  <c r="R236" i="1" s="1"/>
  <c r="L237" i="1"/>
  <c r="R237" i="1" s="1"/>
  <c r="L238" i="1"/>
  <c r="R238" i="1" s="1"/>
  <c r="L239" i="1"/>
  <c r="R239" i="1" s="1"/>
  <c r="L240" i="1"/>
  <c r="R240" i="1" s="1"/>
  <c r="L241" i="1"/>
  <c r="R241" i="1" s="1"/>
  <c r="L242" i="1"/>
  <c r="R242" i="1" s="1"/>
  <c r="L243" i="1"/>
  <c r="R243" i="1" s="1"/>
  <c r="L244" i="1"/>
  <c r="R244" i="1" s="1"/>
  <c r="L245" i="1"/>
  <c r="R245" i="1" s="1"/>
  <c r="L246" i="1"/>
  <c r="R246" i="1" s="1"/>
  <c r="L247" i="1"/>
  <c r="R247" i="1" s="1"/>
  <c r="L248" i="1"/>
  <c r="R248" i="1" s="1"/>
  <c r="L249" i="1"/>
  <c r="R249" i="1" s="1"/>
  <c r="L250" i="1"/>
  <c r="R250" i="1" s="1"/>
  <c r="L251" i="1"/>
  <c r="R251" i="1" s="1"/>
  <c r="L252" i="1"/>
  <c r="R252" i="1" s="1"/>
  <c r="L253" i="1"/>
  <c r="R253" i="1" s="1"/>
  <c r="L254" i="1"/>
  <c r="R254" i="1" s="1"/>
  <c r="L255" i="1"/>
  <c r="R255" i="1" s="1"/>
  <c r="L256" i="1"/>
  <c r="R256" i="1" s="1"/>
  <c r="L257" i="1"/>
  <c r="R257" i="1" s="1"/>
  <c r="L258" i="1"/>
  <c r="R258" i="1" s="1"/>
  <c r="L259" i="1"/>
  <c r="R259" i="1" s="1"/>
  <c r="L260" i="1"/>
  <c r="R260" i="1" s="1"/>
  <c r="L261" i="1"/>
  <c r="R261" i="1" s="1"/>
  <c r="L262" i="1"/>
  <c r="R262" i="1" s="1"/>
  <c r="L263" i="1"/>
  <c r="R263" i="1" s="1"/>
  <c r="L264" i="1"/>
  <c r="R264" i="1" s="1"/>
  <c r="L265" i="1"/>
  <c r="R265" i="1" s="1"/>
  <c r="L266" i="1"/>
  <c r="R266" i="1" s="1"/>
  <c r="L267" i="1"/>
  <c r="R267" i="1" s="1"/>
  <c r="L268" i="1"/>
  <c r="R268" i="1" s="1"/>
  <c r="L269" i="1"/>
  <c r="R269" i="1" s="1"/>
  <c r="L270" i="1"/>
  <c r="R270" i="1" s="1"/>
  <c r="L271" i="1"/>
  <c r="R271" i="1" s="1"/>
  <c r="L272" i="1"/>
  <c r="R272" i="1" s="1"/>
  <c r="L273" i="1"/>
  <c r="R273" i="1" s="1"/>
  <c r="L274" i="1"/>
  <c r="R274" i="1" s="1"/>
  <c r="L275" i="1"/>
  <c r="R275" i="1" s="1"/>
  <c r="L276" i="1"/>
  <c r="R276" i="1" s="1"/>
  <c r="L277" i="1"/>
  <c r="R277" i="1" s="1"/>
  <c r="L278" i="1"/>
  <c r="R278" i="1" s="1"/>
  <c r="L279" i="1"/>
  <c r="R279" i="1" s="1"/>
  <c r="L280" i="1"/>
  <c r="R280" i="1" s="1"/>
  <c r="L281" i="1"/>
  <c r="R281" i="1" s="1"/>
  <c r="L282" i="1"/>
  <c r="R282" i="1" s="1"/>
  <c r="L283" i="1"/>
  <c r="R283" i="1" s="1"/>
  <c r="L284" i="1"/>
  <c r="R284" i="1" s="1"/>
  <c r="L285" i="1"/>
  <c r="R285" i="1" s="1"/>
  <c r="L286" i="1"/>
  <c r="R286" i="1" s="1"/>
  <c r="L287" i="1"/>
  <c r="R287" i="1" s="1"/>
  <c r="L288" i="1"/>
  <c r="R288" i="1" s="1"/>
  <c r="L289" i="1"/>
  <c r="R289" i="1" s="1"/>
  <c r="L290" i="1"/>
  <c r="R290" i="1" s="1"/>
  <c r="L291" i="1"/>
  <c r="R291" i="1" s="1"/>
  <c r="L292" i="1"/>
  <c r="R292" i="1" s="1"/>
  <c r="L293" i="1"/>
  <c r="R293" i="1" s="1"/>
  <c r="L294" i="1"/>
  <c r="R294" i="1" s="1"/>
  <c r="L295" i="1"/>
  <c r="R295" i="1" s="1"/>
  <c r="L296" i="1"/>
  <c r="R296" i="1" s="1"/>
  <c r="L297" i="1"/>
  <c r="R297" i="1" s="1"/>
  <c r="L298" i="1"/>
  <c r="R298" i="1" s="1"/>
  <c r="L299" i="1"/>
  <c r="R299" i="1" s="1"/>
  <c r="L300" i="1"/>
  <c r="R300" i="1" s="1"/>
  <c r="L301" i="1"/>
  <c r="R301" i="1" s="1"/>
  <c r="L302" i="1"/>
  <c r="R302" i="1" s="1"/>
  <c r="L303" i="1"/>
  <c r="R303" i="1" s="1"/>
  <c r="L304" i="1"/>
  <c r="R304" i="1" s="1"/>
  <c r="L305" i="1"/>
  <c r="R305" i="1" s="1"/>
  <c r="L306" i="1"/>
  <c r="R306" i="1" s="1"/>
  <c r="L307" i="1"/>
  <c r="R307" i="1" s="1"/>
  <c r="L308" i="1"/>
  <c r="R308" i="1" s="1"/>
  <c r="L309" i="1"/>
  <c r="R309" i="1" s="1"/>
  <c r="L310" i="1"/>
  <c r="R310" i="1" s="1"/>
  <c r="L311" i="1"/>
  <c r="R311" i="1" s="1"/>
  <c r="L312" i="1"/>
  <c r="R312" i="1" s="1"/>
  <c r="L313" i="1"/>
  <c r="R313" i="1" s="1"/>
  <c r="L314" i="1"/>
  <c r="R314" i="1" s="1"/>
  <c r="L315" i="1"/>
  <c r="R315" i="1" s="1"/>
  <c r="L316" i="1"/>
  <c r="R316" i="1" s="1"/>
  <c r="L317" i="1"/>
  <c r="R317" i="1" s="1"/>
  <c r="L318" i="1"/>
  <c r="R318" i="1" s="1"/>
  <c r="L319" i="1"/>
  <c r="R319" i="1" s="1"/>
  <c r="L320" i="1"/>
  <c r="R320" i="1" s="1"/>
  <c r="L321" i="1"/>
  <c r="R321" i="1" s="1"/>
  <c r="L322" i="1"/>
  <c r="R322" i="1" s="1"/>
  <c r="L323" i="1"/>
  <c r="R323" i="1" s="1"/>
  <c r="L324" i="1"/>
  <c r="R324" i="1" s="1"/>
  <c r="L325" i="1"/>
  <c r="R325" i="1" s="1"/>
  <c r="L326" i="1"/>
  <c r="R326" i="1" s="1"/>
  <c r="L327" i="1"/>
  <c r="R327" i="1" s="1"/>
  <c r="L328" i="1"/>
  <c r="R328" i="1" s="1"/>
  <c r="L329" i="1"/>
  <c r="R329" i="1" s="1"/>
  <c r="L330" i="1"/>
  <c r="R330" i="1" s="1"/>
  <c r="L331" i="1"/>
  <c r="R331" i="1" s="1"/>
  <c r="L332" i="1"/>
  <c r="R332" i="1" s="1"/>
  <c r="L333" i="1"/>
  <c r="R333" i="1" s="1"/>
  <c r="L334" i="1"/>
  <c r="R334" i="1" s="1"/>
  <c r="L335" i="1"/>
  <c r="R335" i="1" s="1"/>
  <c r="L336" i="1"/>
  <c r="R336" i="1" s="1"/>
  <c r="L337" i="1"/>
  <c r="R337" i="1" s="1"/>
  <c r="L338" i="1"/>
  <c r="R338" i="1" s="1"/>
  <c r="L339" i="1"/>
  <c r="R339" i="1" s="1"/>
  <c r="L340" i="1"/>
  <c r="R340" i="1" s="1"/>
  <c r="L341" i="1"/>
  <c r="R341" i="1" s="1"/>
  <c r="L342" i="1"/>
  <c r="R342" i="1" s="1"/>
  <c r="L343" i="1"/>
  <c r="R343" i="1" s="1"/>
  <c r="L344" i="1"/>
  <c r="R344" i="1" s="1"/>
  <c r="L345" i="1"/>
  <c r="R345" i="1" s="1"/>
  <c r="L346" i="1"/>
  <c r="R346" i="1" s="1"/>
  <c r="L347" i="1"/>
  <c r="R347" i="1" s="1"/>
  <c r="L348" i="1"/>
  <c r="R348" i="1" s="1"/>
  <c r="L349" i="1"/>
  <c r="R349" i="1" s="1"/>
  <c r="L350" i="1"/>
  <c r="R350" i="1" s="1"/>
  <c r="L351" i="1"/>
  <c r="R351" i="1" s="1"/>
  <c r="L352" i="1"/>
  <c r="R352" i="1" s="1"/>
  <c r="L353" i="1"/>
  <c r="R353" i="1" s="1"/>
  <c r="L354" i="1"/>
  <c r="R354" i="1" s="1"/>
  <c r="L355" i="1"/>
  <c r="R355" i="1" s="1"/>
  <c r="L356" i="1"/>
  <c r="R356" i="1" s="1"/>
  <c r="L357" i="1"/>
  <c r="R357" i="1" s="1"/>
  <c r="L358" i="1"/>
  <c r="R358" i="1" s="1"/>
  <c r="L359" i="1"/>
  <c r="R359" i="1" s="1"/>
  <c r="L360" i="1"/>
  <c r="R360" i="1" s="1"/>
  <c r="L361" i="1"/>
  <c r="R361" i="1" s="1"/>
  <c r="L362" i="1"/>
  <c r="R362" i="1" s="1"/>
  <c r="L363" i="1"/>
  <c r="R363" i="1" s="1"/>
  <c r="L364" i="1"/>
  <c r="R364" i="1" s="1"/>
  <c r="L365" i="1"/>
  <c r="R365" i="1" s="1"/>
  <c r="L366" i="1"/>
  <c r="R366" i="1" s="1"/>
  <c r="L367" i="1"/>
  <c r="R367" i="1" s="1"/>
  <c r="L368" i="1"/>
  <c r="R368" i="1" s="1"/>
  <c r="L369" i="1"/>
  <c r="R369" i="1" s="1"/>
  <c r="L370" i="1"/>
  <c r="R370" i="1" s="1"/>
  <c r="L371" i="1"/>
  <c r="R371" i="1" s="1"/>
  <c r="L372" i="1"/>
  <c r="R372" i="1" s="1"/>
  <c r="L373" i="1"/>
  <c r="R373" i="1" s="1"/>
  <c r="L374" i="1"/>
  <c r="R374" i="1" s="1"/>
  <c r="L375" i="1"/>
  <c r="R375" i="1" s="1"/>
  <c r="L376" i="1"/>
  <c r="R376" i="1" s="1"/>
  <c r="L377" i="1"/>
  <c r="R377" i="1" s="1"/>
  <c r="L378" i="1"/>
  <c r="R378" i="1" s="1"/>
  <c r="L379" i="1"/>
  <c r="R379" i="1" s="1"/>
  <c r="L380" i="1"/>
  <c r="R380" i="1" s="1"/>
  <c r="L381" i="1"/>
  <c r="R381" i="1" s="1"/>
  <c r="L382" i="1"/>
  <c r="R382" i="1" s="1"/>
  <c r="L383" i="1"/>
  <c r="R383" i="1" s="1"/>
  <c r="L384" i="1"/>
  <c r="R384" i="1" s="1"/>
  <c r="L385" i="1"/>
  <c r="R385" i="1" s="1"/>
  <c r="L386" i="1"/>
  <c r="R386" i="1" s="1"/>
  <c r="L387" i="1"/>
  <c r="R387" i="1" s="1"/>
  <c r="L388" i="1"/>
  <c r="R388" i="1" s="1"/>
  <c r="L389" i="1"/>
  <c r="R389" i="1" s="1"/>
  <c r="L390" i="1"/>
  <c r="R390" i="1" s="1"/>
  <c r="L391" i="1"/>
  <c r="R391" i="1" s="1"/>
  <c r="L392" i="1"/>
  <c r="R392" i="1" s="1"/>
  <c r="L393" i="1"/>
  <c r="R393" i="1" s="1"/>
  <c r="L394" i="1"/>
  <c r="R394" i="1" s="1"/>
  <c r="L395" i="1"/>
  <c r="R395" i="1" s="1"/>
  <c r="L396" i="1"/>
  <c r="R396" i="1" s="1"/>
  <c r="L397" i="1"/>
  <c r="R397" i="1" s="1"/>
  <c r="L398" i="1"/>
  <c r="R398" i="1" s="1"/>
  <c r="L399" i="1"/>
  <c r="R399" i="1" s="1"/>
  <c r="L400" i="1"/>
  <c r="R400" i="1" s="1"/>
  <c r="L401" i="1"/>
  <c r="R401" i="1" s="1"/>
  <c r="L402" i="1"/>
  <c r="R402" i="1" s="1"/>
  <c r="L403" i="1"/>
  <c r="R403" i="1" s="1"/>
  <c r="L404" i="1"/>
  <c r="R404" i="1" s="1"/>
  <c r="L405" i="1"/>
  <c r="R405" i="1" s="1"/>
  <c r="L406" i="1"/>
  <c r="R406" i="1" s="1"/>
  <c r="L407" i="1"/>
  <c r="R407" i="1" s="1"/>
  <c r="L408" i="1"/>
  <c r="R408" i="1" s="1"/>
  <c r="L409" i="1"/>
  <c r="R409" i="1" s="1"/>
  <c r="L410" i="1"/>
  <c r="R410" i="1" s="1"/>
  <c r="L411" i="1"/>
  <c r="R411" i="1" s="1"/>
  <c r="L412" i="1"/>
  <c r="R412" i="1" s="1"/>
  <c r="L413" i="1"/>
  <c r="R413" i="1" s="1"/>
  <c r="L414" i="1"/>
  <c r="R414" i="1" s="1"/>
  <c r="L415" i="1"/>
  <c r="R415" i="1" s="1"/>
  <c r="L416" i="1"/>
  <c r="R416" i="1" s="1"/>
  <c r="L417" i="1"/>
  <c r="R417" i="1" s="1"/>
  <c r="L418" i="1"/>
  <c r="R418" i="1" s="1"/>
  <c r="L419" i="1"/>
  <c r="R419" i="1" s="1"/>
  <c r="L420" i="1"/>
  <c r="R420" i="1" s="1"/>
  <c r="L421" i="1"/>
  <c r="R421" i="1" s="1"/>
  <c r="L422" i="1"/>
  <c r="R422" i="1" s="1"/>
  <c r="L423" i="1"/>
  <c r="R423" i="1" s="1"/>
  <c r="L424" i="1"/>
  <c r="R424" i="1" s="1"/>
  <c r="L425" i="1"/>
  <c r="R425" i="1" s="1"/>
  <c r="L426" i="1"/>
  <c r="R426" i="1" s="1"/>
  <c r="L427" i="1"/>
  <c r="R427" i="1" s="1"/>
  <c r="L428" i="1"/>
  <c r="R428" i="1" s="1"/>
  <c r="L429" i="1"/>
  <c r="R429" i="1" s="1"/>
  <c r="L430" i="1"/>
  <c r="R430" i="1" s="1"/>
  <c r="L431" i="1"/>
  <c r="R431" i="1" s="1"/>
  <c r="L432" i="1"/>
  <c r="R432" i="1" s="1"/>
  <c r="L433" i="1"/>
  <c r="R433" i="1" s="1"/>
  <c r="L434" i="1"/>
  <c r="R434" i="1" s="1"/>
  <c r="L435" i="1"/>
  <c r="R435" i="1" s="1"/>
  <c r="L436" i="1"/>
  <c r="R436" i="1" s="1"/>
  <c r="L437" i="1"/>
  <c r="R437" i="1" s="1"/>
  <c r="L438" i="1"/>
  <c r="R438" i="1" s="1"/>
  <c r="L439" i="1"/>
  <c r="R439" i="1" s="1"/>
  <c r="L440" i="1"/>
  <c r="R440" i="1" s="1"/>
  <c r="L441" i="1"/>
  <c r="R441" i="1" s="1"/>
  <c r="L442" i="1"/>
  <c r="R442" i="1" s="1"/>
  <c r="L443" i="1"/>
  <c r="R443" i="1" s="1"/>
  <c r="L444" i="1"/>
  <c r="R444" i="1" s="1"/>
  <c r="L445" i="1"/>
  <c r="R445" i="1" s="1"/>
  <c r="L446" i="1"/>
  <c r="R446" i="1" s="1"/>
  <c r="L447" i="1"/>
  <c r="R447" i="1" s="1"/>
  <c r="L448" i="1"/>
  <c r="R448" i="1" s="1"/>
  <c r="L449" i="1"/>
  <c r="R449" i="1" s="1"/>
  <c r="L450" i="1"/>
  <c r="R450" i="1" s="1"/>
  <c r="L451" i="1"/>
  <c r="R451" i="1" s="1"/>
  <c r="L452" i="1"/>
  <c r="R452" i="1" s="1"/>
  <c r="L453" i="1"/>
  <c r="R453" i="1" s="1"/>
  <c r="L454" i="1"/>
  <c r="R454" i="1" s="1"/>
  <c r="L455" i="1"/>
  <c r="R455" i="1" s="1"/>
  <c r="L456" i="1"/>
  <c r="R456" i="1" s="1"/>
  <c r="L457" i="1"/>
  <c r="R457" i="1" s="1"/>
  <c r="L458" i="1"/>
  <c r="R458" i="1" s="1"/>
  <c r="L459" i="1"/>
  <c r="R459" i="1" s="1"/>
  <c r="L460" i="1"/>
  <c r="R460" i="1" s="1"/>
  <c r="L461" i="1"/>
  <c r="R461" i="1" s="1"/>
  <c r="L462" i="1"/>
  <c r="R462" i="1" s="1"/>
  <c r="L463" i="1"/>
  <c r="R463" i="1" s="1"/>
  <c r="L464" i="1"/>
  <c r="R464" i="1" s="1"/>
  <c r="L465" i="1"/>
  <c r="R465" i="1" s="1"/>
  <c r="L466" i="1"/>
  <c r="R466" i="1" s="1"/>
  <c r="L467" i="1"/>
  <c r="R467" i="1" s="1"/>
  <c r="L468" i="1"/>
  <c r="R468" i="1" s="1"/>
  <c r="L469" i="1"/>
  <c r="R469" i="1" s="1"/>
  <c r="L470" i="1"/>
  <c r="R470" i="1" s="1"/>
  <c r="L471" i="1"/>
  <c r="R471" i="1" s="1"/>
  <c r="L472" i="1"/>
  <c r="R472" i="1" s="1"/>
  <c r="L473" i="1"/>
  <c r="R473" i="1" s="1"/>
  <c r="L474" i="1"/>
  <c r="R474" i="1" s="1"/>
  <c r="L475" i="1"/>
  <c r="R475" i="1" s="1"/>
  <c r="L476" i="1"/>
  <c r="R476" i="1" s="1"/>
  <c r="L477" i="1"/>
  <c r="R477" i="1" s="1"/>
  <c r="L478" i="1"/>
  <c r="R478" i="1" s="1"/>
  <c r="L479" i="1"/>
  <c r="R479" i="1" s="1"/>
  <c r="L480" i="1"/>
  <c r="R480" i="1" s="1"/>
  <c r="L481" i="1"/>
  <c r="R481" i="1" s="1"/>
  <c r="L482" i="1"/>
  <c r="R482" i="1" s="1"/>
  <c r="L483" i="1"/>
  <c r="R483" i="1" s="1"/>
  <c r="L484" i="1"/>
  <c r="R484" i="1" s="1"/>
  <c r="L485" i="1"/>
  <c r="R485" i="1" s="1"/>
  <c r="L486" i="1"/>
  <c r="R486" i="1" s="1"/>
  <c r="L487" i="1"/>
  <c r="R487" i="1" s="1"/>
  <c r="L488" i="1"/>
  <c r="R488" i="1" s="1"/>
  <c r="L489" i="1"/>
  <c r="R489" i="1" s="1"/>
  <c r="L490" i="1"/>
  <c r="R490" i="1" s="1"/>
  <c r="L491" i="1"/>
  <c r="R491" i="1" s="1"/>
  <c r="L492" i="1"/>
  <c r="R492" i="1" s="1"/>
  <c r="L493" i="1"/>
  <c r="R493" i="1" s="1"/>
  <c r="L494" i="1"/>
  <c r="R494" i="1" s="1"/>
  <c r="L495" i="1"/>
  <c r="R495" i="1" s="1"/>
  <c r="L496" i="1"/>
  <c r="R496" i="1" s="1"/>
  <c r="L497" i="1"/>
  <c r="R497" i="1" s="1"/>
  <c r="L498" i="1"/>
  <c r="R498" i="1" s="1"/>
  <c r="L499" i="1"/>
  <c r="R499" i="1" s="1"/>
  <c r="L500" i="1"/>
  <c r="R500" i="1" s="1"/>
  <c r="L501" i="1"/>
  <c r="R501" i="1" s="1"/>
  <c r="L502" i="1"/>
  <c r="R502" i="1" s="1"/>
  <c r="L503" i="1"/>
  <c r="R503" i="1" s="1"/>
  <c r="L504" i="1"/>
  <c r="R504" i="1" s="1"/>
  <c r="L505" i="1"/>
  <c r="R505" i="1" s="1"/>
  <c r="L506" i="1"/>
  <c r="R506" i="1" s="1"/>
  <c r="L507" i="1"/>
  <c r="R507" i="1" s="1"/>
  <c r="L508" i="1"/>
  <c r="R508" i="1" s="1"/>
  <c r="L509" i="1"/>
  <c r="R509" i="1" s="1"/>
  <c r="L510" i="1"/>
  <c r="R510" i="1" s="1"/>
  <c r="L511" i="1"/>
  <c r="R511" i="1" s="1"/>
  <c r="L512" i="1"/>
  <c r="R512" i="1" s="1"/>
  <c r="L513" i="1"/>
  <c r="R513" i="1" s="1"/>
  <c r="L514" i="1"/>
  <c r="R514" i="1" s="1"/>
  <c r="L515" i="1"/>
  <c r="R515" i="1" s="1"/>
  <c r="L516" i="1"/>
  <c r="R516" i="1" s="1"/>
  <c r="L517" i="1"/>
  <c r="R517" i="1" s="1"/>
  <c r="L518" i="1"/>
  <c r="R518" i="1" s="1"/>
  <c r="L519" i="1"/>
  <c r="R519" i="1" s="1"/>
  <c r="L520" i="1"/>
  <c r="R520" i="1" s="1"/>
  <c r="L521" i="1"/>
  <c r="R521" i="1" s="1"/>
  <c r="L522" i="1"/>
  <c r="R522" i="1" s="1"/>
  <c r="L523" i="1"/>
  <c r="R523" i="1" s="1"/>
  <c r="L524" i="1"/>
  <c r="R524" i="1" s="1"/>
  <c r="L525" i="1"/>
  <c r="R525" i="1" s="1"/>
  <c r="L526" i="1"/>
  <c r="R526" i="1" s="1"/>
  <c r="L527" i="1"/>
  <c r="R527" i="1" s="1"/>
  <c r="L528" i="1"/>
  <c r="R528" i="1" s="1"/>
  <c r="L529" i="1"/>
  <c r="R529" i="1" s="1"/>
  <c r="L530" i="1"/>
  <c r="R530" i="1" s="1"/>
  <c r="L531" i="1"/>
  <c r="R531" i="1" s="1"/>
  <c r="L532" i="1"/>
  <c r="R532" i="1" s="1"/>
  <c r="L533" i="1"/>
  <c r="R533" i="1" s="1"/>
  <c r="L534" i="1"/>
  <c r="R534" i="1" s="1"/>
  <c r="L535" i="1"/>
  <c r="R535" i="1" s="1"/>
  <c r="L536" i="1"/>
  <c r="R536" i="1" s="1"/>
  <c r="L537" i="1"/>
  <c r="R537" i="1" s="1"/>
  <c r="L538" i="1"/>
  <c r="R538" i="1" s="1"/>
  <c r="L539" i="1"/>
  <c r="R539" i="1" s="1"/>
  <c r="L540" i="1"/>
  <c r="R540" i="1" s="1"/>
  <c r="L541" i="1"/>
  <c r="R541" i="1" s="1"/>
  <c r="L542" i="1"/>
  <c r="R542" i="1" s="1"/>
  <c r="L543" i="1"/>
  <c r="R543" i="1" s="1"/>
  <c r="L544" i="1"/>
  <c r="R544" i="1" s="1"/>
  <c r="L545" i="1"/>
  <c r="R545" i="1" s="1"/>
  <c r="L546" i="1"/>
  <c r="R546" i="1" s="1"/>
  <c r="L547" i="1"/>
  <c r="R547" i="1" s="1"/>
  <c r="L548" i="1"/>
  <c r="R548" i="1" s="1"/>
  <c r="L549" i="1"/>
  <c r="R549" i="1" s="1"/>
  <c r="L550" i="1"/>
  <c r="R550" i="1" s="1"/>
  <c r="L551" i="1"/>
  <c r="R551" i="1" s="1"/>
  <c r="L552" i="1"/>
  <c r="R552" i="1" s="1"/>
  <c r="L553" i="1"/>
  <c r="R553" i="1" s="1"/>
  <c r="L554" i="1"/>
  <c r="R554" i="1" s="1"/>
  <c r="L555" i="1"/>
  <c r="R555" i="1" s="1"/>
  <c r="L556" i="1"/>
  <c r="R556" i="1" s="1"/>
  <c r="L557" i="1"/>
  <c r="R557" i="1" s="1"/>
  <c r="L558" i="1"/>
  <c r="R558" i="1" s="1"/>
  <c r="L559" i="1"/>
  <c r="R559" i="1" s="1"/>
  <c r="L560" i="1"/>
  <c r="R560" i="1" s="1"/>
  <c r="L561" i="1"/>
  <c r="R561" i="1" s="1"/>
  <c r="L562" i="1"/>
  <c r="R562" i="1" s="1"/>
  <c r="L563" i="1"/>
  <c r="R563" i="1" s="1"/>
  <c r="L564" i="1"/>
  <c r="R564" i="1" s="1"/>
  <c r="L565" i="1"/>
  <c r="R565" i="1" s="1"/>
  <c r="L566" i="1"/>
  <c r="R566" i="1" s="1"/>
  <c r="L567" i="1"/>
  <c r="R567" i="1" s="1"/>
  <c r="L568" i="1"/>
  <c r="R568" i="1" s="1"/>
  <c r="L569" i="1"/>
  <c r="R569" i="1" s="1"/>
  <c r="L570" i="1"/>
  <c r="R570" i="1" s="1"/>
  <c r="L571" i="1"/>
  <c r="R571" i="1" s="1"/>
  <c r="L572" i="1"/>
  <c r="R572" i="1" s="1"/>
  <c r="L573" i="1"/>
  <c r="R573" i="1" s="1"/>
  <c r="L574" i="1"/>
  <c r="R574" i="1" s="1"/>
  <c r="L575" i="1"/>
  <c r="R575" i="1" s="1"/>
  <c r="L576" i="1"/>
  <c r="R576" i="1" s="1"/>
  <c r="L577" i="1"/>
  <c r="R577" i="1" s="1"/>
  <c r="L578" i="1"/>
  <c r="R578" i="1" s="1"/>
  <c r="L579" i="1"/>
  <c r="R579" i="1" s="1"/>
  <c r="L580" i="1"/>
  <c r="R580" i="1" s="1"/>
  <c r="L581" i="1"/>
  <c r="R581" i="1" s="1"/>
  <c r="L582" i="1"/>
  <c r="R582" i="1" s="1"/>
  <c r="L583" i="1"/>
  <c r="R583" i="1" s="1"/>
  <c r="L584" i="1"/>
  <c r="R584" i="1" s="1"/>
  <c r="L585" i="1"/>
  <c r="R585" i="1" s="1"/>
  <c r="L586" i="1"/>
  <c r="R586" i="1" s="1"/>
  <c r="L587" i="1"/>
  <c r="R587" i="1" s="1"/>
  <c r="L588" i="1"/>
  <c r="R588" i="1" s="1"/>
  <c r="L589" i="1"/>
  <c r="R589" i="1" s="1"/>
  <c r="L590" i="1"/>
  <c r="R590" i="1" s="1"/>
  <c r="L591" i="1"/>
  <c r="R591" i="1" s="1"/>
  <c r="L592" i="1"/>
  <c r="R592" i="1" s="1"/>
  <c r="L593" i="1"/>
  <c r="R593" i="1" s="1"/>
  <c r="L594" i="1"/>
  <c r="R594" i="1" s="1"/>
  <c r="L595" i="1"/>
  <c r="R595" i="1" s="1"/>
  <c r="L596" i="1"/>
  <c r="R596" i="1" s="1"/>
  <c r="L597" i="1"/>
  <c r="R597" i="1" s="1"/>
  <c r="L598" i="1"/>
  <c r="R598" i="1" s="1"/>
  <c r="L599" i="1"/>
  <c r="R599" i="1" s="1"/>
  <c r="L600" i="1"/>
  <c r="R600" i="1" s="1"/>
  <c r="L601" i="1"/>
  <c r="R601" i="1" s="1"/>
  <c r="L602" i="1"/>
  <c r="R602" i="1" s="1"/>
  <c r="L603" i="1"/>
  <c r="R603" i="1" s="1"/>
  <c r="L604" i="1"/>
  <c r="R604" i="1" s="1"/>
  <c r="L605" i="1"/>
  <c r="R605" i="1" s="1"/>
  <c r="L606" i="1"/>
  <c r="R606" i="1" s="1"/>
  <c r="L607" i="1"/>
  <c r="R607" i="1" s="1"/>
  <c r="L608" i="1"/>
  <c r="R608" i="1" s="1"/>
  <c r="L609" i="1"/>
  <c r="R609" i="1" s="1"/>
  <c r="L610" i="1"/>
  <c r="R610" i="1" s="1"/>
  <c r="L611" i="1"/>
  <c r="R611" i="1" s="1"/>
  <c r="L612" i="1"/>
  <c r="R612" i="1" s="1"/>
  <c r="L613" i="1"/>
  <c r="R613" i="1" s="1"/>
  <c r="L614" i="1"/>
  <c r="R614" i="1" s="1"/>
  <c r="L615" i="1"/>
  <c r="R615" i="1" s="1"/>
  <c r="L616" i="1"/>
  <c r="R616" i="1" s="1"/>
  <c r="L617" i="1"/>
  <c r="R617" i="1" s="1"/>
  <c r="L618" i="1"/>
  <c r="R618" i="1" s="1"/>
  <c r="L619" i="1"/>
  <c r="R619" i="1" s="1"/>
  <c r="L620" i="1"/>
  <c r="R620" i="1" s="1"/>
  <c r="L621" i="1"/>
  <c r="R621" i="1" s="1"/>
  <c r="L622" i="1"/>
  <c r="R622" i="1" s="1"/>
  <c r="L623" i="1"/>
  <c r="R623" i="1" s="1"/>
  <c r="L624" i="1"/>
  <c r="R624" i="1" s="1"/>
  <c r="L625" i="1"/>
  <c r="R625" i="1" s="1"/>
  <c r="L626" i="1"/>
  <c r="R626" i="1" s="1"/>
  <c r="L627" i="1"/>
  <c r="R627" i="1" s="1"/>
  <c r="L628" i="1"/>
  <c r="R628" i="1" s="1"/>
  <c r="L629" i="1"/>
  <c r="R629" i="1" s="1"/>
  <c r="L630" i="1"/>
  <c r="R630" i="1" s="1"/>
  <c r="L631" i="1"/>
  <c r="R631" i="1" s="1"/>
  <c r="L632" i="1"/>
  <c r="R632" i="1" s="1"/>
  <c r="L633" i="1"/>
  <c r="R633" i="1" s="1"/>
  <c r="L634" i="1"/>
  <c r="R634" i="1" s="1"/>
  <c r="L635" i="1"/>
  <c r="R635" i="1" s="1"/>
  <c r="L636" i="1"/>
  <c r="R636" i="1" s="1"/>
  <c r="L637" i="1"/>
  <c r="R637" i="1" s="1"/>
  <c r="L638" i="1"/>
  <c r="R638" i="1" s="1"/>
  <c r="L639" i="1"/>
  <c r="R639" i="1" s="1"/>
  <c r="L640" i="1"/>
  <c r="R640" i="1" s="1"/>
  <c r="L641" i="1"/>
  <c r="R641" i="1" s="1"/>
  <c r="L642" i="1"/>
  <c r="R642" i="1" s="1"/>
  <c r="L643" i="1"/>
  <c r="R643" i="1" s="1"/>
  <c r="L644" i="1"/>
  <c r="R644" i="1" s="1"/>
  <c r="L645" i="1"/>
  <c r="R645" i="1" s="1"/>
  <c r="L646" i="1"/>
  <c r="R646" i="1" s="1"/>
  <c r="L647" i="1"/>
  <c r="R647" i="1" s="1"/>
  <c r="L648" i="1"/>
  <c r="R648" i="1" s="1"/>
  <c r="L649" i="1"/>
  <c r="R649" i="1" s="1"/>
  <c r="L650" i="1"/>
  <c r="R650" i="1" s="1"/>
  <c r="L651" i="1"/>
  <c r="R651" i="1" s="1"/>
  <c r="L652" i="1"/>
  <c r="R652" i="1" s="1"/>
  <c r="L653" i="1"/>
  <c r="R653" i="1" s="1"/>
  <c r="L654" i="1"/>
  <c r="R654" i="1" s="1"/>
  <c r="L655" i="1"/>
  <c r="R655" i="1" s="1"/>
  <c r="L656" i="1"/>
  <c r="R656" i="1" s="1"/>
  <c r="L657" i="1"/>
  <c r="R657" i="1" s="1"/>
  <c r="L658" i="1"/>
  <c r="R658" i="1" s="1"/>
  <c r="L659" i="1"/>
  <c r="R659" i="1" s="1"/>
  <c r="L660" i="1"/>
  <c r="R660" i="1" s="1"/>
  <c r="L661" i="1"/>
  <c r="R661" i="1" s="1"/>
  <c r="L662" i="1"/>
  <c r="R662" i="1" s="1"/>
  <c r="L663" i="1"/>
  <c r="R663" i="1" s="1"/>
  <c r="L664" i="1"/>
  <c r="R664" i="1" s="1"/>
  <c r="L665" i="1"/>
  <c r="R665" i="1" s="1"/>
  <c r="L666" i="1"/>
  <c r="R666" i="1" s="1"/>
  <c r="L667" i="1"/>
  <c r="R667" i="1" s="1"/>
  <c r="L668" i="1"/>
  <c r="R668" i="1" s="1"/>
  <c r="L669" i="1"/>
  <c r="R669" i="1" s="1"/>
  <c r="L670" i="1"/>
  <c r="R670" i="1" s="1"/>
  <c r="L671" i="1"/>
  <c r="R671" i="1" s="1"/>
  <c r="L672" i="1"/>
  <c r="R672" i="1" s="1"/>
  <c r="L673" i="1"/>
  <c r="R673" i="1" s="1"/>
  <c r="L674" i="1"/>
  <c r="R674" i="1" s="1"/>
  <c r="L675" i="1"/>
  <c r="R675" i="1" s="1"/>
  <c r="L676" i="1"/>
  <c r="R676" i="1" s="1"/>
  <c r="L677" i="1"/>
  <c r="R677" i="1" s="1"/>
  <c r="L678" i="1"/>
  <c r="R678" i="1" s="1"/>
  <c r="L679" i="1"/>
  <c r="R679" i="1" s="1"/>
  <c r="L680" i="1"/>
  <c r="R680" i="1" s="1"/>
  <c r="L681" i="1"/>
  <c r="R681" i="1" s="1"/>
  <c r="L682" i="1"/>
  <c r="R682" i="1" s="1"/>
  <c r="L683" i="1"/>
  <c r="R683" i="1" s="1"/>
  <c r="L684" i="1"/>
  <c r="R684" i="1" s="1"/>
  <c r="L685" i="1"/>
  <c r="R685" i="1" s="1"/>
  <c r="L686" i="1"/>
  <c r="R686" i="1" s="1"/>
  <c r="L687" i="1"/>
  <c r="R687" i="1" s="1"/>
  <c r="L688" i="1"/>
  <c r="R688" i="1" s="1"/>
  <c r="L689" i="1"/>
  <c r="R689" i="1" s="1"/>
  <c r="L690" i="1"/>
  <c r="R690" i="1" s="1"/>
  <c r="L691" i="1"/>
  <c r="R691" i="1" s="1"/>
  <c r="L692" i="1"/>
  <c r="R692" i="1" s="1"/>
  <c r="L693" i="1"/>
  <c r="R693" i="1" s="1"/>
  <c r="L694" i="1"/>
  <c r="R694" i="1" s="1"/>
  <c r="L695" i="1"/>
  <c r="R695" i="1" s="1"/>
  <c r="L696" i="1"/>
  <c r="R696" i="1" s="1"/>
  <c r="L697" i="1"/>
  <c r="R697" i="1" s="1"/>
  <c r="L698" i="1"/>
  <c r="R698" i="1" s="1"/>
  <c r="L699" i="1"/>
  <c r="R699" i="1" s="1"/>
  <c r="L700" i="1"/>
  <c r="R700" i="1" s="1"/>
  <c r="L701" i="1"/>
  <c r="R701" i="1" s="1"/>
  <c r="L702" i="1"/>
  <c r="R702" i="1" s="1"/>
  <c r="L703" i="1"/>
  <c r="R703" i="1" s="1"/>
  <c r="L704" i="1"/>
  <c r="R704" i="1" s="1"/>
  <c r="L705" i="1"/>
  <c r="R705" i="1" s="1"/>
  <c r="L706" i="1"/>
  <c r="R706" i="1" s="1"/>
  <c r="L707" i="1"/>
  <c r="R707" i="1" s="1"/>
  <c r="L708" i="1"/>
  <c r="R708" i="1" s="1"/>
  <c r="L709" i="1"/>
  <c r="R709" i="1" s="1"/>
  <c r="L710" i="1"/>
  <c r="R710" i="1" s="1"/>
  <c r="L711" i="1"/>
  <c r="R711" i="1" s="1"/>
  <c r="L712" i="1"/>
  <c r="R712" i="1" s="1"/>
  <c r="L713" i="1"/>
  <c r="R713" i="1" s="1"/>
  <c r="L714" i="1"/>
  <c r="R714" i="1" s="1"/>
  <c r="L715" i="1"/>
  <c r="R715" i="1" s="1"/>
  <c r="L716" i="1"/>
  <c r="R716" i="1" s="1"/>
  <c r="L717" i="1"/>
  <c r="R717" i="1" s="1"/>
  <c r="L718" i="1"/>
  <c r="R718" i="1" s="1"/>
  <c r="L719" i="1"/>
  <c r="R719" i="1" s="1"/>
  <c r="L720" i="1"/>
  <c r="R720" i="1" s="1"/>
  <c r="L721" i="1"/>
  <c r="R721" i="1" s="1"/>
  <c r="L722" i="1"/>
  <c r="R722" i="1" s="1"/>
  <c r="L723" i="1"/>
  <c r="R723" i="1" s="1"/>
  <c r="L724" i="1"/>
  <c r="R724" i="1" s="1"/>
  <c r="L725" i="1"/>
  <c r="R725" i="1" s="1"/>
  <c r="L726" i="1"/>
  <c r="R726" i="1" s="1"/>
  <c r="L727" i="1"/>
  <c r="R727" i="1" s="1"/>
  <c r="L728" i="1"/>
  <c r="R728" i="1" s="1"/>
  <c r="L729" i="1"/>
  <c r="R729" i="1" s="1"/>
  <c r="L730" i="1"/>
  <c r="R730" i="1" s="1"/>
  <c r="L731" i="1"/>
  <c r="R731" i="1" s="1"/>
  <c r="L732" i="1"/>
  <c r="R732" i="1" s="1"/>
  <c r="L733" i="1"/>
  <c r="R733" i="1" s="1"/>
  <c r="L734" i="1"/>
  <c r="R734" i="1" s="1"/>
  <c r="L735" i="1"/>
  <c r="R735" i="1" s="1"/>
  <c r="L736" i="1"/>
  <c r="R736" i="1" s="1"/>
  <c r="L737" i="1"/>
  <c r="R737" i="1" s="1"/>
  <c r="L738" i="1"/>
  <c r="R738" i="1" s="1"/>
  <c r="L739" i="1"/>
  <c r="R739" i="1" s="1"/>
  <c r="L740" i="1"/>
  <c r="R740" i="1" s="1"/>
  <c r="L741" i="1"/>
  <c r="R741" i="1" s="1"/>
  <c r="L742" i="1"/>
  <c r="R742" i="1" s="1"/>
  <c r="L743" i="1"/>
  <c r="R743" i="1" s="1"/>
  <c r="L744" i="1"/>
  <c r="R744" i="1" s="1"/>
  <c r="L745" i="1"/>
  <c r="R745" i="1" s="1"/>
  <c r="L746" i="1"/>
  <c r="R746" i="1" s="1"/>
  <c r="L747" i="1"/>
  <c r="R747" i="1" s="1"/>
  <c r="L748" i="1"/>
  <c r="R748" i="1" s="1"/>
  <c r="L749" i="1"/>
  <c r="R749" i="1" s="1"/>
  <c r="L750" i="1"/>
  <c r="R750" i="1" s="1"/>
  <c r="L751" i="1"/>
  <c r="R751" i="1" s="1"/>
  <c r="L752" i="1"/>
  <c r="R752" i="1" s="1"/>
  <c r="L753" i="1"/>
  <c r="R753" i="1" s="1"/>
  <c r="L754" i="1"/>
  <c r="R754" i="1" s="1"/>
  <c r="L755" i="1"/>
  <c r="R755" i="1" s="1"/>
  <c r="L756" i="1"/>
  <c r="R756" i="1" s="1"/>
  <c r="L757" i="1"/>
  <c r="R757" i="1" s="1"/>
  <c r="L758" i="1"/>
  <c r="R758" i="1" s="1"/>
  <c r="L759" i="1"/>
  <c r="R759" i="1" s="1"/>
  <c r="L760" i="1"/>
  <c r="R760" i="1" s="1"/>
  <c r="L761" i="1"/>
  <c r="R761" i="1" s="1"/>
  <c r="L762" i="1"/>
  <c r="R762" i="1" s="1"/>
  <c r="L763" i="1"/>
  <c r="R763" i="1" s="1"/>
  <c r="L764" i="1"/>
  <c r="R764" i="1" s="1"/>
  <c r="L765" i="1"/>
  <c r="R765" i="1" s="1"/>
  <c r="L766" i="1"/>
  <c r="R766" i="1" s="1"/>
  <c r="L767" i="1"/>
  <c r="R767" i="1" s="1"/>
  <c r="L768" i="1"/>
  <c r="R768" i="1" s="1"/>
  <c r="L769" i="1"/>
  <c r="R769" i="1" s="1"/>
  <c r="L770" i="1"/>
  <c r="R770" i="1" s="1"/>
  <c r="L771" i="1"/>
  <c r="R771" i="1" s="1"/>
  <c r="L772" i="1"/>
  <c r="R772" i="1" s="1"/>
  <c r="L773" i="1"/>
  <c r="R773" i="1" s="1"/>
  <c r="L774" i="1"/>
  <c r="R774" i="1" s="1"/>
  <c r="L775" i="1"/>
  <c r="R775" i="1" s="1"/>
  <c r="L776" i="1"/>
  <c r="R776" i="1" s="1"/>
  <c r="L777" i="1"/>
  <c r="R777" i="1" s="1"/>
  <c r="L778" i="1"/>
  <c r="R778" i="1" s="1"/>
  <c r="L779" i="1"/>
  <c r="R779" i="1" s="1"/>
  <c r="L780" i="1"/>
  <c r="R780" i="1" s="1"/>
  <c r="L781" i="1"/>
  <c r="R781" i="1" s="1"/>
  <c r="L782" i="1"/>
  <c r="R782" i="1" s="1"/>
  <c r="L783" i="1"/>
  <c r="R783" i="1" s="1"/>
  <c r="L784" i="1"/>
  <c r="R784" i="1" s="1"/>
  <c r="L785" i="1"/>
  <c r="R785" i="1" s="1"/>
  <c r="L786" i="1"/>
  <c r="R786" i="1" s="1"/>
  <c r="L787" i="1"/>
  <c r="R787" i="1" s="1"/>
  <c r="L788" i="1"/>
  <c r="R788" i="1" s="1"/>
  <c r="L789" i="1"/>
  <c r="R789" i="1" s="1"/>
  <c r="L790" i="1"/>
  <c r="R790" i="1" s="1"/>
  <c r="L791" i="1"/>
  <c r="R791" i="1" s="1"/>
  <c r="L792" i="1"/>
  <c r="R792" i="1" s="1"/>
  <c r="L793" i="1"/>
  <c r="R793" i="1" s="1"/>
  <c r="L794" i="1"/>
  <c r="R794" i="1" s="1"/>
  <c r="L795" i="1"/>
  <c r="R795" i="1" s="1"/>
  <c r="L796" i="1"/>
  <c r="R796" i="1" s="1"/>
  <c r="L797" i="1"/>
  <c r="R797" i="1" s="1"/>
  <c r="L798" i="1"/>
  <c r="R798" i="1" s="1"/>
  <c r="L799" i="1"/>
  <c r="R799" i="1" s="1"/>
  <c r="L800" i="1"/>
  <c r="R800" i="1" s="1"/>
  <c r="L801" i="1"/>
  <c r="R801" i="1" s="1"/>
  <c r="L802" i="1"/>
  <c r="R802" i="1" s="1"/>
  <c r="L803" i="1"/>
  <c r="R803" i="1" s="1"/>
  <c r="L804" i="1"/>
  <c r="R804" i="1" s="1"/>
  <c r="L805" i="1"/>
  <c r="R805" i="1" s="1"/>
  <c r="L806" i="1"/>
  <c r="R806" i="1" s="1"/>
  <c r="L807" i="1"/>
  <c r="R807" i="1" s="1"/>
  <c r="L808" i="1"/>
  <c r="R808" i="1" s="1"/>
  <c r="L809" i="1"/>
  <c r="R809" i="1" s="1"/>
  <c r="L810" i="1"/>
  <c r="R810" i="1" s="1"/>
  <c r="L811" i="1"/>
  <c r="R811" i="1" s="1"/>
  <c r="L812" i="1"/>
  <c r="R812" i="1" s="1"/>
  <c r="L813" i="1"/>
  <c r="R813" i="1" s="1"/>
  <c r="L814" i="1"/>
  <c r="R814" i="1" s="1"/>
  <c r="L815" i="1"/>
  <c r="R815" i="1" s="1"/>
  <c r="L816" i="1"/>
  <c r="R816" i="1" s="1"/>
  <c r="L817" i="1"/>
  <c r="R817" i="1" s="1"/>
  <c r="L818" i="1"/>
  <c r="R818" i="1" s="1"/>
  <c r="L819" i="1"/>
  <c r="R819" i="1" s="1"/>
  <c r="L820" i="1"/>
  <c r="R820" i="1" s="1"/>
  <c r="L821" i="1"/>
  <c r="R821" i="1" s="1"/>
  <c r="L822" i="1"/>
  <c r="R822" i="1" s="1"/>
  <c r="L823" i="1"/>
  <c r="R823" i="1" s="1"/>
  <c r="L824" i="1"/>
  <c r="R824" i="1" s="1"/>
  <c r="L825" i="1"/>
  <c r="R825" i="1" s="1"/>
  <c r="L826" i="1"/>
  <c r="R826" i="1" s="1"/>
  <c r="L827" i="1"/>
  <c r="R827" i="1" s="1"/>
  <c r="L828" i="1"/>
  <c r="R828" i="1" s="1"/>
  <c r="L829" i="1"/>
  <c r="R829" i="1" s="1"/>
  <c r="L830" i="1"/>
  <c r="R830" i="1" s="1"/>
  <c r="L831" i="1"/>
  <c r="R831" i="1" s="1"/>
  <c r="L832" i="1"/>
  <c r="R832" i="1" s="1"/>
  <c r="L833" i="1"/>
  <c r="R833" i="1" s="1"/>
  <c r="L834" i="1"/>
  <c r="R834" i="1" s="1"/>
  <c r="L835" i="1"/>
  <c r="R835" i="1" s="1"/>
  <c r="L836" i="1"/>
  <c r="R836" i="1" s="1"/>
  <c r="L837" i="1"/>
  <c r="R837" i="1" s="1"/>
  <c r="L838" i="1"/>
  <c r="R838" i="1" s="1"/>
  <c r="L839" i="1"/>
  <c r="R839" i="1" s="1"/>
  <c r="L840" i="1"/>
  <c r="R840" i="1" s="1"/>
  <c r="L841" i="1"/>
  <c r="R841" i="1" s="1"/>
  <c r="L842" i="1"/>
  <c r="R842" i="1" s="1"/>
  <c r="L843" i="1"/>
  <c r="R843" i="1" s="1"/>
  <c r="L844" i="1"/>
  <c r="R844" i="1" s="1"/>
  <c r="L845" i="1"/>
  <c r="R845" i="1" s="1"/>
  <c r="L846" i="1"/>
  <c r="R846" i="1" s="1"/>
  <c r="L847" i="1"/>
  <c r="R847" i="1" s="1"/>
  <c r="L848" i="1"/>
  <c r="R848" i="1" s="1"/>
  <c r="L849" i="1"/>
  <c r="R849" i="1" s="1"/>
  <c r="L850" i="1"/>
  <c r="R850" i="1" s="1"/>
  <c r="L851" i="1"/>
  <c r="R851" i="1" s="1"/>
  <c r="L852" i="1"/>
  <c r="R852" i="1" s="1"/>
  <c r="L853" i="1"/>
  <c r="R853" i="1" s="1"/>
  <c r="L854" i="1"/>
  <c r="R854" i="1" s="1"/>
  <c r="L855" i="1"/>
  <c r="R855" i="1" s="1"/>
  <c r="L856" i="1"/>
  <c r="R856" i="1" s="1"/>
  <c r="L857" i="1"/>
  <c r="R857" i="1" s="1"/>
  <c r="L858" i="1"/>
  <c r="R858" i="1" s="1"/>
  <c r="L859" i="1"/>
  <c r="R859" i="1" s="1"/>
  <c r="L860" i="1"/>
  <c r="R860" i="1" s="1"/>
  <c r="L861" i="1"/>
  <c r="R861" i="1" s="1"/>
  <c r="L862" i="1"/>
  <c r="R862" i="1" s="1"/>
  <c r="L863" i="1"/>
  <c r="R863" i="1" s="1"/>
  <c r="L864" i="1"/>
  <c r="R864" i="1" s="1"/>
  <c r="L865" i="1"/>
  <c r="R865" i="1" s="1"/>
  <c r="L866" i="1"/>
  <c r="R866" i="1" s="1"/>
  <c r="L867" i="1"/>
  <c r="R867" i="1" s="1"/>
  <c r="L868" i="1"/>
  <c r="R868" i="1" s="1"/>
  <c r="L869" i="1"/>
  <c r="R869" i="1" s="1"/>
  <c r="L870" i="1"/>
  <c r="R870" i="1" s="1"/>
  <c r="L871" i="1"/>
  <c r="R871" i="1" s="1"/>
  <c r="L872" i="1"/>
  <c r="R872" i="1" s="1"/>
  <c r="L873" i="1"/>
  <c r="R873" i="1" s="1"/>
  <c r="L874" i="1"/>
  <c r="R874" i="1" s="1"/>
  <c r="L875" i="1"/>
  <c r="R875" i="1" s="1"/>
  <c r="L876" i="1"/>
  <c r="R876" i="1" s="1"/>
  <c r="L877" i="1"/>
  <c r="R877" i="1" s="1"/>
  <c r="L878" i="1"/>
  <c r="R878" i="1" s="1"/>
  <c r="L879" i="1"/>
  <c r="R879" i="1" s="1"/>
  <c r="L880" i="1"/>
  <c r="R880" i="1" s="1"/>
  <c r="L881" i="1"/>
  <c r="R881" i="1" s="1"/>
  <c r="L882" i="1"/>
  <c r="R882" i="1" s="1"/>
  <c r="L883" i="1"/>
  <c r="R883" i="1" s="1"/>
  <c r="L884" i="1"/>
  <c r="R884" i="1" s="1"/>
  <c r="L885" i="1"/>
  <c r="R885" i="1" s="1"/>
  <c r="L886" i="1"/>
  <c r="R886" i="1" s="1"/>
  <c r="L887" i="1"/>
  <c r="R887" i="1" s="1"/>
  <c r="L888" i="1"/>
  <c r="R888" i="1" s="1"/>
  <c r="L889" i="1"/>
  <c r="R889" i="1" s="1"/>
  <c r="L890" i="1"/>
  <c r="R890" i="1" s="1"/>
  <c r="L891" i="1"/>
  <c r="R891" i="1" s="1"/>
  <c r="L892" i="1"/>
  <c r="R892" i="1" s="1"/>
  <c r="L893" i="1"/>
  <c r="R893" i="1" s="1"/>
  <c r="L894" i="1"/>
  <c r="R894" i="1" s="1"/>
  <c r="L895" i="1"/>
  <c r="R895" i="1" s="1"/>
  <c r="L896" i="1"/>
  <c r="R896" i="1" s="1"/>
  <c r="L897" i="1"/>
  <c r="R897" i="1" s="1"/>
  <c r="L898" i="1"/>
  <c r="R898" i="1" s="1"/>
  <c r="L899" i="1"/>
  <c r="R899" i="1" s="1"/>
  <c r="L900" i="1"/>
  <c r="R900" i="1" s="1"/>
  <c r="L901" i="1"/>
  <c r="R901" i="1" s="1"/>
  <c r="L902" i="1"/>
  <c r="R902" i="1" s="1"/>
  <c r="L903" i="1"/>
  <c r="R903" i="1" s="1"/>
  <c r="L904" i="1"/>
  <c r="R904" i="1" s="1"/>
  <c r="L905" i="1"/>
  <c r="R905" i="1" s="1"/>
  <c r="L906" i="1"/>
  <c r="R906" i="1" s="1"/>
  <c r="L907" i="1"/>
  <c r="R907" i="1" s="1"/>
  <c r="L908" i="1"/>
  <c r="R908" i="1" s="1"/>
  <c r="L909" i="1"/>
  <c r="R909" i="1" s="1"/>
  <c r="L910" i="1"/>
  <c r="R910" i="1" s="1"/>
  <c r="L911" i="1"/>
  <c r="R911" i="1" s="1"/>
  <c r="L912" i="1"/>
  <c r="R912" i="1" s="1"/>
  <c r="L913" i="1"/>
  <c r="R913" i="1" s="1"/>
  <c r="L914" i="1"/>
  <c r="R914" i="1" s="1"/>
  <c r="L915" i="1"/>
  <c r="R915" i="1" s="1"/>
  <c r="L916" i="1"/>
  <c r="R916" i="1" s="1"/>
  <c r="L917" i="1"/>
  <c r="R917" i="1" s="1"/>
  <c r="L918" i="1"/>
  <c r="R918" i="1" s="1"/>
  <c r="L919" i="1"/>
  <c r="R919" i="1" s="1"/>
  <c r="L920" i="1"/>
  <c r="R920" i="1" s="1"/>
  <c r="L921" i="1"/>
  <c r="R921" i="1" s="1"/>
  <c r="L922" i="1"/>
  <c r="R922" i="1" s="1"/>
  <c r="L923" i="1"/>
  <c r="R923" i="1" s="1"/>
  <c r="L924" i="1"/>
  <c r="R924" i="1" s="1"/>
  <c r="L925" i="1"/>
  <c r="R925" i="1" s="1"/>
  <c r="L926" i="1"/>
  <c r="R926" i="1" s="1"/>
  <c r="L927" i="1"/>
  <c r="R927" i="1" s="1"/>
  <c r="L928" i="1"/>
  <c r="R928" i="1" s="1"/>
  <c r="L929" i="1"/>
  <c r="R929" i="1" s="1"/>
  <c r="L930" i="1"/>
  <c r="R930" i="1" s="1"/>
  <c r="L931" i="1"/>
  <c r="R931" i="1" s="1"/>
  <c r="L932" i="1"/>
  <c r="R932" i="1" s="1"/>
  <c r="L933" i="1"/>
  <c r="R933" i="1" s="1"/>
  <c r="L934" i="1"/>
  <c r="R934" i="1" s="1"/>
  <c r="L935" i="1"/>
  <c r="R935" i="1" s="1"/>
  <c r="L936" i="1"/>
  <c r="R936" i="1" s="1"/>
  <c r="L937" i="1"/>
  <c r="R937" i="1" s="1"/>
  <c r="L938" i="1"/>
  <c r="R938" i="1" s="1"/>
  <c r="L939" i="1"/>
  <c r="R939" i="1" s="1"/>
  <c r="L940" i="1"/>
  <c r="R940" i="1" s="1"/>
  <c r="L941" i="1"/>
  <c r="R941" i="1" s="1"/>
  <c r="L942" i="1"/>
  <c r="R942" i="1" s="1"/>
  <c r="L943" i="1"/>
  <c r="R943" i="1" s="1"/>
  <c r="L944" i="1"/>
  <c r="R944" i="1" s="1"/>
  <c r="L945" i="1"/>
  <c r="R945" i="1" s="1"/>
  <c r="L946" i="1"/>
  <c r="R946" i="1" s="1"/>
  <c r="L947" i="1"/>
  <c r="R947" i="1" s="1"/>
  <c r="L948" i="1"/>
  <c r="R948" i="1" s="1"/>
  <c r="L949" i="1"/>
  <c r="R949" i="1" s="1"/>
  <c r="L950" i="1"/>
  <c r="R950" i="1" s="1"/>
  <c r="L951" i="1"/>
  <c r="R951" i="1" s="1"/>
  <c r="L952" i="1"/>
  <c r="R952" i="1" s="1"/>
  <c r="L953" i="1"/>
  <c r="R953" i="1" s="1"/>
  <c r="L954" i="1"/>
  <c r="R954" i="1" s="1"/>
  <c r="L955" i="1"/>
  <c r="R955" i="1" s="1"/>
  <c r="L956" i="1"/>
  <c r="R956" i="1" s="1"/>
  <c r="L957" i="1"/>
  <c r="R957" i="1" s="1"/>
  <c r="L958" i="1"/>
  <c r="R958" i="1" s="1"/>
  <c r="L959" i="1"/>
  <c r="R959" i="1" s="1"/>
  <c r="L960" i="1"/>
  <c r="R960" i="1" s="1"/>
  <c r="L961" i="1"/>
  <c r="R961" i="1" s="1"/>
  <c r="L962" i="1"/>
  <c r="R962" i="1" s="1"/>
  <c r="L963" i="1"/>
  <c r="R963" i="1" s="1"/>
  <c r="L964" i="1"/>
  <c r="R964" i="1" s="1"/>
  <c r="L965" i="1"/>
  <c r="R965" i="1" s="1"/>
  <c r="L966" i="1"/>
  <c r="R966" i="1" s="1"/>
  <c r="L967" i="1"/>
  <c r="R967" i="1" s="1"/>
  <c r="L968" i="1"/>
  <c r="R968" i="1" s="1"/>
  <c r="L969" i="1"/>
  <c r="R969" i="1" s="1"/>
  <c r="L970" i="1"/>
  <c r="R970" i="1" s="1"/>
  <c r="L971" i="1"/>
  <c r="R971" i="1" s="1"/>
  <c r="L972" i="1"/>
  <c r="R972" i="1" s="1"/>
  <c r="L973" i="1"/>
  <c r="R973" i="1" s="1"/>
  <c r="L974" i="1"/>
  <c r="R974" i="1" s="1"/>
  <c r="L975" i="1"/>
  <c r="R975" i="1" s="1"/>
  <c r="L976" i="1"/>
  <c r="R976" i="1" s="1"/>
  <c r="L977" i="1"/>
  <c r="R977" i="1" s="1"/>
  <c r="L978" i="1"/>
  <c r="R978" i="1" s="1"/>
  <c r="L979" i="1"/>
  <c r="R979" i="1" s="1"/>
  <c r="L980" i="1"/>
  <c r="R980" i="1" s="1"/>
  <c r="L981" i="1"/>
  <c r="R981" i="1" s="1"/>
  <c r="L982" i="1"/>
  <c r="R982" i="1" s="1"/>
  <c r="L983" i="1"/>
  <c r="R983" i="1" s="1"/>
  <c r="L984" i="1"/>
  <c r="R984" i="1" s="1"/>
  <c r="L985" i="1"/>
  <c r="R985" i="1" s="1"/>
  <c r="L986" i="1"/>
  <c r="R986" i="1" s="1"/>
  <c r="L987" i="1"/>
  <c r="R987" i="1" s="1"/>
  <c r="L988" i="1"/>
  <c r="R988" i="1" s="1"/>
  <c r="L989" i="1"/>
  <c r="R989" i="1" s="1"/>
  <c r="L990" i="1"/>
  <c r="R990" i="1" s="1"/>
  <c r="L991" i="1"/>
  <c r="R991" i="1" s="1"/>
  <c r="L992" i="1"/>
  <c r="R992" i="1" s="1"/>
  <c r="L993" i="1"/>
  <c r="R993" i="1" s="1"/>
  <c r="L994" i="1"/>
  <c r="R994" i="1" s="1"/>
  <c r="L995" i="1"/>
  <c r="R995" i="1" s="1"/>
  <c r="L996" i="1"/>
  <c r="R996" i="1" s="1"/>
  <c r="L997" i="1"/>
  <c r="R997" i="1" s="1"/>
  <c r="L998" i="1"/>
  <c r="R998" i="1" s="1"/>
  <c r="L999" i="1"/>
  <c r="R999" i="1" s="1"/>
  <c r="L1000" i="1"/>
  <c r="R1000" i="1" s="1"/>
  <c r="L1001" i="1"/>
  <c r="R1001" i="1" s="1"/>
  <c r="L1002" i="1"/>
  <c r="R1002" i="1" s="1"/>
  <c r="L1003" i="1"/>
  <c r="R1003" i="1" s="1"/>
  <c r="L1004" i="1"/>
  <c r="R1004" i="1" s="1"/>
  <c r="L1005" i="1"/>
  <c r="R1005" i="1" s="1"/>
  <c r="L1006" i="1"/>
  <c r="R1006" i="1" s="1"/>
  <c r="L1007" i="1"/>
  <c r="R1007" i="1" s="1"/>
  <c r="L1008" i="1"/>
  <c r="R1008" i="1" s="1"/>
  <c r="L1009" i="1"/>
  <c r="R1009" i="1" s="1"/>
  <c r="L1010" i="1"/>
  <c r="R1010" i="1" s="1"/>
  <c r="L1011" i="1"/>
  <c r="R1011" i="1" s="1"/>
  <c r="L1012" i="1"/>
  <c r="R1012" i="1" s="1"/>
  <c r="L1013" i="1"/>
  <c r="R1013" i="1" s="1"/>
  <c r="L1014" i="1"/>
  <c r="R1014" i="1" s="1"/>
  <c r="L1015" i="1"/>
  <c r="R1015" i="1" s="1"/>
  <c r="L1016" i="1"/>
  <c r="R1016" i="1" s="1"/>
  <c r="L1017" i="1"/>
  <c r="R1017" i="1" s="1"/>
  <c r="L1018" i="1"/>
  <c r="R1018" i="1" s="1"/>
  <c r="L1019" i="1"/>
  <c r="R1019" i="1" s="1"/>
  <c r="L1020" i="1"/>
  <c r="R1020" i="1" s="1"/>
  <c r="L1021" i="1"/>
  <c r="R1021" i="1" s="1"/>
  <c r="L1022" i="1"/>
  <c r="R1022" i="1" s="1"/>
  <c r="L1023" i="1"/>
  <c r="R1023" i="1" s="1"/>
  <c r="L1024" i="1"/>
  <c r="R1024" i="1" s="1"/>
  <c r="L1025" i="1"/>
  <c r="R1025" i="1" s="1"/>
  <c r="L1026" i="1"/>
  <c r="R1026" i="1" s="1"/>
  <c r="L1027" i="1"/>
  <c r="R1027" i="1" s="1"/>
  <c r="L1028" i="1"/>
  <c r="R1028" i="1" s="1"/>
  <c r="L1029" i="1"/>
  <c r="R1029" i="1" s="1"/>
  <c r="L1030" i="1"/>
  <c r="R1030" i="1" s="1"/>
  <c r="L1031" i="1"/>
  <c r="R1031" i="1" s="1"/>
  <c r="L1032" i="1"/>
  <c r="R1032" i="1" s="1"/>
  <c r="L1033" i="1"/>
  <c r="R1033" i="1" s="1"/>
  <c r="L1034" i="1"/>
  <c r="R1034" i="1" s="1"/>
  <c r="L1035" i="1"/>
  <c r="R1035" i="1" s="1"/>
  <c r="L1036" i="1"/>
  <c r="R1036" i="1" s="1"/>
  <c r="L1037" i="1"/>
  <c r="R1037" i="1" s="1"/>
  <c r="L1038" i="1"/>
  <c r="R1038" i="1" s="1"/>
  <c r="L1039" i="1"/>
  <c r="R1039" i="1" s="1"/>
  <c r="L1040" i="1"/>
  <c r="R1040" i="1" s="1"/>
  <c r="L1041" i="1"/>
  <c r="R1041" i="1" s="1"/>
  <c r="L1042" i="1"/>
  <c r="R1042" i="1" s="1"/>
  <c r="L1043" i="1"/>
  <c r="R1043" i="1" s="1"/>
  <c r="L1044" i="1"/>
  <c r="R1044" i="1" s="1"/>
  <c r="L1045" i="1"/>
  <c r="R1045" i="1" s="1"/>
  <c r="L1046" i="1"/>
  <c r="R1046" i="1" s="1"/>
  <c r="L1047" i="1"/>
  <c r="R1047" i="1" s="1"/>
  <c r="L1048" i="1"/>
  <c r="R1048" i="1" s="1"/>
  <c r="L1049" i="1"/>
  <c r="R1049" i="1" s="1"/>
  <c r="L1050" i="1"/>
  <c r="R1050" i="1" s="1"/>
  <c r="L1051" i="1"/>
  <c r="R1051" i="1" s="1"/>
  <c r="L1052" i="1"/>
  <c r="R1052" i="1" s="1"/>
  <c r="L1053" i="1"/>
  <c r="R1053" i="1" s="1"/>
  <c r="L1054" i="1"/>
  <c r="R1054" i="1" s="1"/>
  <c r="L1055" i="1"/>
  <c r="R1055" i="1" s="1"/>
  <c r="L1056" i="1"/>
  <c r="R1056" i="1" s="1"/>
  <c r="L1057" i="1"/>
  <c r="R1057" i="1" s="1"/>
  <c r="L1058" i="1"/>
  <c r="R1058" i="1" s="1"/>
  <c r="L1059" i="1"/>
  <c r="R1059" i="1" s="1"/>
  <c r="L1060" i="1"/>
  <c r="R1060" i="1" s="1"/>
  <c r="L1061" i="1"/>
  <c r="R1061" i="1" s="1"/>
  <c r="L1062" i="1"/>
  <c r="R1062" i="1" s="1"/>
  <c r="L1063" i="1"/>
  <c r="R1063" i="1" s="1"/>
  <c r="L1064" i="1"/>
  <c r="R1064" i="1" s="1"/>
  <c r="L1065" i="1"/>
  <c r="R1065" i="1" s="1"/>
  <c r="L1066" i="1"/>
  <c r="R1066" i="1" s="1"/>
  <c r="L1067" i="1"/>
  <c r="R1067" i="1" s="1"/>
  <c r="L1068" i="1"/>
  <c r="R1068" i="1" s="1"/>
  <c r="L1069" i="1"/>
  <c r="R1069" i="1" s="1"/>
  <c r="L1070" i="1"/>
  <c r="R1070" i="1" s="1"/>
  <c r="L1071" i="1"/>
  <c r="R1071" i="1" s="1"/>
  <c r="L1072" i="1"/>
  <c r="R1072" i="1" s="1"/>
  <c r="L1073" i="1"/>
  <c r="R1073" i="1" s="1"/>
  <c r="L1074" i="1"/>
  <c r="R1074" i="1" s="1"/>
  <c r="L1075" i="1"/>
  <c r="R1075" i="1" s="1"/>
  <c r="L1076" i="1"/>
  <c r="R1076" i="1" s="1"/>
  <c r="L1077" i="1"/>
  <c r="R1077" i="1" s="1"/>
  <c r="L1078" i="1"/>
  <c r="R1078" i="1" s="1"/>
  <c r="L1079" i="1"/>
  <c r="R1079" i="1" s="1"/>
  <c r="L1080" i="1"/>
  <c r="R1080" i="1" s="1"/>
  <c r="L1081" i="1"/>
  <c r="R1081" i="1" s="1"/>
  <c r="L1082" i="1"/>
  <c r="R1082" i="1" s="1"/>
  <c r="L1083" i="1"/>
  <c r="R1083" i="1" s="1"/>
  <c r="L1084" i="1"/>
  <c r="R1084" i="1" s="1"/>
  <c r="L1085" i="1"/>
  <c r="R1085" i="1" s="1"/>
  <c r="L1086" i="1"/>
  <c r="R1086" i="1" s="1"/>
  <c r="L1087" i="1"/>
  <c r="R1087" i="1" s="1"/>
  <c r="L1088" i="1"/>
  <c r="R1088" i="1" s="1"/>
  <c r="L1089" i="1"/>
  <c r="R1089" i="1" s="1"/>
  <c r="L1090" i="1"/>
  <c r="R1090" i="1" s="1"/>
  <c r="L1091" i="1"/>
  <c r="R1091" i="1" s="1"/>
  <c r="L1092" i="1"/>
  <c r="R1092" i="1" s="1"/>
  <c r="L1093" i="1"/>
  <c r="R1093" i="1" s="1"/>
  <c r="L1094" i="1"/>
  <c r="R1094" i="1" s="1"/>
  <c r="L1095" i="1"/>
  <c r="R1095" i="1" s="1"/>
  <c r="L1096" i="1"/>
  <c r="R1096" i="1" s="1"/>
  <c r="L1097" i="1"/>
  <c r="R1097" i="1" s="1"/>
  <c r="L1098" i="1"/>
  <c r="R1098" i="1" s="1"/>
  <c r="L1099" i="1"/>
  <c r="R1099" i="1" s="1"/>
  <c r="L1100" i="1"/>
  <c r="R1100" i="1" s="1"/>
  <c r="L1101" i="1"/>
  <c r="R1101" i="1" s="1"/>
  <c r="L1102" i="1"/>
  <c r="R1102" i="1" s="1"/>
  <c r="L1103" i="1"/>
  <c r="R1103" i="1" s="1"/>
  <c r="L1104" i="1"/>
  <c r="R1104" i="1" s="1"/>
  <c r="L1105" i="1"/>
  <c r="R1105" i="1" s="1"/>
  <c r="L1106" i="1"/>
  <c r="R1106" i="1" s="1"/>
  <c r="L1107" i="1"/>
  <c r="R1107" i="1" s="1"/>
  <c r="L1108" i="1"/>
  <c r="R1108" i="1" s="1"/>
  <c r="L1109" i="1"/>
  <c r="R1109" i="1" s="1"/>
  <c r="L1110" i="1"/>
  <c r="R1110" i="1" s="1"/>
  <c r="L1111" i="1"/>
  <c r="R1111" i="1" s="1"/>
  <c r="L1112" i="1"/>
  <c r="R1112" i="1" s="1"/>
  <c r="L1113" i="1"/>
  <c r="R1113" i="1" s="1"/>
  <c r="L1114" i="1"/>
  <c r="R1114" i="1" s="1"/>
  <c r="L1115" i="1"/>
  <c r="R1115" i="1" s="1"/>
  <c r="L1116" i="1"/>
  <c r="R1116" i="1" s="1"/>
  <c r="L1117" i="1"/>
  <c r="R1117" i="1" s="1"/>
  <c r="L1118" i="1"/>
  <c r="R1118" i="1" s="1"/>
  <c r="L1119" i="1"/>
  <c r="R1119" i="1" s="1"/>
  <c r="L1120" i="1"/>
  <c r="R1120" i="1" s="1"/>
  <c r="L1121" i="1"/>
  <c r="R1121" i="1" s="1"/>
  <c r="L1122" i="1"/>
  <c r="R1122" i="1" s="1"/>
  <c r="L1123" i="1"/>
  <c r="R1123" i="1" s="1"/>
  <c r="L1124" i="1"/>
  <c r="R1124" i="1" s="1"/>
  <c r="L1125" i="1"/>
  <c r="R1125" i="1" s="1"/>
  <c r="L1126" i="1"/>
  <c r="R1126" i="1" s="1"/>
  <c r="L1127" i="1"/>
  <c r="R1127" i="1" s="1"/>
  <c r="L1128" i="1"/>
  <c r="R1128" i="1" s="1"/>
  <c r="L1129" i="1"/>
  <c r="R1129" i="1" s="1"/>
  <c r="L1130" i="1"/>
  <c r="R1130" i="1" s="1"/>
  <c r="L1131" i="1"/>
  <c r="R1131" i="1" s="1"/>
  <c r="L1132" i="1"/>
  <c r="R1132" i="1" s="1"/>
  <c r="L1133" i="1"/>
  <c r="R1133" i="1" s="1"/>
  <c r="L1134" i="1"/>
  <c r="R1134" i="1" s="1"/>
  <c r="L1135" i="1"/>
  <c r="R1135" i="1" s="1"/>
  <c r="L1136" i="1"/>
  <c r="R1136" i="1" s="1"/>
  <c r="L1137" i="1"/>
  <c r="R1137" i="1" s="1"/>
  <c r="L1138" i="1"/>
  <c r="R1138" i="1" s="1"/>
  <c r="L1139" i="1"/>
  <c r="R1139" i="1" s="1"/>
  <c r="L1140" i="1"/>
  <c r="R1140" i="1" s="1"/>
  <c r="L1141" i="1"/>
  <c r="R1141" i="1" s="1"/>
  <c r="L1142" i="1"/>
  <c r="R1142" i="1" s="1"/>
  <c r="L1143" i="1"/>
  <c r="R1143" i="1" s="1"/>
  <c r="L1144" i="1"/>
  <c r="R1144" i="1" s="1"/>
  <c r="L1145" i="1"/>
  <c r="R1145" i="1" s="1"/>
  <c r="L1146" i="1"/>
  <c r="R1146" i="1" s="1"/>
  <c r="L1147" i="1"/>
  <c r="R1147" i="1" s="1"/>
  <c r="L1148" i="1"/>
  <c r="R1148" i="1" s="1"/>
  <c r="L1149" i="1"/>
  <c r="R1149" i="1" s="1"/>
  <c r="L1150" i="1"/>
  <c r="R1150" i="1" s="1"/>
  <c r="L1151" i="1"/>
  <c r="R1151" i="1" s="1"/>
  <c r="L1152" i="1"/>
  <c r="R1152" i="1" s="1"/>
  <c r="L1153" i="1"/>
  <c r="R1153" i="1" s="1"/>
  <c r="L1154" i="1"/>
  <c r="R1154" i="1" s="1"/>
  <c r="L1155" i="1"/>
  <c r="R1155" i="1" s="1"/>
  <c r="L1156" i="1"/>
  <c r="R1156" i="1" s="1"/>
  <c r="L1157" i="1"/>
  <c r="R1157" i="1" s="1"/>
  <c r="L1158" i="1"/>
  <c r="R1158" i="1" s="1"/>
  <c r="L1159" i="1"/>
  <c r="R1159" i="1" s="1"/>
  <c r="L1160" i="1"/>
  <c r="R1160" i="1" s="1"/>
  <c r="L1161" i="1"/>
  <c r="R1161" i="1" s="1"/>
  <c r="L1162" i="1"/>
  <c r="R1162" i="1" s="1"/>
  <c r="L1163" i="1"/>
  <c r="R1163" i="1" s="1"/>
  <c r="L1164" i="1"/>
  <c r="R1164" i="1" s="1"/>
  <c r="L1165" i="1"/>
  <c r="R1165" i="1" s="1"/>
  <c r="L1166" i="1"/>
  <c r="R1166" i="1" s="1"/>
  <c r="L1167" i="1"/>
  <c r="R1167" i="1" s="1"/>
  <c r="L1168" i="1"/>
  <c r="R1168" i="1" s="1"/>
  <c r="L1169" i="1"/>
  <c r="R1169" i="1" s="1"/>
  <c r="L1170" i="1"/>
  <c r="R1170" i="1" s="1"/>
  <c r="L1171" i="1"/>
  <c r="R1171" i="1" s="1"/>
  <c r="L1172" i="1"/>
  <c r="R1172" i="1" s="1"/>
  <c r="L1173" i="1"/>
  <c r="R1173" i="1" s="1"/>
  <c r="L1174" i="1"/>
  <c r="R1174" i="1" s="1"/>
  <c r="L1175" i="1"/>
  <c r="R1175" i="1" s="1"/>
  <c r="L1176" i="1"/>
  <c r="R1176" i="1" s="1"/>
  <c r="L1177" i="1"/>
  <c r="R1177" i="1" s="1"/>
  <c r="L1178" i="1"/>
  <c r="R1178" i="1" s="1"/>
  <c r="L1179" i="1"/>
  <c r="R1179" i="1" s="1"/>
  <c r="L1180" i="1"/>
  <c r="R1180" i="1" s="1"/>
  <c r="L1181" i="1"/>
  <c r="R1181" i="1" s="1"/>
  <c r="L1182" i="1"/>
  <c r="R1182" i="1" s="1"/>
  <c r="L1183" i="1"/>
  <c r="R1183" i="1" s="1"/>
  <c r="L1184" i="1"/>
  <c r="R1184" i="1" s="1"/>
  <c r="L1185" i="1"/>
  <c r="R1185" i="1" s="1"/>
  <c r="L1186" i="1"/>
  <c r="R1186" i="1" s="1"/>
  <c r="L1187" i="1"/>
  <c r="R1187" i="1" s="1"/>
  <c r="L1188" i="1"/>
  <c r="R1188" i="1" s="1"/>
  <c r="L1189" i="1"/>
  <c r="R1189" i="1" s="1"/>
  <c r="L1190" i="1"/>
  <c r="R1190" i="1" s="1"/>
  <c r="L1191" i="1"/>
  <c r="R1191" i="1" s="1"/>
  <c r="L1192" i="1"/>
  <c r="R1192" i="1" s="1"/>
  <c r="L1193" i="1"/>
  <c r="R1193" i="1" s="1"/>
  <c r="L1194" i="1"/>
  <c r="R1194" i="1" s="1"/>
  <c r="L1195" i="1"/>
  <c r="R1195" i="1" s="1"/>
  <c r="L1196" i="1"/>
  <c r="R1196" i="1" s="1"/>
  <c r="L1197" i="1"/>
  <c r="R1197" i="1" s="1"/>
  <c r="L1198" i="1"/>
  <c r="R1198" i="1" s="1"/>
  <c r="L1199" i="1"/>
  <c r="R1199" i="1" s="1"/>
  <c r="L1200" i="1"/>
  <c r="R1200" i="1" s="1"/>
  <c r="L1201" i="1"/>
  <c r="R1201" i="1" s="1"/>
  <c r="L1202" i="1"/>
  <c r="R1202" i="1" s="1"/>
  <c r="L1203" i="1"/>
  <c r="R1203" i="1" s="1"/>
  <c r="L1204" i="1"/>
  <c r="R1204" i="1" s="1"/>
  <c r="L1205" i="1"/>
  <c r="R1205" i="1" s="1"/>
  <c r="L1206" i="1"/>
  <c r="R1206" i="1" s="1"/>
  <c r="L1207" i="1"/>
  <c r="R1207" i="1" s="1"/>
  <c r="L1208" i="1"/>
  <c r="R1208" i="1" s="1"/>
  <c r="L1209" i="1"/>
  <c r="R1209" i="1" s="1"/>
  <c r="L1210" i="1"/>
  <c r="R1210" i="1" s="1"/>
  <c r="L1211" i="1"/>
  <c r="R1211" i="1" s="1"/>
  <c r="L1212" i="1"/>
  <c r="R1212" i="1" s="1"/>
  <c r="L1213" i="1"/>
  <c r="R1213" i="1" s="1"/>
  <c r="L1214" i="1"/>
  <c r="R1214" i="1" s="1"/>
  <c r="L1215" i="1"/>
  <c r="R1215" i="1" s="1"/>
  <c r="L1216" i="1"/>
  <c r="R1216" i="1" s="1"/>
  <c r="L1217" i="1"/>
  <c r="R1217" i="1" s="1"/>
  <c r="L1218" i="1"/>
  <c r="R1218" i="1" s="1"/>
  <c r="L1219" i="1"/>
  <c r="R1219" i="1" s="1"/>
  <c r="L1220" i="1"/>
  <c r="R1220" i="1" s="1"/>
  <c r="L1221" i="1"/>
  <c r="R1221" i="1" s="1"/>
  <c r="L1222" i="1"/>
  <c r="R1222" i="1" s="1"/>
  <c r="L1223" i="1"/>
  <c r="R1223" i="1" s="1"/>
  <c r="L1224" i="1"/>
  <c r="R1224" i="1" s="1"/>
  <c r="L1225" i="1"/>
  <c r="R1225" i="1" s="1"/>
  <c r="L1226" i="1"/>
  <c r="R1226" i="1" s="1"/>
  <c r="L1227" i="1"/>
  <c r="R1227" i="1" s="1"/>
  <c r="L1228" i="1"/>
  <c r="R1228" i="1" s="1"/>
  <c r="L1229" i="1"/>
  <c r="R1229" i="1" s="1"/>
  <c r="L1230" i="1"/>
  <c r="R1230" i="1" s="1"/>
  <c r="L1231" i="1"/>
  <c r="R1231" i="1" s="1"/>
  <c r="L1232" i="1"/>
  <c r="R1232" i="1" s="1"/>
  <c r="L1233" i="1"/>
  <c r="R1233" i="1" s="1"/>
  <c r="L1234" i="1"/>
  <c r="R1234" i="1" s="1"/>
  <c r="L1235" i="1"/>
  <c r="R1235" i="1" s="1"/>
  <c r="L1236" i="1"/>
  <c r="R1236" i="1" s="1"/>
  <c r="L1237" i="1"/>
  <c r="R1237" i="1" s="1"/>
  <c r="L1238" i="1"/>
  <c r="R1238" i="1" s="1"/>
  <c r="L1239" i="1"/>
  <c r="R1239" i="1" s="1"/>
  <c r="L1240" i="1"/>
  <c r="R1240" i="1" s="1"/>
  <c r="L1241" i="1"/>
  <c r="R1241" i="1" s="1"/>
  <c r="L1242" i="1"/>
  <c r="R1242" i="1" s="1"/>
  <c r="L1243" i="1"/>
  <c r="R1243" i="1" s="1"/>
  <c r="L1244" i="1"/>
  <c r="R1244" i="1" s="1"/>
  <c r="L1245" i="1"/>
  <c r="R1245" i="1" s="1"/>
  <c r="L1246" i="1"/>
  <c r="R1246" i="1" s="1"/>
  <c r="L1247" i="1"/>
  <c r="R1247" i="1" s="1"/>
  <c r="L1248" i="1"/>
  <c r="R1248" i="1" s="1"/>
  <c r="L1249" i="1"/>
  <c r="R1249" i="1" s="1"/>
  <c r="L1250" i="1"/>
  <c r="R1250" i="1" s="1"/>
  <c r="L1251" i="1"/>
  <c r="R1251" i="1" s="1"/>
  <c r="L1252" i="1"/>
  <c r="R1252" i="1" s="1"/>
  <c r="L1253" i="1"/>
  <c r="R1253" i="1" s="1"/>
  <c r="L1254" i="1"/>
  <c r="R1254" i="1" s="1"/>
  <c r="L1255" i="1"/>
  <c r="R1255" i="1" s="1"/>
  <c r="L1256" i="1"/>
  <c r="R1256" i="1" s="1"/>
  <c r="L1257" i="1"/>
  <c r="R1257" i="1" s="1"/>
  <c r="L1258" i="1"/>
  <c r="R1258" i="1" s="1"/>
  <c r="L1259" i="1"/>
  <c r="R1259" i="1" s="1"/>
  <c r="L1260" i="1"/>
  <c r="R1260" i="1" s="1"/>
  <c r="L1261" i="1"/>
  <c r="R1261" i="1" s="1"/>
  <c r="L1262" i="1"/>
  <c r="R1262" i="1" s="1"/>
  <c r="L1263" i="1"/>
  <c r="R1263" i="1" s="1"/>
  <c r="L1264" i="1"/>
  <c r="R1264" i="1" s="1"/>
  <c r="L1265" i="1"/>
  <c r="R1265" i="1" s="1"/>
  <c r="L1266" i="1"/>
  <c r="R1266" i="1" s="1"/>
  <c r="L1267" i="1"/>
  <c r="R1267" i="1" s="1"/>
  <c r="L1268" i="1"/>
  <c r="R1268" i="1" s="1"/>
  <c r="L1269" i="1"/>
  <c r="R1269" i="1" s="1"/>
  <c r="L1270" i="1"/>
  <c r="R1270" i="1" s="1"/>
  <c r="L1271" i="1"/>
  <c r="R1271" i="1" s="1"/>
  <c r="L1272" i="1"/>
  <c r="R1272" i="1" s="1"/>
  <c r="L1273" i="1"/>
  <c r="R1273" i="1" s="1"/>
  <c r="L1274" i="1"/>
  <c r="R1274" i="1" s="1"/>
  <c r="L1275" i="1"/>
  <c r="R1275" i="1" s="1"/>
  <c r="L1276" i="1"/>
  <c r="R1276" i="1" s="1"/>
  <c r="L1277" i="1"/>
  <c r="R1277" i="1" s="1"/>
  <c r="L1278" i="1"/>
  <c r="R1278" i="1" s="1"/>
  <c r="L1279" i="1"/>
  <c r="R1279" i="1" s="1"/>
  <c r="L1280" i="1"/>
  <c r="R1280" i="1" s="1"/>
  <c r="L1281" i="1"/>
  <c r="R1281" i="1" s="1"/>
  <c r="L1282" i="1"/>
  <c r="R1282" i="1" s="1"/>
  <c r="L1283" i="1"/>
  <c r="R1283" i="1" s="1"/>
  <c r="L1284" i="1"/>
  <c r="R1284" i="1" s="1"/>
  <c r="L1285" i="1"/>
  <c r="R1285" i="1" s="1"/>
  <c r="L1286" i="1"/>
  <c r="R1286" i="1" s="1"/>
  <c r="L1287" i="1"/>
  <c r="R1287" i="1" s="1"/>
  <c r="L1288" i="1"/>
  <c r="R1288" i="1" s="1"/>
  <c r="L1289" i="1"/>
  <c r="R1289" i="1" s="1"/>
  <c r="L1290" i="1"/>
  <c r="R1290" i="1" s="1"/>
  <c r="L1291" i="1"/>
  <c r="R1291" i="1" s="1"/>
  <c r="L1292" i="1"/>
  <c r="R1292" i="1" s="1"/>
  <c r="L1293" i="1"/>
  <c r="R1293" i="1" s="1"/>
  <c r="L1294" i="1"/>
  <c r="R1294" i="1" s="1"/>
  <c r="L1295" i="1"/>
  <c r="R1295" i="1" s="1"/>
  <c r="L1296" i="1"/>
  <c r="R1296" i="1" s="1"/>
  <c r="L1297" i="1"/>
  <c r="R1297" i="1" s="1"/>
  <c r="L1298" i="1"/>
  <c r="R1298" i="1" s="1"/>
  <c r="L1299" i="1"/>
  <c r="R1299" i="1" s="1"/>
  <c r="L1300" i="1"/>
  <c r="R1300" i="1" s="1"/>
  <c r="L1301" i="1"/>
  <c r="R1301" i="1" s="1"/>
  <c r="L1302" i="1"/>
  <c r="R1302" i="1" s="1"/>
  <c r="L1303" i="1"/>
  <c r="R1303" i="1" s="1"/>
  <c r="L1304" i="1"/>
  <c r="R1304" i="1" s="1"/>
  <c r="L1305" i="1"/>
  <c r="R1305" i="1" s="1"/>
  <c r="L1306" i="1"/>
  <c r="R1306" i="1" s="1"/>
  <c r="L1307" i="1"/>
  <c r="R1307" i="1" s="1"/>
  <c r="L1308" i="1"/>
  <c r="R1308" i="1" s="1"/>
  <c r="L1309" i="1"/>
  <c r="R1309" i="1" s="1"/>
  <c r="L1310" i="1"/>
  <c r="R1310" i="1" s="1"/>
  <c r="L1311" i="1"/>
  <c r="R1311" i="1" s="1"/>
  <c r="L1312" i="1"/>
  <c r="R1312" i="1" s="1"/>
  <c r="L1313" i="1"/>
  <c r="R1313" i="1" s="1"/>
  <c r="L1314" i="1"/>
  <c r="R1314" i="1" s="1"/>
  <c r="L1315" i="1"/>
  <c r="R1315" i="1" s="1"/>
  <c r="L1316" i="1"/>
  <c r="R1316" i="1" s="1"/>
  <c r="L1317" i="1"/>
  <c r="R1317" i="1" s="1"/>
  <c r="L1318" i="1"/>
  <c r="R1318" i="1" s="1"/>
  <c r="L1319" i="1"/>
  <c r="R1319" i="1" s="1"/>
  <c r="L1320" i="1"/>
  <c r="R1320" i="1" s="1"/>
  <c r="L1321" i="1"/>
  <c r="R1321" i="1" s="1"/>
  <c r="L1322" i="1"/>
  <c r="R1322" i="1" s="1"/>
  <c r="L1323" i="1"/>
  <c r="R1323" i="1" s="1"/>
  <c r="L1324" i="1"/>
  <c r="R1324" i="1" s="1"/>
  <c r="L1325" i="1"/>
  <c r="R1325" i="1" s="1"/>
  <c r="L1326" i="1"/>
  <c r="R1326" i="1" s="1"/>
  <c r="L1327" i="1"/>
  <c r="R1327" i="1" s="1"/>
  <c r="L1328" i="1"/>
  <c r="R1328" i="1" s="1"/>
  <c r="L1329" i="1"/>
  <c r="R1329" i="1" s="1"/>
  <c r="L1330" i="1"/>
  <c r="R1330" i="1" s="1"/>
  <c r="L1331" i="1"/>
  <c r="R1331" i="1" s="1"/>
  <c r="L1332" i="1"/>
  <c r="R1332" i="1" s="1"/>
  <c r="L1333" i="1"/>
  <c r="R1333" i="1" s="1"/>
  <c r="L1334" i="1"/>
  <c r="R1334" i="1" s="1"/>
  <c r="L1335" i="1"/>
  <c r="R1335" i="1" s="1"/>
  <c r="L1336" i="1"/>
  <c r="R1336" i="1" s="1"/>
  <c r="L1337" i="1"/>
  <c r="R1337" i="1" s="1"/>
  <c r="L1338" i="1"/>
  <c r="R1338" i="1" s="1"/>
  <c r="L1339" i="1"/>
  <c r="R1339" i="1" s="1"/>
  <c r="L1340" i="1"/>
  <c r="R1340" i="1" s="1"/>
  <c r="L1341" i="1"/>
  <c r="R1341" i="1" s="1"/>
  <c r="L1342" i="1"/>
  <c r="R1342" i="1" s="1"/>
  <c r="L1343" i="1"/>
  <c r="R1343" i="1" s="1"/>
  <c r="L1344" i="1"/>
  <c r="R1344" i="1" s="1"/>
  <c r="L1345" i="1"/>
  <c r="R1345" i="1" s="1"/>
  <c r="L1346" i="1"/>
  <c r="R1346" i="1" s="1"/>
  <c r="L1347" i="1"/>
  <c r="R1347" i="1" s="1"/>
  <c r="L1348" i="1"/>
  <c r="R1348" i="1" s="1"/>
  <c r="L1349" i="1"/>
  <c r="R1349" i="1" s="1"/>
  <c r="L1350" i="1"/>
  <c r="R1350" i="1" s="1"/>
  <c r="L1351" i="1"/>
  <c r="R1351" i="1" s="1"/>
  <c r="L1352" i="1"/>
  <c r="R1352" i="1" s="1"/>
  <c r="L1353" i="1"/>
  <c r="R1353" i="1" s="1"/>
  <c r="L1354" i="1"/>
  <c r="R1354" i="1" s="1"/>
  <c r="L1355" i="1"/>
  <c r="R1355" i="1" s="1"/>
  <c r="L1356" i="1"/>
  <c r="R1356" i="1" s="1"/>
  <c r="L1357" i="1"/>
  <c r="R1357" i="1" s="1"/>
  <c r="L1358" i="1"/>
  <c r="R1358" i="1" s="1"/>
  <c r="L1359" i="1"/>
  <c r="R1359" i="1" s="1"/>
  <c r="L1360" i="1"/>
  <c r="R1360" i="1" s="1"/>
  <c r="L1361" i="1"/>
  <c r="R1361" i="1" s="1"/>
  <c r="L1362" i="1"/>
  <c r="R1362" i="1" s="1"/>
  <c r="L1363" i="1"/>
  <c r="R1363" i="1" s="1"/>
  <c r="L1364" i="1"/>
  <c r="R1364" i="1" s="1"/>
  <c r="L1365" i="1"/>
  <c r="R1365" i="1" s="1"/>
  <c r="L1366" i="1"/>
  <c r="R1366" i="1" s="1"/>
  <c r="L1367" i="1"/>
  <c r="R1367" i="1" s="1"/>
  <c r="L1368" i="1"/>
  <c r="R1368" i="1" s="1"/>
  <c r="L1369" i="1"/>
  <c r="R1369" i="1" s="1"/>
  <c r="L1370" i="1"/>
  <c r="R1370" i="1" s="1"/>
  <c r="L1371" i="1"/>
  <c r="R1371" i="1" s="1"/>
  <c r="L1372" i="1"/>
  <c r="R1372" i="1" s="1"/>
  <c r="L1373" i="1"/>
  <c r="R1373" i="1" s="1"/>
  <c r="L1374" i="1"/>
  <c r="R1374" i="1" s="1"/>
  <c r="L1375" i="1"/>
  <c r="R1375" i="1" s="1"/>
  <c r="L1376" i="1"/>
  <c r="R1376" i="1" s="1"/>
  <c r="L1377" i="1"/>
  <c r="R1377" i="1" s="1"/>
  <c r="L1378" i="1"/>
  <c r="R1378" i="1" s="1"/>
  <c r="L1379" i="1"/>
  <c r="R1379" i="1" s="1"/>
  <c r="L1380" i="1"/>
  <c r="R1380" i="1" s="1"/>
  <c r="L1381" i="1"/>
  <c r="R1381" i="1" s="1"/>
  <c r="L1382" i="1"/>
  <c r="R1382" i="1" s="1"/>
  <c r="L1383" i="1"/>
  <c r="R1383" i="1" s="1"/>
  <c r="L1384" i="1"/>
  <c r="R1384" i="1" s="1"/>
  <c r="L1385" i="1"/>
  <c r="R1385" i="1" s="1"/>
  <c r="L1386" i="1"/>
  <c r="R1386" i="1" s="1"/>
  <c r="L1387" i="1"/>
  <c r="R1387" i="1" s="1"/>
  <c r="L1388" i="1"/>
  <c r="R1388" i="1" s="1"/>
  <c r="L1389" i="1"/>
  <c r="R1389" i="1" s="1"/>
  <c r="L1390" i="1"/>
  <c r="R1390" i="1" s="1"/>
  <c r="L1391" i="1"/>
  <c r="R1391" i="1" s="1"/>
  <c r="L1392" i="1"/>
  <c r="R1392" i="1" s="1"/>
  <c r="L1393" i="1"/>
  <c r="R1393" i="1" s="1"/>
  <c r="L1394" i="1"/>
  <c r="R1394" i="1" s="1"/>
  <c r="L1395" i="1"/>
  <c r="R1395" i="1" s="1"/>
  <c r="L1396" i="1"/>
  <c r="R1396" i="1" s="1"/>
  <c r="L1397" i="1"/>
  <c r="R1397" i="1" s="1"/>
  <c r="L1398" i="1"/>
  <c r="R1398" i="1" s="1"/>
  <c r="L1399" i="1"/>
  <c r="R1399" i="1" s="1"/>
  <c r="L1400" i="1"/>
  <c r="R1400" i="1" s="1"/>
  <c r="L1401" i="1"/>
  <c r="R1401" i="1" s="1"/>
  <c r="L1402" i="1"/>
  <c r="R1402" i="1" s="1"/>
  <c r="L1403" i="1"/>
  <c r="R1403" i="1" s="1"/>
  <c r="L1404" i="1"/>
  <c r="R1404" i="1" s="1"/>
  <c r="L1405" i="1"/>
  <c r="R1405" i="1" s="1"/>
  <c r="L1406" i="1"/>
  <c r="R1406" i="1" s="1"/>
  <c r="L1407" i="1"/>
  <c r="R1407" i="1" s="1"/>
  <c r="L1408" i="1"/>
  <c r="R1408" i="1" s="1"/>
  <c r="L1409" i="1"/>
  <c r="R1409" i="1" s="1"/>
  <c r="L1410" i="1"/>
  <c r="R1410" i="1" s="1"/>
  <c r="L1411" i="1"/>
  <c r="R1411" i="1" s="1"/>
  <c r="L1412" i="1"/>
  <c r="R1412" i="1" s="1"/>
  <c r="L1413" i="1"/>
  <c r="R1413" i="1" s="1"/>
  <c r="L1414" i="1"/>
  <c r="R1414" i="1" s="1"/>
  <c r="L1415" i="1"/>
  <c r="R1415" i="1" s="1"/>
  <c r="L1416" i="1"/>
  <c r="R1416" i="1" s="1"/>
  <c r="L1417" i="1"/>
  <c r="R1417" i="1" s="1"/>
  <c r="L1418" i="1"/>
  <c r="R1418" i="1" s="1"/>
  <c r="L1419" i="1"/>
  <c r="R1419" i="1" s="1"/>
  <c r="L1420" i="1"/>
  <c r="R1420" i="1" s="1"/>
  <c r="L1421" i="1"/>
  <c r="R1421" i="1" s="1"/>
  <c r="L1422" i="1"/>
  <c r="R1422" i="1" s="1"/>
  <c r="L1423" i="1"/>
  <c r="R1423" i="1" s="1"/>
  <c r="L1424" i="1"/>
  <c r="R1424" i="1" s="1"/>
  <c r="L1425" i="1"/>
  <c r="R1425" i="1" s="1"/>
  <c r="L1426" i="1"/>
  <c r="R1426" i="1" s="1"/>
  <c r="L1427" i="1"/>
  <c r="R1427" i="1" s="1"/>
  <c r="L1428" i="1"/>
  <c r="R1428" i="1" s="1"/>
  <c r="L1429" i="1"/>
  <c r="R1429" i="1" s="1"/>
  <c r="L1430" i="1"/>
  <c r="R1430" i="1" s="1"/>
  <c r="L1431" i="1"/>
  <c r="R1431" i="1" s="1"/>
  <c r="L1432" i="1"/>
  <c r="R1432" i="1" s="1"/>
  <c r="L1433" i="1"/>
  <c r="R1433" i="1" s="1"/>
  <c r="L1434" i="1"/>
  <c r="R1434" i="1" s="1"/>
  <c r="L1435" i="1"/>
  <c r="R1435" i="1" s="1"/>
  <c r="L1436" i="1"/>
  <c r="R1436" i="1" s="1"/>
  <c r="L1437" i="1"/>
  <c r="R1437" i="1" s="1"/>
  <c r="L1438" i="1"/>
  <c r="R1438" i="1" s="1"/>
  <c r="L1439" i="1"/>
  <c r="R1439" i="1" s="1"/>
  <c r="L1440" i="1"/>
  <c r="R1440" i="1" s="1"/>
  <c r="L1441" i="1"/>
  <c r="R1441" i="1" s="1"/>
  <c r="L1442" i="1"/>
  <c r="R1442" i="1" s="1"/>
  <c r="L1443" i="1"/>
  <c r="R1443" i="1" s="1"/>
  <c r="L1444" i="1"/>
  <c r="R1444" i="1" s="1"/>
  <c r="L1445" i="1"/>
  <c r="R1445" i="1" s="1"/>
  <c r="L1446" i="1"/>
  <c r="R1446" i="1" s="1"/>
  <c r="L1447" i="1"/>
  <c r="R1447" i="1" s="1"/>
  <c r="L1448" i="1"/>
  <c r="R1448" i="1" s="1"/>
  <c r="L1449" i="1"/>
  <c r="R1449" i="1" s="1"/>
  <c r="L1450" i="1"/>
  <c r="R1450" i="1" s="1"/>
  <c r="L1451" i="1"/>
  <c r="R1451" i="1" s="1"/>
  <c r="L1452" i="1"/>
  <c r="R1452" i="1" s="1"/>
  <c r="L1453" i="1"/>
  <c r="R1453" i="1" s="1"/>
  <c r="L1454" i="1"/>
  <c r="R1454" i="1" s="1"/>
  <c r="L1455" i="1"/>
  <c r="R1455" i="1" s="1"/>
  <c r="L1456" i="1"/>
  <c r="R1456" i="1" s="1"/>
  <c r="L1457" i="1"/>
  <c r="R1457" i="1" s="1"/>
  <c r="L1458" i="1"/>
  <c r="R1458" i="1" s="1"/>
  <c r="L1459" i="1"/>
  <c r="R1459" i="1" s="1"/>
  <c r="L1460" i="1"/>
  <c r="R1460" i="1" s="1"/>
  <c r="L1461" i="1"/>
  <c r="R1461" i="1" s="1"/>
  <c r="L1462" i="1"/>
  <c r="R1462" i="1" s="1"/>
  <c r="L1463" i="1"/>
  <c r="R1463" i="1" s="1"/>
  <c r="L1464" i="1"/>
  <c r="R1464" i="1" s="1"/>
  <c r="L1465" i="1"/>
  <c r="R1465" i="1" s="1"/>
  <c r="L1466" i="1"/>
  <c r="R1466" i="1" s="1"/>
  <c r="L1467" i="1"/>
  <c r="R1467" i="1" s="1"/>
  <c r="L1468" i="1"/>
  <c r="R1468" i="1" s="1"/>
  <c r="L1469" i="1"/>
  <c r="R1469" i="1" s="1"/>
  <c r="L1470" i="1"/>
  <c r="R1470" i="1" s="1"/>
  <c r="L1471" i="1"/>
  <c r="R1471" i="1" s="1"/>
  <c r="L1472" i="1"/>
  <c r="R1472" i="1" s="1"/>
  <c r="L1473" i="1"/>
  <c r="R1473" i="1" s="1"/>
  <c r="L1474" i="1"/>
  <c r="R1474" i="1" s="1"/>
  <c r="L1475" i="1"/>
  <c r="R1475" i="1" s="1"/>
  <c r="L1476" i="1"/>
  <c r="R1476" i="1" s="1"/>
  <c r="L1477" i="1"/>
  <c r="R1477" i="1" s="1"/>
  <c r="L1478" i="1"/>
  <c r="R1478" i="1" s="1"/>
  <c r="L1479" i="1"/>
  <c r="R1479" i="1" s="1"/>
  <c r="L1480" i="1"/>
  <c r="R1480" i="1" s="1"/>
  <c r="L1481" i="1"/>
  <c r="R1481" i="1" s="1"/>
  <c r="L1482" i="1"/>
  <c r="R1482" i="1" s="1"/>
  <c r="L1483" i="1"/>
  <c r="R1483" i="1" s="1"/>
  <c r="L1484" i="1"/>
  <c r="R1484" i="1" s="1"/>
  <c r="L1485" i="1"/>
  <c r="R1485" i="1" s="1"/>
  <c r="L1486" i="1"/>
  <c r="R1486" i="1" s="1"/>
  <c r="L1487" i="1"/>
  <c r="R1487" i="1" s="1"/>
  <c r="L1488" i="1"/>
  <c r="R1488" i="1" s="1"/>
  <c r="L1489" i="1"/>
  <c r="R1489" i="1" s="1"/>
  <c r="L1490" i="1"/>
  <c r="R1490" i="1" s="1"/>
  <c r="L1491" i="1"/>
  <c r="R1491" i="1" s="1"/>
  <c r="L1492" i="1"/>
  <c r="R1492" i="1" s="1"/>
  <c r="L1493" i="1"/>
  <c r="R1493" i="1" s="1"/>
  <c r="L1494" i="1"/>
  <c r="R1494" i="1" s="1"/>
  <c r="L1495" i="1"/>
  <c r="R1495" i="1" s="1"/>
  <c r="L1496" i="1"/>
  <c r="R1496" i="1" s="1"/>
  <c r="L1497" i="1"/>
  <c r="R1497" i="1" s="1"/>
  <c r="L1498" i="1"/>
  <c r="R1498" i="1" s="1"/>
  <c r="L1499" i="1"/>
  <c r="R1499" i="1" s="1"/>
  <c r="L1500" i="1"/>
  <c r="R1500" i="1" s="1"/>
  <c r="L1501" i="1"/>
  <c r="R1501" i="1" s="1"/>
  <c r="L1502" i="1"/>
  <c r="R1502" i="1" s="1"/>
  <c r="L1503" i="1"/>
  <c r="R1503" i="1" s="1"/>
  <c r="L1504" i="1"/>
  <c r="R1504" i="1" s="1"/>
  <c r="L1505" i="1"/>
  <c r="R1505" i="1" s="1"/>
  <c r="L1506" i="1"/>
  <c r="R1506" i="1" s="1"/>
  <c r="L1507" i="1"/>
  <c r="R1507" i="1" s="1"/>
  <c r="L1508" i="1"/>
  <c r="R1508" i="1" s="1"/>
  <c r="L1509" i="1"/>
  <c r="R1509" i="1" s="1"/>
  <c r="L1510" i="1"/>
  <c r="R1510" i="1" s="1"/>
  <c r="L1511" i="1"/>
  <c r="R1511" i="1" s="1"/>
  <c r="L1512" i="1"/>
  <c r="R1512" i="1" s="1"/>
  <c r="L1513" i="1"/>
  <c r="R1513" i="1" s="1"/>
  <c r="L1514" i="1"/>
  <c r="R1514" i="1" s="1"/>
  <c r="L1515" i="1"/>
  <c r="R1515" i="1" s="1"/>
  <c r="L1516" i="1"/>
  <c r="R1516" i="1" s="1"/>
  <c r="L1517" i="1"/>
  <c r="R1517" i="1" s="1"/>
  <c r="L1518" i="1"/>
  <c r="R1518" i="1" s="1"/>
  <c r="L1519" i="1"/>
  <c r="R1519" i="1" s="1"/>
  <c r="L1520" i="1"/>
  <c r="R1520" i="1" s="1"/>
  <c r="L1521" i="1"/>
  <c r="R1521" i="1" s="1"/>
  <c r="L1522" i="1"/>
  <c r="R1522" i="1" s="1"/>
  <c r="L1523" i="1"/>
  <c r="R1523" i="1" s="1"/>
  <c r="L1524" i="1"/>
  <c r="R1524" i="1" s="1"/>
  <c r="L1525" i="1"/>
  <c r="R1525" i="1" s="1"/>
  <c r="L1526" i="1"/>
  <c r="R1526" i="1" s="1"/>
  <c r="L1527" i="1"/>
  <c r="R1527" i="1" s="1"/>
  <c r="L1528" i="1"/>
  <c r="R1528" i="1" s="1"/>
  <c r="L1529" i="1"/>
  <c r="R1529" i="1" s="1"/>
  <c r="L1530" i="1"/>
  <c r="R1530" i="1" s="1"/>
  <c r="L1531" i="1"/>
  <c r="R1531" i="1" s="1"/>
  <c r="L1532" i="1"/>
  <c r="R1532" i="1" s="1"/>
  <c r="L1533" i="1"/>
  <c r="R1533" i="1" s="1"/>
  <c r="L1534" i="1"/>
  <c r="R1534" i="1" s="1"/>
  <c r="L1535" i="1"/>
  <c r="R1535" i="1" s="1"/>
  <c r="L1536" i="1"/>
  <c r="R1536" i="1" s="1"/>
  <c r="L1537" i="1"/>
  <c r="R1537" i="1" s="1"/>
  <c r="L1538" i="1"/>
  <c r="R1538" i="1" s="1"/>
  <c r="L1539" i="1"/>
  <c r="R1539" i="1" s="1"/>
  <c r="L1540" i="1"/>
  <c r="R1540" i="1" s="1"/>
  <c r="L1541" i="1"/>
  <c r="R1541" i="1" s="1"/>
  <c r="L1542" i="1"/>
  <c r="R1542" i="1" s="1"/>
  <c r="L1543" i="1"/>
  <c r="R1543" i="1" s="1"/>
  <c r="L1544" i="1"/>
  <c r="R1544" i="1" s="1"/>
  <c r="L1545" i="1"/>
  <c r="R1545" i="1" s="1"/>
  <c r="L1546" i="1"/>
  <c r="R1546" i="1" s="1"/>
  <c r="L1547" i="1"/>
  <c r="R1547" i="1" s="1"/>
  <c r="L1548" i="1"/>
  <c r="R1548" i="1" s="1"/>
  <c r="L1549" i="1"/>
  <c r="R1549" i="1" s="1"/>
  <c r="L1550" i="1"/>
  <c r="R1550" i="1" s="1"/>
  <c r="L1551" i="1"/>
  <c r="R1551" i="1" s="1"/>
  <c r="L1552" i="1"/>
  <c r="R1552" i="1" s="1"/>
  <c r="L1553" i="1"/>
  <c r="R1553" i="1" s="1"/>
  <c r="L1554" i="1"/>
  <c r="R1554" i="1" s="1"/>
  <c r="L1555" i="1"/>
  <c r="R1555" i="1" s="1"/>
  <c r="L1556" i="1"/>
  <c r="R1556" i="1" s="1"/>
  <c r="L1557" i="1"/>
  <c r="R1557" i="1" s="1"/>
  <c r="L1558" i="1"/>
  <c r="R1558" i="1" s="1"/>
  <c r="L1559" i="1"/>
  <c r="R1559" i="1" s="1"/>
  <c r="L1560" i="1"/>
  <c r="R1560" i="1" s="1"/>
  <c r="L1561" i="1"/>
  <c r="R1561" i="1" s="1"/>
  <c r="L1562" i="1"/>
  <c r="R1562" i="1" s="1"/>
  <c r="L1563" i="1"/>
  <c r="R1563" i="1" s="1"/>
  <c r="L1564" i="1"/>
  <c r="R1564" i="1" s="1"/>
  <c r="L1565" i="1"/>
  <c r="R1565" i="1" s="1"/>
  <c r="L1566" i="1"/>
  <c r="R1566" i="1" s="1"/>
  <c r="L1567" i="1"/>
  <c r="R1567" i="1" s="1"/>
  <c r="L1568" i="1"/>
  <c r="R1568" i="1" s="1"/>
  <c r="L1569" i="1"/>
  <c r="R1569" i="1" s="1"/>
  <c r="L1570" i="1"/>
  <c r="R1570" i="1" s="1"/>
  <c r="L1571" i="1"/>
  <c r="R1571" i="1" s="1"/>
  <c r="L1572" i="1"/>
  <c r="R1572" i="1" s="1"/>
  <c r="L1573" i="1"/>
  <c r="R1573" i="1" s="1"/>
  <c r="L1574" i="1"/>
  <c r="R1574" i="1" s="1"/>
  <c r="L1575" i="1"/>
  <c r="R1575" i="1" s="1"/>
  <c r="L1576" i="1"/>
  <c r="R1576" i="1" s="1"/>
  <c r="L1577" i="1"/>
  <c r="R1577" i="1" s="1"/>
  <c r="L1578" i="1"/>
  <c r="R1578" i="1" s="1"/>
  <c r="L1579" i="1"/>
  <c r="R1579" i="1" s="1"/>
  <c r="L1580" i="1"/>
  <c r="R1580" i="1" s="1"/>
  <c r="L1581" i="1"/>
  <c r="R1581" i="1" s="1"/>
  <c r="L1582" i="1"/>
  <c r="R1582" i="1" s="1"/>
  <c r="L1583" i="1"/>
  <c r="R1583" i="1" s="1"/>
  <c r="L1584" i="1"/>
  <c r="R1584" i="1" s="1"/>
  <c r="L1585" i="1"/>
  <c r="R1585" i="1" s="1"/>
  <c r="L1586" i="1"/>
  <c r="R1586" i="1" s="1"/>
  <c r="L1587" i="1"/>
  <c r="R1587" i="1" s="1"/>
  <c r="L1588" i="1"/>
  <c r="R1588" i="1" s="1"/>
  <c r="L1589" i="1"/>
  <c r="R1589" i="1" s="1"/>
  <c r="L1590" i="1"/>
  <c r="R1590" i="1" s="1"/>
  <c r="L1591" i="1"/>
  <c r="R1591" i="1" s="1"/>
  <c r="L1592" i="1"/>
  <c r="R1592" i="1" s="1"/>
  <c r="L1593" i="1"/>
  <c r="R1593" i="1" s="1"/>
  <c r="L1594" i="1"/>
  <c r="R1594" i="1" s="1"/>
  <c r="L1595" i="1"/>
  <c r="R1595" i="1" s="1"/>
  <c r="L1596" i="1"/>
  <c r="R1596" i="1" s="1"/>
  <c r="L1597" i="1"/>
  <c r="R1597" i="1" s="1"/>
  <c r="L1598" i="1"/>
  <c r="R1598" i="1" s="1"/>
  <c r="L1599" i="1"/>
  <c r="R1599" i="1" s="1"/>
  <c r="L1600" i="1"/>
  <c r="R1600" i="1" s="1"/>
  <c r="L1601" i="1"/>
  <c r="R1601" i="1" s="1"/>
  <c r="L1602" i="1"/>
  <c r="R1602" i="1" s="1"/>
  <c r="L1603" i="1"/>
  <c r="R1603" i="1" s="1"/>
  <c r="L1604" i="1"/>
  <c r="R1604" i="1" s="1"/>
  <c r="L1605" i="1"/>
  <c r="R1605" i="1" s="1"/>
  <c r="L1606" i="1"/>
  <c r="R1606" i="1" s="1"/>
  <c r="L1607" i="1"/>
  <c r="R1607" i="1" s="1"/>
  <c r="L1608" i="1"/>
  <c r="R1608" i="1" s="1"/>
  <c r="L1609" i="1"/>
  <c r="R1609" i="1" s="1"/>
  <c r="L1610" i="1"/>
  <c r="R1610" i="1" s="1"/>
  <c r="L1611" i="1"/>
  <c r="R1611" i="1" s="1"/>
  <c r="L1612" i="1"/>
  <c r="R1612" i="1" s="1"/>
  <c r="L1613" i="1"/>
  <c r="R1613" i="1" s="1"/>
  <c r="L1614" i="1"/>
  <c r="R1614" i="1" s="1"/>
  <c r="L1615" i="1"/>
  <c r="R1615" i="1" s="1"/>
  <c r="L1616" i="1"/>
  <c r="R1616" i="1" s="1"/>
  <c r="L1617" i="1"/>
  <c r="R1617" i="1" s="1"/>
  <c r="L1618" i="1"/>
  <c r="R1618" i="1" s="1"/>
  <c r="L1619" i="1"/>
  <c r="R1619" i="1" s="1"/>
  <c r="L1620" i="1"/>
  <c r="R1620" i="1" s="1"/>
  <c r="L1621" i="1"/>
  <c r="R1621" i="1" s="1"/>
  <c r="L1622" i="1"/>
  <c r="R1622" i="1" s="1"/>
  <c r="L1623" i="1"/>
  <c r="R1623" i="1" s="1"/>
  <c r="L1624" i="1"/>
  <c r="R1624" i="1" s="1"/>
  <c r="L1625" i="1"/>
  <c r="R1625" i="1" s="1"/>
  <c r="L1626" i="1"/>
  <c r="R1626" i="1" s="1"/>
  <c r="L1627" i="1"/>
  <c r="R1627" i="1" s="1"/>
  <c r="L1628" i="1"/>
  <c r="R1628" i="1" s="1"/>
  <c r="L1629" i="1"/>
  <c r="R1629" i="1" s="1"/>
  <c r="L1630" i="1"/>
  <c r="R1630" i="1" s="1"/>
  <c r="L1631" i="1"/>
  <c r="R1631" i="1" s="1"/>
  <c r="L1632" i="1"/>
  <c r="R1632" i="1" s="1"/>
  <c r="L1633" i="1"/>
  <c r="R1633" i="1" s="1"/>
  <c r="L1634" i="1"/>
  <c r="R1634" i="1" s="1"/>
  <c r="L1635" i="1"/>
  <c r="R1635" i="1" s="1"/>
  <c r="L1636" i="1"/>
  <c r="R1636" i="1" s="1"/>
  <c r="L1637" i="1"/>
  <c r="R1637" i="1" s="1"/>
  <c r="L1638" i="1"/>
  <c r="R1638" i="1" s="1"/>
  <c r="L1639" i="1"/>
  <c r="R1639" i="1" s="1"/>
  <c r="L1640" i="1"/>
  <c r="R1640" i="1" s="1"/>
  <c r="L1641" i="1"/>
  <c r="R1641" i="1" s="1"/>
  <c r="L1642" i="1"/>
  <c r="R1642" i="1" s="1"/>
  <c r="L1643" i="1"/>
  <c r="R1643" i="1" s="1"/>
  <c r="L1644" i="1"/>
  <c r="R1644" i="1" s="1"/>
  <c r="L1645" i="1"/>
  <c r="R1645" i="1" s="1"/>
  <c r="L1646" i="1"/>
  <c r="R1646" i="1" s="1"/>
  <c r="L1647" i="1"/>
  <c r="R1647" i="1" s="1"/>
  <c r="L1648" i="1"/>
  <c r="R1648" i="1" s="1"/>
  <c r="L1649" i="1"/>
  <c r="R1649" i="1" s="1"/>
  <c r="L1650" i="1"/>
  <c r="R1650" i="1" s="1"/>
  <c r="L1651" i="1"/>
  <c r="R1651" i="1" s="1"/>
  <c r="L1652" i="1"/>
  <c r="R1652" i="1" s="1"/>
  <c r="L1653" i="1"/>
  <c r="R1653" i="1" s="1"/>
  <c r="L1654" i="1"/>
  <c r="R1654" i="1" s="1"/>
  <c r="L1655" i="1"/>
  <c r="R1655" i="1" s="1"/>
  <c r="L1656" i="1"/>
  <c r="R1656" i="1" s="1"/>
  <c r="L1657" i="1"/>
  <c r="R1657" i="1" s="1"/>
  <c r="L1658" i="1"/>
  <c r="R1658" i="1" s="1"/>
  <c r="L1659" i="1"/>
  <c r="R1659" i="1" s="1"/>
  <c r="L1660" i="1"/>
  <c r="R1660" i="1" s="1"/>
  <c r="L1661" i="1"/>
  <c r="R1661" i="1" s="1"/>
  <c r="L1662" i="1"/>
  <c r="R1662" i="1" s="1"/>
  <c r="L1663" i="1"/>
  <c r="R1663" i="1" s="1"/>
  <c r="L1664" i="1"/>
  <c r="R1664" i="1" s="1"/>
  <c r="L1665" i="1"/>
  <c r="R1665" i="1" s="1"/>
  <c r="L1666" i="1"/>
  <c r="R1666" i="1" s="1"/>
  <c r="L1667" i="1"/>
  <c r="R1667" i="1" s="1"/>
  <c r="L1668" i="1"/>
  <c r="R1668" i="1" s="1"/>
  <c r="L1669" i="1"/>
  <c r="R1669" i="1" s="1"/>
  <c r="L1670" i="1"/>
  <c r="R1670" i="1" s="1"/>
  <c r="L1671" i="1"/>
  <c r="R1671" i="1" s="1"/>
  <c r="L1672" i="1"/>
  <c r="R1672" i="1" s="1"/>
  <c r="L1673" i="1"/>
  <c r="R1673" i="1" s="1"/>
  <c r="L1674" i="1"/>
  <c r="R1674" i="1" s="1"/>
  <c r="L1675" i="1"/>
  <c r="R1675" i="1" s="1"/>
  <c r="L1676" i="1"/>
  <c r="R1676" i="1" s="1"/>
  <c r="L1677" i="1"/>
  <c r="R1677" i="1" s="1"/>
  <c r="L1678" i="1"/>
  <c r="R1678" i="1" s="1"/>
  <c r="L1679" i="1"/>
  <c r="R1679" i="1" s="1"/>
  <c r="L1680" i="1"/>
  <c r="R1680" i="1" s="1"/>
  <c r="L1681" i="1"/>
  <c r="R1681" i="1" s="1"/>
  <c r="L1682" i="1"/>
  <c r="R1682" i="1" s="1"/>
  <c r="L1683" i="1"/>
  <c r="R1683" i="1" s="1"/>
  <c r="L1684" i="1"/>
  <c r="R1684" i="1" s="1"/>
  <c r="L1685" i="1"/>
  <c r="R1685" i="1" s="1"/>
  <c r="L1686" i="1"/>
  <c r="R1686" i="1" s="1"/>
  <c r="L1687" i="1"/>
  <c r="R1687" i="1" s="1"/>
  <c r="L1688" i="1"/>
  <c r="R1688" i="1" s="1"/>
  <c r="L1689" i="1"/>
  <c r="R1689" i="1" s="1"/>
  <c r="L1690" i="1"/>
  <c r="R1690" i="1" s="1"/>
  <c r="L1691" i="1"/>
  <c r="R1691" i="1" s="1"/>
  <c r="L1692" i="1"/>
  <c r="R1692" i="1" s="1"/>
  <c r="L1693" i="1"/>
  <c r="R1693" i="1" s="1"/>
  <c r="L1694" i="1"/>
  <c r="R1694" i="1" s="1"/>
  <c r="L1695" i="1"/>
  <c r="R1695" i="1" s="1"/>
  <c r="L1696" i="1"/>
  <c r="R1696" i="1" s="1"/>
  <c r="L1697" i="1"/>
  <c r="R1697" i="1" s="1"/>
  <c r="L1698" i="1"/>
  <c r="R1698" i="1" s="1"/>
  <c r="L1699" i="1"/>
  <c r="R1699" i="1" s="1"/>
  <c r="L1700" i="1"/>
  <c r="R1700" i="1" s="1"/>
  <c r="L1701" i="1"/>
  <c r="R1701" i="1" s="1"/>
  <c r="L1702" i="1"/>
  <c r="R1702" i="1" s="1"/>
  <c r="L1703" i="1"/>
  <c r="R1703" i="1" s="1"/>
  <c r="L1704" i="1"/>
  <c r="R1704" i="1" s="1"/>
  <c r="L1705" i="1"/>
  <c r="R1705" i="1" s="1"/>
  <c r="L1706" i="1"/>
  <c r="R1706" i="1" s="1"/>
  <c r="L1707" i="1"/>
  <c r="R1707" i="1" s="1"/>
  <c r="L1708" i="1"/>
  <c r="R1708" i="1" s="1"/>
  <c r="L1709" i="1"/>
  <c r="R1709" i="1" s="1"/>
  <c r="L1710" i="1"/>
  <c r="R1710" i="1" s="1"/>
  <c r="L1711" i="1"/>
  <c r="R1711" i="1" s="1"/>
  <c r="L1712" i="1"/>
  <c r="R1712" i="1" s="1"/>
  <c r="L1713" i="1"/>
  <c r="R1713" i="1" s="1"/>
  <c r="L1714" i="1"/>
  <c r="R1714" i="1" s="1"/>
  <c r="L1715" i="1"/>
  <c r="R1715" i="1" s="1"/>
  <c r="L1716" i="1"/>
  <c r="R1716" i="1" s="1"/>
  <c r="L1717" i="1"/>
  <c r="R1717" i="1" s="1"/>
  <c r="L1718" i="1"/>
  <c r="R1718" i="1" s="1"/>
  <c r="L1719" i="1"/>
  <c r="R1719" i="1" s="1"/>
  <c r="L1720" i="1"/>
  <c r="R1720" i="1" s="1"/>
  <c r="L1721" i="1"/>
  <c r="R1721" i="1" s="1"/>
  <c r="L1722" i="1"/>
  <c r="R1722" i="1" s="1"/>
  <c r="L1723" i="1"/>
  <c r="R1723" i="1" s="1"/>
  <c r="L1724" i="1"/>
  <c r="R1724" i="1" s="1"/>
  <c r="L1725" i="1"/>
  <c r="R1725" i="1" s="1"/>
  <c r="L1726" i="1"/>
  <c r="R1726" i="1" s="1"/>
  <c r="L1727" i="1"/>
  <c r="R1727" i="1" s="1"/>
  <c r="L1728" i="1"/>
  <c r="R1728" i="1" s="1"/>
  <c r="L1729" i="1"/>
  <c r="R1729" i="1" s="1"/>
  <c r="L1730" i="1"/>
  <c r="R1730" i="1" s="1"/>
  <c r="L1731" i="1"/>
  <c r="R1731" i="1" s="1"/>
  <c r="L1732" i="1"/>
  <c r="R1732" i="1" s="1"/>
  <c r="L1733" i="1"/>
  <c r="R1733" i="1" s="1"/>
  <c r="L1734" i="1"/>
  <c r="R1734" i="1" s="1"/>
  <c r="L1735" i="1"/>
  <c r="R1735" i="1" s="1"/>
  <c r="L1736" i="1"/>
  <c r="R1736" i="1" s="1"/>
  <c r="L1737" i="1"/>
  <c r="R1737" i="1" s="1"/>
  <c r="L1738" i="1"/>
  <c r="R1738" i="1" s="1"/>
  <c r="L1739" i="1"/>
  <c r="R1739" i="1" s="1"/>
  <c r="L1740" i="1"/>
  <c r="R1740" i="1" s="1"/>
  <c r="L1741" i="1"/>
  <c r="R1741" i="1" s="1"/>
  <c r="L1742" i="1"/>
  <c r="R1742" i="1" s="1"/>
  <c r="L1743" i="1"/>
  <c r="R1743" i="1" s="1"/>
  <c r="L1744" i="1"/>
  <c r="R1744" i="1" s="1"/>
  <c r="L1745" i="1"/>
  <c r="R1745" i="1" s="1"/>
  <c r="L1746" i="1"/>
  <c r="R1746" i="1" s="1"/>
  <c r="L1747" i="1"/>
  <c r="R1747" i="1" s="1"/>
  <c r="L1748" i="1"/>
  <c r="R1748" i="1" s="1"/>
  <c r="L1749" i="1"/>
  <c r="R1749" i="1" s="1"/>
  <c r="L1750" i="1"/>
  <c r="R1750" i="1" s="1"/>
  <c r="L1751" i="1"/>
  <c r="R1751" i="1" s="1"/>
  <c r="L1752" i="1"/>
  <c r="R1752" i="1" s="1"/>
  <c r="L1753" i="1"/>
  <c r="R1753" i="1" s="1"/>
  <c r="L1754" i="1"/>
  <c r="R1754" i="1" s="1"/>
  <c r="L1755" i="1"/>
  <c r="R1755" i="1" s="1"/>
  <c r="L1756" i="1"/>
  <c r="R1756" i="1" s="1"/>
  <c r="L1757" i="1"/>
  <c r="R1757" i="1" s="1"/>
  <c r="L1758" i="1"/>
  <c r="R1758" i="1" s="1"/>
  <c r="L1759" i="1"/>
  <c r="R1759" i="1" s="1"/>
  <c r="L1760" i="1"/>
  <c r="R1760" i="1" s="1"/>
  <c r="L1761" i="1"/>
  <c r="R1761" i="1" s="1"/>
  <c r="L1762" i="1"/>
  <c r="R1762" i="1" s="1"/>
  <c r="L1763" i="1"/>
  <c r="R1763" i="1" s="1"/>
  <c r="L1764" i="1"/>
  <c r="R1764" i="1" s="1"/>
  <c r="L1765" i="1"/>
  <c r="R1765" i="1" s="1"/>
  <c r="L1766" i="1"/>
  <c r="R1766" i="1" s="1"/>
  <c r="L1767" i="1"/>
  <c r="R1767" i="1" s="1"/>
  <c r="L1768" i="1"/>
  <c r="R1768" i="1" s="1"/>
  <c r="L1769" i="1"/>
  <c r="R1769" i="1" s="1"/>
  <c r="L1770" i="1"/>
  <c r="R1770" i="1" s="1"/>
  <c r="L1771" i="1"/>
  <c r="R1771" i="1" s="1"/>
  <c r="L1772" i="1"/>
  <c r="R1772" i="1" s="1"/>
  <c r="L1773" i="1"/>
  <c r="R1773" i="1" s="1"/>
  <c r="L1774" i="1"/>
  <c r="R1774" i="1" s="1"/>
  <c r="L1775" i="1"/>
  <c r="R1775" i="1" s="1"/>
  <c r="L1776" i="1"/>
  <c r="R1776" i="1" s="1"/>
  <c r="L1777" i="1"/>
  <c r="R1777" i="1" s="1"/>
  <c r="L1778" i="1"/>
  <c r="R1778" i="1" s="1"/>
  <c r="L1779" i="1"/>
  <c r="R1779" i="1" s="1"/>
  <c r="L1780" i="1"/>
  <c r="R1780" i="1" s="1"/>
  <c r="L1781" i="1"/>
  <c r="R1781" i="1" s="1"/>
  <c r="L1782" i="1"/>
  <c r="R1782" i="1" s="1"/>
  <c r="L1783" i="1"/>
  <c r="R1783" i="1" s="1"/>
  <c r="L1784" i="1"/>
  <c r="R1784" i="1" s="1"/>
  <c r="L1785" i="1"/>
  <c r="R1785" i="1" s="1"/>
  <c r="L1786" i="1"/>
  <c r="R1786" i="1" s="1"/>
  <c r="L1787" i="1"/>
  <c r="R1787" i="1" s="1"/>
  <c r="L1788" i="1"/>
  <c r="R1788" i="1" s="1"/>
  <c r="L1789" i="1"/>
  <c r="R1789" i="1" s="1"/>
  <c r="L1790" i="1"/>
  <c r="R1790" i="1" s="1"/>
  <c r="L1791" i="1"/>
  <c r="R1791" i="1" s="1"/>
  <c r="L1792" i="1"/>
  <c r="R1792" i="1" s="1"/>
  <c r="L1793" i="1"/>
  <c r="R1793" i="1" s="1"/>
  <c r="L1794" i="1"/>
  <c r="R1794" i="1" s="1"/>
  <c r="L1795" i="1"/>
  <c r="R1795" i="1" s="1"/>
  <c r="L1796" i="1"/>
  <c r="R1796" i="1" s="1"/>
  <c r="L1797" i="1"/>
  <c r="R1797" i="1" s="1"/>
  <c r="L1798" i="1"/>
  <c r="R1798" i="1" s="1"/>
  <c r="L1799" i="1"/>
  <c r="R1799" i="1" s="1"/>
  <c r="L1800" i="1"/>
  <c r="R1800" i="1" s="1"/>
  <c r="L1801" i="1"/>
  <c r="R1801" i="1" s="1"/>
  <c r="L1802" i="1"/>
  <c r="R1802" i="1" s="1"/>
  <c r="L1803" i="1"/>
  <c r="R1803" i="1" s="1"/>
  <c r="L1804" i="1"/>
  <c r="R1804" i="1" s="1"/>
  <c r="L1805" i="1"/>
  <c r="R1805" i="1" s="1"/>
  <c r="L1806" i="1"/>
  <c r="R1806" i="1" s="1"/>
  <c r="L1807" i="1"/>
  <c r="R1807" i="1" s="1"/>
  <c r="L1808" i="1"/>
  <c r="R1808" i="1" s="1"/>
  <c r="L1809" i="1"/>
  <c r="R1809" i="1" s="1"/>
  <c r="L1810" i="1"/>
  <c r="R1810" i="1" s="1"/>
  <c r="L1811" i="1"/>
  <c r="R1811" i="1" s="1"/>
  <c r="L1812" i="1"/>
  <c r="R1812" i="1" s="1"/>
  <c r="L1813" i="1"/>
  <c r="R1813" i="1" s="1"/>
  <c r="L1814" i="1"/>
  <c r="R1814" i="1" s="1"/>
  <c r="L1815" i="1"/>
  <c r="R1815" i="1" s="1"/>
  <c r="L1816" i="1"/>
  <c r="R1816" i="1" s="1"/>
  <c r="L1817" i="1"/>
  <c r="R1817" i="1" s="1"/>
  <c r="L1818" i="1"/>
  <c r="R1818" i="1" s="1"/>
  <c r="L1819" i="1"/>
  <c r="R1819" i="1" s="1"/>
  <c r="L1820" i="1"/>
  <c r="R1820" i="1" s="1"/>
  <c r="L1821" i="1"/>
  <c r="R1821" i="1" s="1"/>
  <c r="L1822" i="1"/>
  <c r="R1822" i="1" s="1"/>
  <c r="L1823" i="1"/>
  <c r="R1823" i="1" s="1"/>
  <c r="L1824" i="1"/>
  <c r="R1824" i="1" s="1"/>
  <c r="L1825" i="1"/>
  <c r="R1825" i="1" s="1"/>
  <c r="L1826" i="1"/>
  <c r="R1826" i="1" s="1"/>
  <c r="L1827" i="1"/>
  <c r="R1827" i="1" s="1"/>
  <c r="L1828" i="1"/>
  <c r="R1828" i="1" s="1"/>
  <c r="L1829" i="1"/>
  <c r="R1829" i="1" s="1"/>
  <c r="L1830" i="1"/>
  <c r="R1830" i="1" s="1"/>
  <c r="L1831" i="1"/>
  <c r="R1831" i="1" s="1"/>
  <c r="L1832" i="1"/>
  <c r="R1832" i="1" s="1"/>
  <c r="L1833" i="1"/>
  <c r="R1833" i="1" s="1"/>
  <c r="L1834" i="1"/>
  <c r="R1834" i="1" s="1"/>
  <c r="L1835" i="1"/>
  <c r="R1835" i="1" s="1"/>
  <c r="L1836" i="1"/>
  <c r="R1836" i="1" s="1"/>
  <c r="L1837" i="1"/>
  <c r="R1837" i="1" s="1"/>
  <c r="L1838" i="1"/>
  <c r="R1838" i="1" s="1"/>
  <c r="L1839" i="1"/>
  <c r="R1839" i="1" s="1"/>
  <c r="L1840" i="1"/>
  <c r="R1840" i="1" s="1"/>
  <c r="L1841" i="1"/>
  <c r="R1841" i="1" s="1"/>
  <c r="L1842" i="1"/>
  <c r="R1842" i="1" s="1"/>
  <c r="L1843" i="1"/>
  <c r="R1843" i="1" s="1"/>
  <c r="L1844" i="1"/>
  <c r="R1844" i="1" s="1"/>
  <c r="L1845" i="1"/>
  <c r="R1845" i="1" s="1"/>
  <c r="L1846" i="1"/>
  <c r="R1846" i="1" s="1"/>
  <c r="L1847" i="1"/>
  <c r="R1847" i="1" s="1"/>
  <c r="L1848" i="1"/>
  <c r="R1848" i="1" s="1"/>
  <c r="L1849" i="1"/>
  <c r="R1849" i="1" s="1"/>
  <c r="L1850" i="1"/>
  <c r="R1850" i="1" s="1"/>
  <c r="L1851" i="1"/>
  <c r="R1851" i="1" s="1"/>
  <c r="L1852" i="1"/>
  <c r="R1852" i="1" s="1"/>
  <c r="L1853" i="1"/>
  <c r="R1853" i="1" s="1"/>
  <c r="L1854" i="1"/>
  <c r="R1854" i="1" s="1"/>
  <c r="L1855" i="1"/>
  <c r="R1855" i="1" s="1"/>
  <c r="L1856" i="1"/>
  <c r="R1856" i="1" s="1"/>
  <c r="L1857" i="1"/>
  <c r="R1857" i="1" s="1"/>
  <c r="L1858" i="1"/>
  <c r="R1858" i="1" s="1"/>
  <c r="L1859" i="1"/>
  <c r="R1859" i="1" s="1"/>
  <c r="L1860" i="1"/>
  <c r="R1860" i="1" s="1"/>
  <c r="L1861" i="1"/>
  <c r="R1861" i="1" s="1"/>
  <c r="L1862" i="1"/>
  <c r="R1862" i="1" s="1"/>
  <c r="L1863" i="1"/>
  <c r="R1863" i="1" s="1"/>
  <c r="L1864" i="1"/>
  <c r="R1864" i="1" s="1"/>
  <c r="L1865" i="1"/>
  <c r="R1865" i="1" s="1"/>
  <c r="L1866" i="1"/>
  <c r="R1866" i="1" s="1"/>
  <c r="L1867" i="1"/>
  <c r="R1867" i="1" s="1"/>
  <c r="L1868" i="1"/>
  <c r="R1868" i="1" s="1"/>
  <c r="L1869" i="1"/>
  <c r="R1869" i="1" s="1"/>
  <c r="L1870" i="1"/>
  <c r="R1870" i="1" s="1"/>
  <c r="L1871" i="1"/>
  <c r="R1871" i="1" s="1"/>
  <c r="L1872" i="1"/>
  <c r="R1872" i="1" s="1"/>
  <c r="L1873" i="1"/>
  <c r="R1873" i="1" s="1"/>
  <c r="L1874" i="1"/>
  <c r="R1874" i="1" s="1"/>
  <c r="L1875" i="1"/>
  <c r="R1875" i="1" s="1"/>
  <c r="L1876" i="1"/>
  <c r="R1876" i="1" s="1"/>
  <c r="L1877" i="1"/>
  <c r="R1877" i="1" s="1"/>
  <c r="L1878" i="1"/>
  <c r="R1878" i="1" s="1"/>
  <c r="L1879" i="1"/>
  <c r="R1879" i="1" s="1"/>
  <c r="L1880" i="1"/>
  <c r="R1880" i="1" s="1"/>
  <c r="L1881" i="1"/>
  <c r="R1881" i="1" s="1"/>
  <c r="L1882" i="1"/>
  <c r="R1882" i="1" s="1"/>
  <c r="L1883" i="1"/>
  <c r="R1883" i="1" s="1"/>
  <c r="L1884" i="1"/>
  <c r="R1884" i="1" s="1"/>
  <c r="L1885" i="1"/>
  <c r="R1885" i="1" s="1"/>
  <c r="L1886" i="1"/>
  <c r="R1886" i="1" s="1"/>
  <c r="L1887" i="1"/>
  <c r="R1887" i="1" s="1"/>
  <c r="L1888" i="1"/>
  <c r="R1888" i="1" s="1"/>
  <c r="L1889" i="1"/>
  <c r="R1889" i="1" s="1"/>
  <c r="L1890" i="1"/>
  <c r="R1890" i="1" s="1"/>
  <c r="L1891" i="1"/>
  <c r="R1891" i="1" s="1"/>
  <c r="L1892" i="1"/>
  <c r="R1892" i="1" s="1"/>
  <c r="L1893" i="1"/>
  <c r="R1893" i="1" s="1"/>
  <c r="L1894" i="1"/>
  <c r="R1894" i="1" s="1"/>
  <c r="L1895" i="1"/>
  <c r="R1895" i="1" s="1"/>
  <c r="L1896" i="1"/>
  <c r="R1896" i="1" s="1"/>
  <c r="L1897" i="1"/>
  <c r="R1897" i="1" s="1"/>
  <c r="L1898" i="1"/>
  <c r="R1898" i="1" s="1"/>
  <c r="L1899" i="1"/>
  <c r="R1899" i="1" s="1"/>
  <c r="L1900" i="1"/>
  <c r="R1900" i="1" s="1"/>
  <c r="L1901" i="1"/>
  <c r="R1901" i="1" s="1"/>
  <c r="L1902" i="1"/>
  <c r="R1902" i="1" s="1"/>
  <c r="L1903" i="1"/>
  <c r="R1903" i="1" s="1"/>
  <c r="L1904" i="1"/>
  <c r="R1904" i="1" s="1"/>
  <c r="L1905" i="1"/>
  <c r="R1905" i="1" s="1"/>
  <c r="L1906" i="1"/>
  <c r="R1906" i="1" s="1"/>
  <c r="L1907" i="1"/>
  <c r="R1907" i="1" s="1"/>
  <c r="L1908" i="1"/>
  <c r="R1908" i="1" s="1"/>
  <c r="L1909" i="1"/>
  <c r="R1909" i="1" s="1"/>
  <c r="L1910" i="1"/>
  <c r="R1910" i="1" s="1"/>
  <c r="L1911" i="1"/>
  <c r="R1911" i="1" s="1"/>
  <c r="L1912" i="1"/>
  <c r="R1912" i="1" s="1"/>
  <c r="L1913" i="1"/>
  <c r="R1913" i="1" s="1"/>
  <c r="L1914" i="1"/>
  <c r="R1914" i="1" s="1"/>
  <c r="L1915" i="1"/>
  <c r="R1915" i="1" s="1"/>
  <c r="L1916" i="1"/>
  <c r="R1916" i="1" s="1"/>
  <c r="L1917" i="1"/>
  <c r="R1917" i="1" s="1"/>
  <c r="L1918" i="1"/>
  <c r="R1918" i="1" s="1"/>
  <c r="L1919" i="1"/>
  <c r="R1919" i="1" s="1"/>
  <c r="L1920" i="1"/>
  <c r="R1920" i="1" s="1"/>
  <c r="L1921" i="1"/>
  <c r="R1921" i="1" s="1"/>
  <c r="L1922" i="1"/>
  <c r="R1922" i="1" s="1"/>
  <c r="L1923" i="1"/>
  <c r="R1923" i="1" s="1"/>
  <c r="L1924" i="1"/>
  <c r="R1924" i="1" s="1"/>
  <c r="L1925" i="1"/>
  <c r="R1925" i="1" s="1"/>
  <c r="L1926" i="1"/>
  <c r="R1926" i="1" s="1"/>
  <c r="L1927" i="1"/>
  <c r="R1927" i="1" s="1"/>
  <c r="L1928" i="1"/>
  <c r="R1928" i="1" s="1"/>
  <c r="L1929" i="1"/>
  <c r="R1929" i="1" s="1"/>
  <c r="L1930" i="1"/>
  <c r="R1930" i="1" s="1"/>
  <c r="L1931" i="1"/>
  <c r="R1931" i="1" s="1"/>
  <c r="L1932" i="1"/>
  <c r="R1932" i="1" s="1"/>
  <c r="L1933" i="1"/>
  <c r="R1933" i="1" s="1"/>
  <c r="L1934" i="1"/>
  <c r="R1934" i="1" s="1"/>
  <c r="L1935" i="1"/>
  <c r="R1935" i="1" s="1"/>
  <c r="L1936" i="1"/>
  <c r="R1936" i="1" s="1"/>
  <c r="L1937" i="1"/>
  <c r="R1937" i="1" s="1"/>
  <c r="L1938" i="1"/>
  <c r="R1938" i="1" s="1"/>
  <c r="L1939" i="1"/>
  <c r="R1939" i="1" s="1"/>
  <c r="L1940" i="1"/>
  <c r="R1940" i="1" s="1"/>
  <c r="L1941" i="1"/>
  <c r="R1941" i="1" s="1"/>
  <c r="L1942" i="1"/>
  <c r="R1942" i="1" s="1"/>
  <c r="L1943" i="1"/>
  <c r="R1943" i="1" s="1"/>
  <c r="L1944" i="1"/>
  <c r="R1944" i="1" s="1"/>
  <c r="L1945" i="1"/>
  <c r="R1945" i="1" s="1"/>
  <c r="L1946" i="1"/>
  <c r="R1946" i="1" s="1"/>
  <c r="L1947" i="1"/>
  <c r="R1947" i="1" s="1"/>
  <c r="L1948" i="1"/>
  <c r="R1948" i="1" s="1"/>
  <c r="L1949" i="1"/>
  <c r="R1949" i="1" s="1"/>
  <c r="L1950" i="1"/>
  <c r="R1950" i="1" s="1"/>
  <c r="L1951" i="1"/>
  <c r="R1951" i="1" s="1"/>
  <c r="L1952" i="1"/>
  <c r="R1952" i="1" s="1"/>
  <c r="L1953" i="1"/>
  <c r="R1953" i="1" s="1"/>
  <c r="L1954" i="1"/>
  <c r="R1954" i="1" s="1"/>
  <c r="L1955" i="1"/>
  <c r="R1955" i="1" s="1"/>
  <c r="L1956" i="1"/>
  <c r="R1956" i="1" s="1"/>
  <c r="L1957" i="1"/>
  <c r="R1957" i="1" s="1"/>
  <c r="L1958" i="1"/>
  <c r="R1958" i="1" s="1"/>
  <c r="L1959" i="1"/>
  <c r="R1959" i="1" s="1"/>
  <c r="L1960" i="1"/>
  <c r="R1960" i="1" s="1"/>
  <c r="L1961" i="1"/>
  <c r="R1961" i="1" s="1"/>
  <c r="L1962" i="1"/>
  <c r="R1962" i="1" s="1"/>
  <c r="L1963" i="1"/>
  <c r="R1963" i="1" s="1"/>
  <c r="L1964" i="1"/>
  <c r="R1964" i="1" s="1"/>
  <c r="L1965" i="1"/>
  <c r="R1965" i="1" s="1"/>
  <c r="L1966" i="1"/>
  <c r="R1966" i="1" s="1"/>
  <c r="L1967" i="1"/>
  <c r="R1967" i="1" s="1"/>
  <c r="L1968" i="1"/>
  <c r="R1968" i="1" s="1"/>
  <c r="L1969" i="1"/>
  <c r="R1969" i="1" s="1"/>
  <c r="L1970" i="1"/>
  <c r="R1970" i="1" s="1"/>
  <c r="L1971" i="1"/>
  <c r="R1971" i="1" s="1"/>
  <c r="L1972" i="1"/>
  <c r="R1972" i="1" s="1"/>
  <c r="L1973" i="1"/>
  <c r="R1973" i="1" s="1"/>
  <c r="L1974" i="1"/>
  <c r="R1974" i="1" s="1"/>
  <c r="L1975" i="1"/>
  <c r="R1975" i="1" s="1"/>
  <c r="L1976" i="1"/>
  <c r="R1976" i="1" s="1"/>
  <c r="L1977" i="1"/>
  <c r="R1977" i="1" s="1"/>
  <c r="L1978" i="1"/>
  <c r="R1978" i="1" s="1"/>
  <c r="L1979" i="1"/>
  <c r="R1979" i="1" s="1"/>
  <c r="L1980" i="1"/>
  <c r="R1980" i="1" s="1"/>
  <c r="L1981" i="1"/>
  <c r="R1981" i="1" s="1"/>
  <c r="L1982" i="1"/>
  <c r="R1982" i="1" s="1"/>
  <c r="L1983" i="1"/>
  <c r="R1983" i="1" s="1"/>
  <c r="L1984" i="1"/>
  <c r="R1984" i="1" s="1"/>
  <c r="L1985" i="1"/>
  <c r="R1985" i="1" s="1"/>
  <c r="L1986" i="1"/>
  <c r="R1986" i="1" s="1"/>
  <c r="L1987" i="1"/>
  <c r="R1987" i="1" s="1"/>
  <c r="L1988" i="1"/>
  <c r="R1988" i="1" s="1"/>
  <c r="L1989" i="1"/>
  <c r="R1989" i="1" s="1"/>
  <c r="L1990" i="1"/>
  <c r="R1990" i="1" s="1"/>
  <c r="L1991" i="1"/>
  <c r="R1991" i="1" s="1"/>
  <c r="L1992" i="1"/>
  <c r="R1992" i="1" s="1"/>
  <c r="L1993" i="1"/>
  <c r="R1993" i="1" s="1"/>
  <c r="L1994" i="1"/>
  <c r="R1994" i="1" s="1"/>
  <c r="L1995" i="1"/>
  <c r="R1995" i="1" s="1"/>
  <c r="L1996" i="1"/>
  <c r="R1996" i="1" s="1"/>
  <c r="L1997" i="1"/>
  <c r="R1997" i="1" s="1"/>
  <c r="L1998" i="1"/>
  <c r="R1998" i="1" s="1"/>
  <c r="L1999" i="1"/>
  <c r="R1999" i="1" s="1"/>
  <c r="L2000" i="1"/>
  <c r="R2000" i="1" s="1"/>
  <c r="L2001" i="1"/>
  <c r="R2001" i="1" s="1"/>
  <c r="L2002" i="1"/>
  <c r="R2002" i="1" s="1"/>
  <c r="L2003" i="1"/>
  <c r="R2003" i="1" s="1"/>
  <c r="L2004" i="1"/>
  <c r="R2004" i="1" s="1"/>
  <c r="L2005" i="1"/>
  <c r="R2005" i="1" s="1"/>
  <c r="L2006" i="1"/>
  <c r="R2006" i="1" s="1"/>
  <c r="L2007" i="1"/>
  <c r="R2007" i="1" s="1"/>
  <c r="L2008" i="1"/>
  <c r="R2008" i="1" s="1"/>
  <c r="L2009" i="1"/>
  <c r="R2009" i="1" s="1"/>
  <c r="L2010" i="1"/>
  <c r="R2010" i="1" s="1"/>
  <c r="L2011" i="1"/>
  <c r="R2011" i="1" s="1"/>
  <c r="L2012" i="1"/>
  <c r="R2012" i="1" s="1"/>
  <c r="L2013" i="1"/>
  <c r="R2013" i="1" s="1"/>
  <c r="L2014" i="1"/>
  <c r="R2014" i="1" s="1"/>
  <c r="L2015" i="1"/>
  <c r="R2015" i="1" s="1"/>
  <c r="L2016" i="1"/>
  <c r="R2016" i="1" s="1"/>
  <c r="L2017" i="1"/>
  <c r="R2017" i="1" s="1"/>
  <c r="L2018" i="1"/>
  <c r="R2018" i="1" s="1"/>
  <c r="L2019" i="1"/>
  <c r="R2019" i="1" s="1"/>
  <c r="L2020" i="1"/>
  <c r="R2020" i="1" s="1"/>
  <c r="L2021" i="1"/>
  <c r="R2021" i="1" s="1"/>
  <c r="L2022" i="1"/>
  <c r="R2022" i="1" s="1"/>
  <c r="L2023" i="1"/>
  <c r="R2023" i="1" s="1"/>
  <c r="L2024" i="1"/>
  <c r="R2024" i="1" s="1"/>
  <c r="L2025" i="1"/>
  <c r="R2025" i="1" s="1"/>
  <c r="L2026" i="1"/>
  <c r="R2026" i="1" s="1"/>
  <c r="L2027" i="1"/>
  <c r="R2027" i="1" s="1"/>
  <c r="L2028" i="1"/>
  <c r="R2028" i="1" s="1"/>
  <c r="L2029" i="1"/>
  <c r="R2029" i="1" s="1"/>
  <c r="L2030" i="1"/>
  <c r="R2030" i="1" s="1"/>
  <c r="K13" i="1"/>
  <c r="Q13" i="1" s="1"/>
  <c r="K14" i="1"/>
  <c r="Q14" i="1" s="1"/>
  <c r="K15" i="1"/>
  <c r="Q15" i="1" s="1"/>
  <c r="K16" i="1"/>
  <c r="Q16" i="1" s="1"/>
  <c r="K17" i="1"/>
  <c r="Q17" i="1" s="1"/>
  <c r="K18" i="1"/>
  <c r="Q18" i="1" s="1"/>
  <c r="K19" i="1"/>
  <c r="Q19" i="1" s="1"/>
  <c r="K20" i="1"/>
  <c r="Q20" i="1" s="1"/>
  <c r="K21" i="1"/>
  <c r="Q21" i="1" s="1"/>
  <c r="K22" i="1"/>
  <c r="Q22" i="1" s="1"/>
  <c r="K23" i="1"/>
  <c r="Q23" i="1" s="1"/>
  <c r="K24" i="1"/>
  <c r="Q24" i="1" s="1"/>
  <c r="K25" i="1"/>
  <c r="Q25" i="1" s="1"/>
  <c r="K26" i="1"/>
  <c r="Q26" i="1" s="1"/>
  <c r="K27" i="1"/>
  <c r="Q27" i="1" s="1"/>
  <c r="K28" i="1"/>
  <c r="Q28" i="1" s="1"/>
  <c r="K29" i="1"/>
  <c r="Q29" i="1" s="1"/>
  <c r="K30" i="1"/>
  <c r="Q30" i="1" s="1"/>
  <c r="K31" i="1"/>
  <c r="Q31" i="1" s="1"/>
  <c r="K32" i="1"/>
  <c r="Q32" i="1" s="1"/>
  <c r="K33" i="1"/>
  <c r="Q33" i="1" s="1"/>
  <c r="K34" i="1"/>
  <c r="Q34" i="1" s="1"/>
  <c r="K35" i="1"/>
  <c r="Q35" i="1" s="1"/>
  <c r="K36" i="1"/>
  <c r="Q36" i="1" s="1"/>
  <c r="K37" i="1"/>
  <c r="Q37" i="1" s="1"/>
  <c r="K38" i="1"/>
  <c r="Q38" i="1" s="1"/>
  <c r="K39" i="1"/>
  <c r="Q39" i="1" s="1"/>
  <c r="K40" i="1"/>
  <c r="Q40" i="1" s="1"/>
  <c r="K41" i="1"/>
  <c r="Q41" i="1" s="1"/>
  <c r="K42" i="1"/>
  <c r="Q42" i="1" s="1"/>
  <c r="K43" i="1"/>
  <c r="Q43" i="1" s="1"/>
  <c r="K44" i="1"/>
  <c r="Q44" i="1" s="1"/>
  <c r="K45" i="1"/>
  <c r="Q45" i="1" s="1"/>
  <c r="K46" i="1"/>
  <c r="Q46" i="1" s="1"/>
  <c r="K47" i="1"/>
  <c r="Q47" i="1" s="1"/>
  <c r="K48" i="1"/>
  <c r="Q48" i="1" s="1"/>
  <c r="K49" i="1"/>
  <c r="Q49" i="1" s="1"/>
  <c r="K50" i="1"/>
  <c r="Q50" i="1" s="1"/>
  <c r="K51" i="1"/>
  <c r="Q51" i="1" s="1"/>
  <c r="K52" i="1"/>
  <c r="Q52" i="1" s="1"/>
  <c r="K53" i="1"/>
  <c r="Q53" i="1" s="1"/>
  <c r="K54" i="1"/>
  <c r="Q54" i="1" s="1"/>
  <c r="K55" i="1"/>
  <c r="Q55" i="1" s="1"/>
  <c r="K56" i="1"/>
  <c r="Q56" i="1" s="1"/>
  <c r="K57" i="1"/>
  <c r="Q57" i="1" s="1"/>
  <c r="K58" i="1"/>
  <c r="Q58" i="1" s="1"/>
  <c r="K59" i="1"/>
  <c r="Q59" i="1" s="1"/>
  <c r="K60" i="1"/>
  <c r="Q60" i="1" s="1"/>
  <c r="K61" i="1"/>
  <c r="Q61" i="1" s="1"/>
  <c r="K62" i="1"/>
  <c r="Q62" i="1" s="1"/>
  <c r="K63" i="1"/>
  <c r="Q63" i="1" s="1"/>
  <c r="K64" i="1"/>
  <c r="Q64" i="1" s="1"/>
  <c r="K65" i="1"/>
  <c r="Q65" i="1" s="1"/>
  <c r="K66" i="1"/>
  <c r="Q66" i="1" s="1"/>
  <c r="K67" i="1"/>
  <c r="Q67" i="1" s="1"/>
  <c r="K68" i="1"/>
  <c r="Q68" i="1" s="1"/>
  <c r="K69" i="1"/>
  <c r="Q69" i="1" s="1"/>
  <c r="K70" i="1"/>
  <c r="Q70" i="1" s="1"/>
  <c r="K71" i="1"/>
  <c r="Q71" i="1" s="1"/>
  <c r="K72" i="1"/>
  <c r="Q72" i="1" s="1"/>
  <c r="K73" i="1"/>
  <c r="Q73" i="1" s="1"/>
  <c r="K74" i="1"/>
  <c r="Q74" i="1" s="1"/>
  <c r="K75" i="1"/>
  <c r="Q75" i="1" s="1"/>
  <c r="K76" i="1"/>
  <c r="Q76" i="1" s="1"/>
  <c r="K77" i="1"/>
  <c r="Q77" i="1" s="1"/>
  <c r="K78" i="1"/>
  <c r="Q78" i="1" s="1"/>
  <c r="K79" i="1"/>
  <c r="Q79" i="1" s="1"/>
  <c r="K80" i="1"/>
  <c r="Q80" i="1" s="1"/>
  <c r="K81" i="1"/>
  <c r="Q81" i="1" s="1"/>
  <c r="K82" i="1"/>
  <c r="Q82" i="1" s="1"/>
  <c r="K83" i="1"/>
  <c r="Q83" i="1" s="1"/>
  <c r="K84" i="1"/>
  <c r="Q84" i="1" s="1"/>
  <c r="K85" i="1"/>
  <c r="Q85" i="1" s="1"/>
  <c r="K86" i="1"/>
  <c r="Q86" i="1" s="1"/>
  <c r="K87" i="1"/>
  <c r="Q87" i="1" s="1"/>
  <c r="K88" i="1"/>
  <c r="Q88" i="1" s="1"/>
  <c r="K89" i="1"/>
  <c r="Q89" i="1" s="1"/>
  <c r="K90" i="1"/>
  <c r="Q90" i="1" s="1"/>
  <c r="K91" i="1"/>
  <c r="Q91" i="1" s="1"/>
  <c r="K92" i="1"/>
  <c r="Q92" i="1" s="1"/>
  <c r="K93" i="1"/>
  <c r="Q93" i="1" s="1"/>
  <c r="K94" i="1"/>
  <c r="Q94" i="1" s="1"/>
  <c r="K95" i="1"/>
  <c r="Q95" i="1" s="1"/>
  <c r="K96" i="1"/>
  <c r="Q96" i="1" s="1"/>
  <c r="K97" i="1"/>
  <c r="Q97" i="1" s="1"/>
  <c r="K98" i="1"/>
  <c r="Q98" i="1" s="1"/>
  <c r="K99" i="1"/>
  <c r="Q99" i="1" s="1"/>
  <c r="K100" i="1"/>
  <c r="Q100" i="1" s="1"/>
  <c r="K101" i="1"/>
  <c r="Q101" i="1" s="1"/>
  <c r="K102" i="1"/>
  <c r="Q102" i="1" s="1"/>
  <c r="K103" i="1"/>
  <c r="Q103" i="1" s="1"/>
  <c r="K104" i="1"/>
  <c r="Q104" i="1" s="1"/>
  <c r="K105" i="1"/>
  <c r="Q105" i="1" s="1"/>
  <c r="K106" i="1"/>
  <c r="Q106" i="1" s="1"/>
  <c r="K107" i="1"/>
  <c r="Q107" i="1" s="1"/>
  <c r="K108" i="1"/>
  <c r="Q108" i="1" s="1"/>
  <c r="K109" i="1"/>
  <c r="Q109" i="1" s="1"/>
  <c r="K110" i="1"/>
  <c r="Q110" i="1" s="1"/>
  <c r="K111" i="1"/>
  <c r="Q111" i="1" s="1"/>
  <c r="K112" i="1"/>
  <c r="Q112" i="1" s="1"/>
  <c r="K113" i="1"/>
  <c r="Q113" i="1" s="1"/>
  <c r="K114" i="1"/>
  <c r="Q114" i="1" s="1"/>
  <c r="K115" i="1"/>
  <c r="Q115" i="1" s="1"/>
  <c r="K116" i="1"/>
  <c r="Q116" i="1" s="1"/>
  <c r="K117" i="1"/>
  <c r="Q117" i="1" s="1"/>
  <c r="K118" i="1"/>
  <c r="Q118" i="1" s="1"/>
  <c r="K119" i="1"/>
  <c r="Q119" i="1" s="1"/>
  <c r="K120" i="1"/>
  <c r="Q120" i="1" s="1"/>
  <c r="K121" i="1"/>
  <c r="Q121" i="1" s="1"/>
  <c r="K122" i="1"/>
  <c r="Q122" i="1" s="1"/>
  <c r="K123" i="1"/>
  <c r="Q123" i="1" s="1"/>
  <c r="K124" i="1"/>
  <c r="Q124" i="1" s="1"/>
  <c r="K125" i="1"/>
  <c r="Q125" i="1" s="1"/>
  <c r="K126" i="1"/>
  <c r="Q126" i="1" s="1"/>
  <c r="K127" i="1"/>
  <c r="Q127" i="1" s="1"/>
  <c r="K128" i="1"/>
  <c r="Q128" i="1" s="1"/>
  <c r="K129" i="1"/>
  <c r="Q129" i="1" s="1"/>
  <c r="K130" i="1"/>
  <c r="Q130" i="1" s="1"/>
  <c r="K131" i="1"/>
  <c r="Q131" i="1" s="1"/>
  <c r="K132" i="1"/>
  <c r="Q132" i="1" s="1"/>
  <c r="K133" i="1"/>
  <c r="Q133" i="1" s="1"/>
  <c r="K134" i="1"/>
  <c r="Q134" i="1" s="1"/>
  <c r="K135" i="1"/>
  <c r="Q135" i="1" s="1"/>
  <c r="K136" i="1"/>
  <c r="Q136" i="1" s="1"/>
  <c r="K137" i="1"/>
  <c r="Q137" i="1" s="1"/>
  <c r="K138" i="1"/>
  <c r="Q138" i="1" s="1"/>
  <c r="K139" i="1"/>
  <c r="Q139" i="1" s="1"/>
  <c r="K140" i="1"/>
  <c r="Q140" i="1" s="1"/>
  <c r="K141" i="1"/>
  <c r="Q141" i="1" s="1"/>
  <c r="K142" i="1"/>
  <c r="Q142" i="1" s="1"/>
  <c r="K143" i="1"/>
  <c r="Q143" i="1" s="1"/>
  <c r="K144" i="1"/>
  <c r="Q144" i="1" s="1"/>
  <c r="K145" i="1"/>
  <c r="Q145" i="1" s="1"/>
  <c r="K146" i="1"/>
  <c r="Q146" i="1" s="1"/>
  <c r="K147" i="1"/>
  <c r="Q147" i="1" s="1"/>
  <c r="K148" i="1"/>
  <c r="Q148" i="1" s="1"/>
  <c r="K149" i="1"/>
  <c r="Q149" i="1" s="1"/>
  <c r="K150" i="1"/>
  <c r="Q150" i="1" s="1"/>
  <c r="K151" i="1"/>
  <c r="Q151" i="1" s="1"/>
  <c r="K152" i="1"/>
  <c r="Q152" i="1" s="1"/>
  <c r="K153" i="1"/>
  <c r="Q153" i="1" s="1"/>
  <c r="K154" i="1"/>
  <c r="Q154" i="1" s="1"/>
  <c r="K155" i="1"/>
  <c r="Q155" i="1" s="1"/>
  <c r="K156" i="1"/>
  <c r="Q156" i="1" s="1"/>
  <c r="K157" i="1"/>
  <c r="Q157" i="1" s="1"/>
  <c r="K158" i="1"/>
  <c r="Q158" i="1" s="1"/>
  <c r="K159" i="1"/>
  <c r="Q159" i="1" s="1"/>
  <c r="K160" i="1"/>
  <c r="Q160" i="1" s="1"/>
  <c r="K161" i="1"/>
  <c r="Q161" i="1" s="1"/>
  <c r="K162" i="1"/>
  <c r="Q162" i="1" s="1"/>
  <c r="K163" i="1"/>
  <c r="Q163" i="1" s="1"/>
  <c r="K164" i="1"/>
  <c r="Q164" i="1" s="1"/>
  <c r="K165" i="1"/>
  <c r="Q165" i="1" s="1"/>
  <c r="K166" i="1"/>
  <c r="Q166" i="1" s="1"/>
  <c r="K167" i="1"/>
  <c r="Q167" i="1" s="1"/>
  <c r="K168" i="1"/>
  <c r="Q168" i="1" s="1"/>
  <c r="K169" i="1"/>
  <c r="Q169" i="1" s="1"/>
  <c r="K170" i="1"/>
  <c r="Q170" i="1" s="1"/>
  <c r="K171" i="1"/>
  <c r="Q171" i="1" s="1"/>
  <c r="K172" i="1"/>
  <c r="Q172" i="1" s="1"/>
  <c r="K173" i="1"/>
  <c r="Q173" i="1" s="1"/>
  <c r="K174" i="1"/>
  <c r="Q174" i="1" s="1"/>
  <c r="K175" i="1"/>
  <c r="Q175" i="1" s="1"/>
  <c r="K176" i="1"/>
  <c r="Q176" i="1" s="1"/>
  <c r="K177" i="1"/>
  <c r="Q177" i="1" s="1"/>
  <c r="K178" i="1"/>
  <c r="Q178" i="1" s="1"/>
  <c r="K179" i="1"/>
  <c r="Q179" i="1" s="1"/>
  <c r="K180" i="1"/>
  <c r="Q180" i="1" s="1"/>
  <c r="K181" i="1"/>
  <c r="Q181" i="1" s="1"/>
  <c r="K182" i="1"/>
  <c r="Q182" i="1" s="1"/>
  <c r="K183" i="1"/>
  <c r="Q183" i="1" s="1"/>
  <c r="K184" i="1"/>
  <c r="Q184" i="1" s="1"/>
  <c r="K185" i="1"/>
  <c r="Q185" i="1" s="1"/>
  <c r="K186" i="1"/>
  <c r="Q186" i="1" s="1"/>
  <c r="K187" i="1"/>
  <c r="Q187" i="1" s="1"/>
  <c r="K188" i="1"/>
  <c r="Q188" i="1" s="1"/>
  <c r="K189" i="1"/>
  <c r="Q189" i="1" s="1"/>
  <c r="K190" i="1"/>
  <c r="Q190" i="1" s="1"/>
  <c r="K191" i="1"/>
  <c r="Q191" i="1" s="1"/>
  <c r="K192" i="1"/>
  <c r="Q192" i="1" s="1"/>
  <c r="K193" i="1"/>
  <c r="Q193" i="1" s="1"/>
  <c r="K194" i="1"/>
  <c r="Q194" i="1" s="1"/>
  <c r="K195" i="1"/>
  <c r="Q195" i="1" s="1"/>
  <c r="K196" i="1"/>
  <c r="Q196" i="1" s="1"/>
  <c r="K197" i="1"/>
  <c r="Q197" i="1" s="1"/>
  <c r="K198" i="1"/>
  <c r="Q198" i="1" s="1"/>
  <c r="K199" i="1"/>
  <c r="Q199" i="1" s="1"/>
  <c r="K200" i="1"/>
  <c r="Q200" i="1" s="1"/>
  <c r="K201" i="1"/>
  <c r="Q201" i="1" s="1"/>
  <c r="K202" i="1"/>
  <c r="Q202" i="1" s="1"/>
  <c r="K203" i="1"/>
  <c r="Q203" i="1" s="1"/>
  <c r="K204" i="1"/>
  <c r="Q204" i="1" s="1"/>
  <c r="K205" i="1"/>
  <c r="Q205" i="1" s="1"/>
  <c r="K206" i="1"/>
  <c r="Q206" i="1" s="1"/>
  <c r="K207" i="1"/>
  <c r="Q207" i="1" s="1"/>
  <c r="K208" i="1"/>
  <c r="Q208" i="1" s="1"/>
  <c r="K209" i="1"/>
  <c r="Q209" i="1" s="1"/>
  <c r="K210" i="1"/>
  <c r="Q210" i="1" s="1"/>
  <c r="K211" i="1"/>
  <c r="Q211" i="1" s="1"/>
  <c r="K212" i="1"/>
  <c r="Q212" i="1" s="1"/>
  <c r="K213" i="1"/>
  <c r="Q213" i="1" s="1"/>
  <c r="K214" i="1"/>
  <c r="Q214" i="1" s="1"/>
  <c r="K215" i="1"/>
  <c r="Q215" i="1" s="1"/>
  <c r="K216" i="1"/>
  <c r="Q216" i="1" s="1"/>
  <c r="K217" i="1"/>
  <c r="Q217" i="1" s="1"/>
  <c r="K218" i="1"/>
  <c r="Q218" i="1" s="1"/>
  <c r="K219" i="1"/>
  <c r="Q219" i="1" s="1"/>
  <c r="K220" i="1"/>
  <c r="Q220" i="1" s="1"/>
  <c r="K221" i="1"/>
  <c r="Q221" i="1" s="1"/>
  <c r="K222" i="1"/>
  <c r="Q222" i="1" s="1"/>
  <c r="K223" i="1"/>
  <c r="Q223" i="1" s="1"/>
  <c r="K224" i="1"/>
  <c r="Q224" i="1" s="1"/>
  <c r="K225" i="1"/>
  <c r="Q225" i="1" s="1"/>
  <c r="K226" i="1"/>
  <c r="Q226" i="1" s="1"/>
  <c r="K227" i="1"/>
  <c r="Q227" i="1" s="1"/>
  <c r="K228" i="1"/>
  <c r="Q228" i="1" s="1"/>
  <c r="K229" i="1"/>
  <c r="Q229" i="1" s="1"/>
  <c r="K230" i="1"/>
  <c r="Q230" i="1" s="1"/>
  <c r="K231" i="1"/>
  <c r="Q231" i="1" s="1"/>
  <c r="K232" i="1"/>
  <c r="Q232" i="1" s="1"/>
  <c r="K233" i="1"/>
  <c r="Q233" i="1" s="1"/>
  <c r="K234" i="1"/>
  <c r="Q234" i="1" s="1"/>
  <c r="K235" i="1"/>
  <c r="Q235" i="1" s="1"/>
  <c r="K236" i="1"/>
  <c r="Q236" i="1" s="1"/>
  <c r="K237" i="1"/>
  <c r="Q237" i="1" s="1"/>
  <c r="K238" i="1"/>
  <c r="Q238" i="1" s="1"/>
  <c r="K239" i="1"/>
  <c r="Q239" i="1" s="1"/>
  <c r="K240" i="1"/>
  <c r="Q240" i="1" s="1"/>
  <c r="K241" i="1"/>
  <c r="Q241" i="1" s="1"/>
  <c r="K242" i="1"/>
  <c r="Q242" i="1" s="1"/>
  <c r="K243" i="1"/>
  <c r="Q243" i="1" s="1"/>
  <c r="K244" i="1"/>
  <c r="Q244" i="1" s="1"/>
  <c r="K245" i="1"/>
  <c r="Q245" i="1" s="1"/>
  <c r="K246" i="1"/>
  <c r="Q246" i="1" s="1"/>
  <c r="K247" i="1"/>
  <c r="Q247" i="1" s="1"/>
  <c r="K248" i="1"/>
  <c r="Q248" i="1" s="1"/>
  <c r="K249" i="1"/>
  <c r="Q249" i="1" s="1"/>
  <c r="K250" i="1"/>
  <c r="Q250" i="1" s="1"/>
  <c r="K251" i="1"/>
  <c r="Q251" i="1" s="1"/>
  <c r="K252" i="1"/>
  <c r="Q252" i="1" s="1"/>
  <c r="K253" i="1"/>
  <c r="Q253" i="1" s="1"/>
  <c r="K254" i="1"/>
  <c r="Q254" i="1" s="1"/>
  <c r="K255" i="1"/>
  <c r="Q255" i="1" s="1"/>
  <c r="K256" i="1"/>
  <c r="Q256" i="1" s="1"/>
  <c r="K257" i="1"/>
  <c r="Q257" i="1" s="1"/>
  <c r="K258" i="1"/>
  <c r="Q258" i="1" s="1"/>
  <c r="K259" i="1"/>
  <c r="Q259" i="1" s="1"/>
  <c r="K260" i="1"/>
  <c r="Q260" i="1" s="1"/>
  <c r="K261" i="1"/>
  <c r="Q261" i="1" s="1"/>
  <c r="K262" i="1"/>
  <c r="Q262" i="1" s="1"/>
  <c r="K263" i="1"/>
  <c r="Q263" i="1" s="1"/>
  <c r="K264" i="1"/>
  <c r="Q264" i="1" s="1"/>
  <c r="K265" i="1"/>
  <c r="Q265" i="1" s="1"/>
  <c r="K266" i="1"/>
  <c r="Q266" i="1" s="1"/>
  <c r="K267" i="1"/>
  <c r="Q267" i="1" s="1"/>
  <c r="K268" i="1"/>
  <c r="Q268" i="1" s="1"/>
  <c r="K269" i="1"/>
  <c r="Q269" i="1" s="1"/>
  <c r="K270" i="1"/>
  <c r="Q270" i="1" s="1"/>
  <c r="K271" i="1"/>
  <c r="Q271" i="1" s="1"/>
  <c r="K272" i="1"/>
  <c r="Q272" i="1" s="1"/>
  <c r="K273" i="1"/>
  <c r="Q273" i="1" s="1"/>
  <c r="K274" i="1"/>
  <c r="Q274" i="1" s="1"/>
  <c r="K275" i="1"/>
  <c r="Q275" i="1" s="1"/>
  <c r="K276" i="1"/>
  <c r="Q276" i="1" s="1"/>
  <c r="K277" i="1"/>
  <c r="Q277" i="1" s="1"/>
  <c r="K278" i="1"/>
  <c r="Q278" i="1" s="1"/>
  <c r="K279" i="1"/>
  <c r="Q279" i="1" s="1"/>
  <c r="K280" i="1"/>
  <c r="Q280" i="1" s="1"/>
  <c r="K281" i="1"/>
  <c r="Q281" i="1" s="1"/>
  <c r="K282" i="1"/>
  <c r="Q282" i="1" s="1"/>
  <c r="K283" i="1"/>
  <c r="Q283" i="1" s="1"/>
  <c r="K284" i="1"/>
  <c r="Q284" i="1" s="1"/>
  <c r="K285" i="1"/>
  <c r="Q285" i="1" s="1"/>
  <c r="K286" i="1"/>
  <c r="Q286" i="1" s="1"/>
  <c r="K287" i="1"/>
  <c r="Q287" i="1" s="1"/>
  <c r="K288" i="1"/>
  <c r="Q288" i="1" s="1"/>
  <c r="K289" i="1"/>
  <c r="Q289" i="1" s="1"/>
  <c r="K290" i="1"/>
  <c r="Q290" i="1" s="1"/>
  <c r="K291" i="1"/>
  <c r="Q291" i="1" s="1"/>
  <c r="K292" i="1"/>
  <c r="Q292" i="1" s="1"/>
  <c r="K293" i="1"/>
  <c r="Q293" i="1" s="1"/>
  <c r="K294" i="1"/>
  <c r="Q294" i="1" s="1"/>
  <c r="K295" i="1"/>
  <c r="Q295" i="1" s="1"/>
  <c r="K296" i="1"/>
  <c r="Q296" i="1" s="1"/>
  <c r="K297" i="1"/>
  <c r="Q297" i="1" s="1"/>
  <c r="K298" i="1"/>
  <c r="Q298" i="1" s="1"/>
  <c r="K299" i="1"/>
  <c r="Q299" i="1" s="1"/>
  <c r="K300" i="1"/>
  <c r="Q300" i="1" s="1"/>
  <c r="K301" i="1"/>
  <c r="Q301" i="1" s="1"/>
  <c r="K302" i="1"/>
  <c r="Q302" i="1" s="1"/>
  <c r="K303" i="1"/>
  <c r="Q303" i="1" s="1"/>
  <c r="K304" i="1"/>
  <c r="Q304" i="1" s="1"/>
  <c r="K305" i="1"/>
  <c r="Q305" i="1" s="1"/>
  <c r="K306" i="1"/>
  <c r="Q306" i="1" s="1"/>
  <c r="K307" i="1"/>
  <c r="Q307" i="1" s="1"/>
  <c r="K308" i="1"/>
  <c r="Q308" i="1" s="1"/>
  <c r="K309" i="1"/>
  <c r="Q309" i="1" s="1"/>
  <c r="K310" i="1"/>
  <c r="Q310" i="1" s="1"/>
  <c r="K311" i="1"/>
  <c r="Q311" i="1" s="1"/>
  <c r="K312" i="1"/>
  <c r="Q312" i="1" s="1"/>
  <c r="K313" i="1"/>
  <c r="Q313" i="1" s="1"/>
  <c r="K314" i="1"/>
  <c r="Q314" i="1" s="1"/>
  <c r="K315" i="1"/>
  <c r="Q315" i="1" s="1"/>
  <c r="K316" i="1"/>
  <c r="Q316" i="1" s="1"/>
  <c r="K317" i="1"/>
  <c r="Q317" i="1" s="1"/>
  <c r="K318" i="1"/>
  <c r="Q318" i="1" s="1"/>
  <c r="K319" i="1"/>
  <c r="Q319" i="1" s="1"/>
  <c r="K320" i="1"/>
  <c r="Q320" i="1" s="1"/>
  <c r="K321" i="1"/>
  <c r="Q321" i="1" s="1"/>
  <c r="K322" i="1"/>
  <c r="Q322" i="1" s="1"/>
  <c r="K323" i="1"/>
  <c r="Q323" i="1" s="1"/>
  <c r="K324" i="1"/>
  <c r="Q324" i="1" s="1"/>
  <c r="K325" i="1"/>
  <c r="Q325" i="1" s="1"/>
  <c r="K326" i="1"/>
  <c r="Q326" i="1" s="1"/>
  <c r="K327" i="1"/>
  <c r="Q327" i="1" s="1"/>
  <c r="K328" i="1"/>
  <c r="Q328" i="1" s="1"/>
  <c r="K329" i="1"/>
  <c r="Q329" i="1" s="1"/>
  <c r="K330" i="1"/>
  <c r="Q330" i="1" s="1"/>
  <c r="K331" i="1"/>
  <c r="Q331" i="1" s="1"/>
  <c r="K332" i="1"/>
  <c r="Q332" i="1" s="1"/>
  <c r="K333" i="1"/>
  <c r="Q333" i="1" s="1"/>
  <c r="K334" i="1"/>
  <c r="Q334" i="1" s="1"/>
  <c r="K335" i="1"/>
  <c r="Q335" i="1" s="1"/>
  <c r="K336" i="1"/>
  <c r="Q336" i="1" s="1"/>
  <c r="K337" i="1"/>
  <c r="Q337" i="1" s="1"/>
  <c r="K338" i="1"/>
  <c r="Q338" i="1" s="1"/>
  <c r="K339" i="1"/>
  <c r="Q339" i="1" s="1"/>
  <c r="K340" i="1"/>
  <c r="Q340" i="1" s="1"/>
  <c r="K341" i="1"/>
  <c r="Q341" i="1" s="1"/>
  <c r="K342" i="1"/>
  <c r="Q342" i="1" s="1"/>
  <c r="K343" i="1"/>
  <c r="Q343" i="1" s="1"/>
  <c r="K344" i="1"/>
  <c r="Q344" i="1" s="1"/>
  <c r="K345" i="1"/>
  <c r="Q345" i="1" s="1"/>
  <c r="K346" i="1"/>
  <c r="Q346" i="1" s="1"/>
  <c r="K347" i="1"/>
  <c r="Q347" i="1" s="1"/>
  <c r="K348" i="1"/>
  <c r="Q348" i="1" s="1"/>
  <c r="K349" i="1"/>
  <c r="Q349" i="1" s="1"/>
  <c r="K350" i="1"/>
  <c r="Q350" i="1" s="1"/>
  <c r="K351" i="1"/>
  <c r="Q351" i="1" s="1"/>
  <c r="K352" i="1"/>
  <c r="Q352" i="1" s="1"/>
  <c r="K353" i="1"/>
  <c r="Q353" i="1" s="1"/>
  <c r="K354" i="1"/>
  <c r="Q354" i="1" s="1"/>
  <c r="K355" i="1"/>
  <c r="Q355" i="1" s="1"/>
  <c r="K356" i="1"/>
  <c r="Q356" i="1" s="1"/>
  <c r="K357" i="1"/>
  <c r="Q357" i="1" s="1"/>
  <c r="K358" i="1"/>
  <c r="Q358" i="1" s="1"/>
  <c r="K359" i="1"/>
  <c r="Q359" i="1" s="1"/>
  <c r="K360" i="1"/>
  <c r="Q360" i="1" s="1"/>
  <c r="K361" i="1"/>
  <c r="Q361" i="1" s="1"/>
  <c r="K362" i="1"/>
  <c r="Q362" i="1" s="1"/>
  <c r="K363" i="1"/>
  <c r="Q363" i="1" s="1"/>
  <c r="K364" i="1"/>
  <c r="Q364" i="1" s="1"/>
  <c r="K365" i="1"/>
  <c r="Q365" i="1" s="1"/>
  <c r="K366" i="1"/>
  <c r="Q366" i="1" s="1"/>
  <c r="K367" i="1"/>
  <c r="Q367" i="1" s="1"/>
  <c r="K368" i="1"/>
  <c r="Q368" i="1" s="1"/>
  <c r="K369" i="1"/>
  <c r="Q369" i="1" s="1"/>
  <c r="K370" i="1"/>
  <c r="Q370" i="1" s="1"/>
  <c r="K371" i="1"/>
  <c r="Q371" i="1" s="1"/>
  <c r="K372" i="1"/>
  <c r="Q372" i="1" s="1"/>
  <c r="K373" i="1"/>
  <c r="Q373" i="1" s="1"/>
  <c r="K374" i="1"/>
  <c r="Q374" i="1" s="1"/>
  <c r="K375" i="1"/>
  <c r="Q375" i="1" s="1"/>
  <c r="K376" i="1"/>
  <c r="Q376" i="1" s="1"/>
  <c r="K377" i="1"/>
  <c r="Q377" i="1" s="1"/>
  <c r="K378" i="1"/>
  <c r="Q378" i="1" s="1"/>
  <c r="K379" i="1"/>
  <c r="Q379" i="1" s="1"/>
  <c r="K380" i="1"/>
  <c r="Q380" i="1" s="1"/>
  <c r="K381" i="1"/>
  <c r="Q381" i="1" s="1"/>
  <c r="K382" i="1"/>
  <c r="Q382" i="1" s="1"/>
  <c r="K383" i="1"/>
  <c r="Q383" i="1" s="1"/>
  <c r="K384" i="1"/>
  <c r="Q384" i="1" s="1"/>
  <c r="K385" i="1"/>
  <c r="Q385" i="1" s="1"/>
  <c r="K386" i="1"/>
  <c r="Q386" i="1" s="1"/>
  <c r="K387" i="1"/>
  <c r="Q387" i="1" s="1"/>
  <c r="K388" i="1"/>
  <c r="Q388" i="1" s="1"/>
  <c r="K389" i="1"/>
  <c r="Q389" i="1" s="1"/>
  <c r="K390" i="1"/>
  <c r="Q390" i="1" s="1"/>
  <c r="K391" i="1"/>
  <c r="Q391" i="1" s="1"/>
  <c r="K392" i="1"/>
  <c r="Q392" i="1" s="1"/>
  <c r="K393" i="1"/>
  <c r="Q393" i="1" s="1"/>
  <c r="K394" i="1"/>
  <c r="Q394" i="1" s="1"/>
  <c r="K395" i="1"/>
  <c r="Q395" i="1" s="1"/>
  <c r="K396" i="1"/>
  <c r="Q396" i="1" s="1"/>
  <c r="K397" i="1"/>
  <c r="Q397" i="1" s="1"/>
  <c r="K398" i="1"/>
  <c r="Q398" i="1" s="1"/>
  <c r="K399" i="1"/>
  <c r="Q399" i="1" s="1"/>
  <c r="K400" i="1"/>
  <c r="Q400" i="1" s="1"/>
  <c r="K401" i="1"/>
  <c r="Q401" i="1" s="1"/>
  <c r="K402" i="1"/>
  <c r="Q402" i="1" s="1"/>
  <c r="K403" i="1"/>
  <c r="Q403" i="1" s="1"/>
  <c r="K404" i="1"/>
  <c r="Q404" i="1" s="1"/>
  <c r="K405" i="1"/>
  <c r="Q405" i="1" s="1"/>
  <c r="K406" i="1"/>
  <c r="Q406" i="1" s="1"/>
  <c r="K407" i="1"/>
  <c r="Q407" i="1" s="1"/>
  <c r="K408" i="1"/>
  <c r="Q408" i="1" s="1"/>
  <c r="K409" i="1"/>
  <c r="Q409" i="1" s="1"/>
  <c r="K410" i="1"/>
  <c r="Q410" i="1" s="1"/>
  <c r="K411" i="1"/>
  <c r="Q411" i="1" s="1"/>
  <c r="K412" i="1"/>
  <c r="Q412" i="1" s="1"/>
  <c r="K413" i="1"/>
  <c r="Q413" i="1" s="1"/>
  <c r="K414" i="1"/>
  <c r="Q414" i="1" s="1"/>
  <c r="K415" i="1"/>
  <c r="Q415" i="1" s="1"/>
  <c r="K416" i="1"/>
  <c r="Q416" i="1" s="1"/>
  <c r="K417" i="1"/>
  <c r="Q417" i="1" s="1"/>
  <c r="K418" i="1"/>
  <c r="Q418" i="1" s="1"/>
  <c r="K419" i="1"/>
  <c r="Q419" i="1" s="1"/>
  <c r="K420" i="1"/>
  <c r="Q420" i="1" s="1"/>
  <c r="K421" i="1"/>
  <c r="Q421" i="1" s="1"/>
  <c r="K422" i="1"/>
  <c r="Q422" i="1" s="1"/>
  <c r="K423" i="1"/>
  <c r="Q423" i="1" s="1"/>
  <c r="K424" i="1"/>
  <c r="Q424" i="1" s="1"/>
  <c r="K425" i="1"/>
  <c r="Q425" i="1" s="1"/>
  <c r="K426" i="1"/>
  <c r="Q426" i="1" s="1"/>
  <c r="K427" i="1"/>
  <c r="Q427" i="1" s="1"/>
  <c r="K428" i="1"/>
  <c r="Q428" i="1" s="1"/>
  <c r="K429" i="1"/>
  <c r="Q429" i="1" s="1"/>
  <c r="K430" i="1"/>
  <c r="Q430" i="1" s="1"/>
  <c r="K431" i="1"/>
  <c r="Q431" i="1" s="1"/>
  <c r="K432" i="1"/>
  <c r="Q432" i="1" s="1"/>
  <c r="K433" i="1"/>
  <c r="Q433" i="1" s="1"/>
  <c r="K434" i="1"/>
  <c r="Q434" i="1" s="1"/>
  <c r="K435" i="1"/>
  <c r="Q435" i="1" s="1"/>
  <c r="K436" i="1"/>
  <c r="Q436" i="1" s="1"/>
  <c r="K437" i="1"/>
  <c r="Q437" i="1" s="1"/>
  <c r="K438" i="1"/>
  <c r="Q438" i="1" s="1"/>
  <c r="K439" i="1"/>
  <c r="Q439" i="1" s="1"/>
  <c r="K440" i="1"/>
  <c r="Q440" i="1" s="1"/>
  <c r="K441" i="1"/>
  <c r="Q441" i="1" s="1"/>
  <c r="K442" i="1"/>
  <c r="Q442" i="1" s="1"/>
  <c r="K443" i="1"/>
  <c r="Q443" i="1" s="1"/>
  <c r="K444" i="1"/>
  <c r="Q444" i="1" s="1"/>
  <c r="K445" i="1"/>
  <c r="Q445" i="1" s="1"/>
  <c r="K446" i="1"/>
  <c r="Q446" i="1" s="1"/>
  <c r="K447" i="1"/>
  <c r="Q447" i="1" s="1"/>
  <c r="K448" i="1"/>
  <c r="Q448" i="1" s="1"/>
  <c r="K449" i="1"/>
  <c r="Q449" i="1" s="1"/>
  <c r="K450" i="1"/>
  <c r="Q450" i="1" s="1"/>
  <c r="K451" i="1"/>
  <c r="Q451" i="1" s="1"/>
  <c r="K452" i="1"/>
  <c r="Q452" i="1" s="1"/>
  <c r="K453" i="1"/>
  <c r="Q453" i="1" s="1"/>
  <c r="K454" i="1"/>
  <c r="Q454" i="1" s="1"/>
  <c r="K455" i="1"/>
  <c r="Q455" i="1" s="1"/>
  <c r="K456" i="1"/>
  <c r="Q456" i="1" s="1"/>
  <c r="K457" i="1"/>
  <c r="Q457" i="1" s="1"/>
  <c r="K458" i="1"/>
  <c r="Q458" i="1" s="1"/>
  <c r="K459" i="1"/>
  <c r="Q459" i="1" s="1"/>
  <c r="K460" i="1"/>
  <c r="Q460" i="1" s="1"/>
  <c r="K461" i="1"/>
  <c r="Q461" i="1" s="1"/>
  <c r="K462" i="1"/>
  <c r="Q462" i="1" s="1"/>
  <c r="K463" i="1"/>
  <c r="Q463" i="1" s="1"/>
  <c r="K464" i="1"/>
  <c r="Q464" i="1" s="1"/>
  <c r="K465" i="1"/>
  <c r="Q465" i="1" s="1"/>
  <c r="K466" i="1"/>
  <c r="Q466" i="1" s="1"/>
  <c r="K467" i="1"/>
  <c r="Q467" i="1" s="1"/>
  <c r="K468" i="1"/>
  <c r="Q468" i="1" s="1"/>
  <c r="K469" i="1"/>
  <c r="Q469" i="1" s="1"/>
  <c r="K470" i="1"/>
  <c r="Q470" i="1" s="1"/>
  <c r="K471" i="1"/>
  <c r="Q471" i="1" s="1"/>
  <c r="K472" i="1"/>
  <c r="Q472" i="1" s="1"/>
  <c r="K473" i="1"/>
  <c r="Q473" i="1" s="1"/>
  <c r="K474" i="1"/>
  <c r="Q474" i="1" s="1"/>
  <c r="K475" i="1"/>
  <c r="Q475" i="1" s="1"/>
  <c r="K476" i="1"/>
  <c r="Q476" i="1" s="1"/>
  <c r="K477" i="1"/>
  <c r="Q477" i="1" s="1"/>
  <c r="K478" i="1"/>
  <c r="Q478" i="1" s="1"/>
  <c r="K479" i="1"/>
  <c r="Q479" i="1" s="1"/>
  <c r="K480" i="1"/>
  <c r="Q480" i="1" s="1"/>
  <c r="K481" i="1"/>
  <c r="Q481" i="1" s="1"/>
  <c r="K482" i="1"/>
  <c r="Q482" i="1" s="1"/>
  <c r="K483" i="1"/>
  <c r="Q483" i="1" s="1"/>
  <c r="K484" i="1"/>
  <c r="Q484" i="1" s="1"/>
  <c r="K485" i="1"/>
  <c r="Q485" i="1" s="1"/>
  <c r="K486" i="1"/>
  <c r="Q486" i="1" s="1"/>
  <c r="K487" i="1"/>
  <c r="Q487" i="1" s="1"/>
  <c r="K488" i="1"/>
  <c r="Q488" i="1" s="1"/>
  <c r="K489" i="1"/>
  <c r="Q489" i="1" s="1"/>
  <c r="K490" i="1"/>
  <c r="Q490" i="1" s="1"/>
  <c r="K491" i="1"/>
  <c r="Q491" i="1" s="1"/>
  <c r="K492" i="1"/>
  <c r="Q492" i="1" s="1"/>
  <c r="K493" i="1"/>
  <c r="Q493" i="1" s="1"/>
  <c r="K494" i="1"/>
  <c r="Q494" i="1" s="1"/>
  <c r="K495" i="1"/>
  <c r="Q495" i="1" s="1"/>
  <c r="K496" i="1"/>
  <c r="Q496" i="1" s="1"/>
  <c r="K497" i="1"/>
  <c r="Q497" i="1" s="1"/>
  <c r="K498" i="1"/>
  <c r="Q498" i="1" s="1"/>
  <c r="K499" i="1"/>
  <c r="Q499" i="1" s="1"/>
  <c r="K500" i="1"/>
  <c r="Q500" i="1" s="1"/>
  <c r="K501" i="1"/>
  <c r="Q501" i="1" s="1"/>
  <c r="K502" i="1"/>
  <c r="Q502" i="1" s="1"/>
  <c r="K503" i="1"/>
  <c r="Q503" i="1" s="1"/>
  <c r="K504" i="1"/>
  <c r="Q504" i="1" s="1"/>
  <c r="K505" i="1"/>
  <c r="Q505" i="1" s="1"/>
  <c r="K506" i="1"/>
  <c r="Q506" i="1" s="1"/>
  <c r="K507" i="1"/>
  <c r="Q507" i="1" s="1"/>
  <c r="K508" i="1"/>
  <c r="Q508" i="1" s="1"/>
  <c r="K509" i="1"/>
  <c r="Q509" i="1" s="1"/>
  <c r="K510" i="1"/>
  <c r="Q510" i="1" s="1"/>
  <c r="K511" i="1"/>
  <c r="Q511" i="1" s="1"/>
  <c r="K512" i="1"/>
  <c r="Q512" i="1" s="1"/>
  <c r="K513" i="1"/>
  <c r="Q513" i="1" s="1"/>
  <c r="K514" i="1"/>
  <c r="Q514" i="1" s="1"/>
  <c r="K515" i="1"/>
  <c r="Q515" i="1" s="1"/>
  <c r="K516" i="1"/>
  <c r="Q516" i="1" s="1"/>
  <c r="K517" i="1"/>
  <c r="Q517" i="1" s="1"/>
  <c r="K518" i="1"/>
  <c r="Q518" i="1" s="1"/>
  <c r="K519" i="1"/>
  <c r="Q519" i="1" s="1"/>
  <c r="K520" i="1"/>
  <c r="Q520" i="1" s="1"/>
  <c r="K521" i="1"/>
  <c r="Q521" i="1" s="1"/>
  <c r="K522" i="1"/>
  <c r="Q522" i="1" s="1"/>
  <c r="K523" i="1"/>
  <c r="Q523" i="1" s="1"/>
  <c r="K524" i="1"/>
  <c r="Q524" i="1" s="1"/>
  <c r="K525" i="1"/>
  <c r="Q525" i="1" s="1"/>
  <c r="K526" i="1"/>
  <c r="Q526" i="1" s="1"/>
  <c r="K527" i="1"/>
  <c r="Q527" i="1" s="1"/>
  <c r="K528" i="1"/>
  <c r="Q528" i="1" s="1"/>
  <c r="K529" i="1"/>
  <c r="Q529" i="1" s="1"/>
  <c r="K530" i="1"/>
  <c r="Q530" i="1" s="1"/>
  <c r="K531" i="1"/>
  <c r="Q531" i="1" s="1"/>
  <c r="K532" i="1"/>
  <c r="Q532" i="1" s="1"/>
  <c r="K533" i="1"/>
  <c r="Q533" i="1" s="1"/>
  <c r="K534" i="1"/>
  <c r="Q534" i="1" s="1"/>
  <c r="K535" i="1"/>
  <c r="Q535" i="1" s="1"/>
  <c r="K536" i="1"/>
  <c r="Q536" i="1" s="1"/>
  <c r="K537" i="1"/>
  <c r="Q537" i="1" s="1"/>
  <c r="K538" i="1"/>
  <c r="Q538" i="1" s="1"/>
  <c r="K539" i="1"/>
  <c r="Q539" i="1" s="1"/>
  <c r="K540" i="1"/>
  <c r="Q540" i="1" s="1"/>
  <c r="K541" i="1"/>
  <c r="Q541" i="1" s="1"/>
  <c r="K542" i="1"/>
  <c r="Q542" i="1" s="1"/>
  <c r="K543" i="1"/>
  <c r="Q543" i="1" s="1"/>
  <c r="K544" i="1"/>
  <c r="Q544" i="1" s="1"/>
  <c r="K545" i="1"/>
  <c r="Q545" i="1" s="1"/>
  <c r="K546" i="1"/>
  <c r="Q546" i="1" s="1"/>
  <c r="K547" i="1"/>
  <c r="Q547" i="1" s="1"/>
  <c r="K548" i="1"/>
  <c r="Q548" i="1" s="1"/>
  <c r="K549" i="1"/>
  <c r="Q549" i="1" s="1"/>
  <c r="K550" i="1"/>
  <c r="Q550" i="1" s="1"/>
  <c r="K551" i="1"/>
  <c r="Q551" i="1" s="1"/>
  <c r="K552" i="1"/>
  <c r="Q552" i="1" s="1"/>
  <c r="K553" i="1"/>
  <c r="Q553" i="1" s="1"/>
  <c r="K554" i="1"/>
  <c r="Q554" i="1" s="1"/>
  <c r="K555" i="1"/>
  <c r="Q555" i="1" s="1"/>
  <c r="K556" i="1"/>
  <c r="Q556" i="1" s="1"/>
  <c r="K557" i="1"/>
  <c r="Q557" i="1" s="1"/>
  <c r="K558" i="1"/>
  <c r="Q558" i="1" s="1"/>
  <c r="K559" i="1"/>
  <c r="Q559" i="1" s="1"/>
  <c r="K560" i="1"/>
  <c r="Q560" i="1" s="1"/>
  <c r="K561" i="1"/>
  <c r="Q561" i="1" s="1"/>
  <c r="K562" i="1"/>
  <c r="Q562" i="1" s="1"/>
  <c r="K563" i="1"/>
  <c r="Q563" i="1" s="1"/>
  <c r="K564" i="1"/>
  <c r="Q564" i="1" s="1"/>
  <c r="K565" i="1"/>
  <c r="Q565" i="1" s="1"/>
  <c r="K566" i="1"/>
  <c r="Q566" i="1" s="1"/>
  <c r="K567" i="1"/>
  <c r="Q567" i="1" s="1"/>
  <c r="K568" i="1"/>
  <c r="Q568" i="1" s="1"/>
  <c r="K569" i="1"/>
  <c r="Q569" i="1" s="1"/>
  <c r="K570" i="1"/>
  <c r="Q570" i="1" s="1"/>
  <c r="K571" i="1"/>
  <c r="Q571" i="1" s="1"/>
  <c r="K572" i="1"/>
  <c r="Q572" i="1" s="1"/>
  <c r="K573" i="1"/>
  <c r="Q573" i="1" s="1"/>
  <c r="K574" i="1"/>
  <c r="Q574" i="1" s="1"/>
  <c r="K575" i="1"/>
  <c r="Q575" i="1" s="1"/>
  <c r="K576" i="1"/>
  <c r="Q576" i="1" s="1"/>
  <c r="K577" i="1"/>
  <c r="Q577" i="1" s="1"/>
  <c r="K578" i="1"/>
  <c r="Q578" i="1" s="1"/>
  <c r="K579" i="1"/>
  <c r="Q579" i="1" s="1"/>
  <c r="K580" i="1"/>
  <c r="Q580" i="1" s="1"/>
  <c r="K581" i="1"/>
  <c r="Q581" i="1" s="1"/>
  <c r="K582" i="1"/>
  <c r="Q582" i="1" s="1"/>
  <c r="K583" i="1"/>
  <c r="Q583" i="1" s="1"/>
  <c r="K584" i="1"/>
  <c r="Q584" i="1" s="1"/>
  <c r="K585" i="1"/>
  <c r="Q585" i="1" s="1"/>
  <c r="K586" i="1"/>
  <c r="Q586" i="1" s="1"/>
  <c r="K587" i="1"/>
  <c r="Q587" i="1" s="1"/>
  <c r="K588" i="1"/>
  <c r="Q588" i="1" s="1"/>
  <c r="K589" i="1"/>
  <c r="Q589" i="1" s="1"/>
  <c r="K590" i="1"/>
  <c r="Q590" i="1" s="1"/>
  <c r="K591" i="1"/>
  <c r="Q591" i="1" s="1"/>
  <c r="K592" i="1"/>
  <c r="Q592" i="1" s="1"/>
  <c r="K593" i="1"/>
  <c r="Q593" i="1" s="1"/>
  <c r="K594" i="1"/>
  <c r="Q594" i="1" s="1"/>
  <c r="K595" i="1"/>
  <c r="Q595" i="1" s="1"/>
  <c r="K596" i="1"/>
  <c r="Q596" i="1" s="1"/>
  <c r="K597" i="1"/>
  <c r="Q597" i="1" s="1"/>
  <c r="K598" i="1"/>
  <c r="Q598" i="1" s="1"/>
  <c r="K599" i="1"/>
  <c r="Q599" i="1" s="1"/>
  <c r="K600" i="1"/>
  <c r="Q600" i="1" s="1"/>
  <c r="K601" i="1"/>
  <c r="Q601" i="1" s="1"/>
  <c r="K602" i="1"/>
  <c r="Q602" i="1" s="1"/>
  <c r="K603" i="1"/>
  <c r="Q603" i="1" s="1"/>
  <c r="K604" i="1"/>
  <c r="Q604" i="1" s="1"/>
  <c r="K605" i="1"/>
  <c r="Q605" i="1" s="1"/>
  <c r="K606" i="1"/>
  <c r="Q606" i="1" s="1"/>
  <c r="K607" i="1"/>
  <c r="Q607" i="1" s="1"/>
  <c r="K608" i="1"/>
  <c r="Q608" i="1" s="1"/>
  <c r="K609" i="1"/>
  <c r="Q609" i="1" s="1"/>
  <c r="K610" i="1"/>
  <c r="Q610" i="1" s="1"/>
  <c r="K611" i="1"/>
  <c r="Q611" i="1" s="1"/>
  <c r="K612" i="1"/>
  <c r="Q612" i="1" s="1"/>
  <c r="K613" i="1"/>
  <c r="Q613" i="1" s="1"/>
  <c r="K614" i="1"/>
  <c r="Q614" i="1" s="1"/>
  <c r="K615" i="1"/>
  <c r="Q615" i="1" s="1"/>
  <c r="K616" i="1"/>
  <c r="Q616" i="1" s="1"/>
  <c r="K617" i="1"/>
  <c r="Q617" i="1" s="1"/>
  <c r="K618" i="1"/>
  <c r="Q618" i="1" s="1"/>
  <c r="K619" i="1"/>
  <c r="Q619" i="1" s="1"/>
  <c r="K620" i="1"/>
  <c r="Q620" i="1" s="1"/>
  <c r="K621" i="1"/>
  <c r="Q621" i="1" s="1"/>
  <c r="K622" i="1"/>
  <c r="Q622" i="1" s="1"/>
  <c r="K623" i="1"/>
  <c r="Q623" i="1" s="1"/>
  <c r="K624" i="1"/>
  <c r="Q624" i="1" s="1"/>
  <c r="K625" i="1"/>
  <c r="Q625" i="1" s="1"/>
  <c r="K626" i="1"/>
  <c r="Q626" i="1" s="1"/>
  <c r="K627" i="1"/>
  <c r="Q627" i="1" s="1"/>
  <c r="K628" i="1"/>
  <c r="Q628" i="1" s="1"/>
  <c r="K629" i="1"/>
  <c r="Q629" i="1" s="1"/>
  <c r="K630" i="1"/>
  <c r="Q630" i="1" s="1"/>
  <c r="K631" i="1"/>
  <c r="Q631" i="1" s="1"/>
  <c r="K632" i="1"/>
  <c r="Q632" i="1" s="1"/>
  <c r="K633" i="1"/>
  <c r="Q633" i="1" s="1"/>
  <c r="K634" i="1"/>
  <c r="Q634" i="1" s="1"/>
  <c r="K635" i="1"/>
  <c r="Q635" i="1" s="1"/>
  <c r="K636" i="1"/>
  <c r="Q636" i="1" s="1"/>
  <c r="K637" i="1"/>
  <c r="Q637" i="1" s="1"/>
  <c r="K638" i="1"/>
  <c r="Q638" i="1" s="1"/>
  <c r="K639" i="1"/>
  <c r="Q639" i="1" s="1"/>
  <c r="K640" i="1"/>
  <c r="Q640" i="1" s="1"/>
  <c r="K641" i="1"/>
  <c r="Q641" i="1" s="1"/>
  <c r="K642" i="1"/>
  <c r="Q642" i="1" s="1"/>
  <c r="K643" i="1"/>
  <c r="Q643" i="1" s="1"/>
  <c r="K644" i="1"/>
  <c r="Q644" i="1" s="1"/>
  <c r="K645" i="1"/>
  <c r="Q645" i="1" s="1"/>
  <c r="K646" i="1"/>
  <c r="Q646" i="1" s="1"/>
  <c r="K647" i="1"/>
  <c r="Q647" i="1" s="1"/>
  <c r="K648" i="1"/>
  <c r="Q648" i="1" s="1"/>
  <c r="K649" i="1"/>
  <c r="Q649" i="1" s="1"/>
  <c r="K650" i="1"/>
  <c r="Q650" i="1" s="1"/>
  <c r="K651" i="1"/>
  <c r="Q651" i="1" s="1"/>
  <c r="K652" i="1"/>
  <c r="Q652" i="1" s="1"/>
  <c r="K653" i="1"/>
  <c r="Q653" i="1" s="1"/>
  <c r="K654" i="1"/>
  <c r="Q654" i="1" s="1"/>
  <c r="K655" i="1"/>
  <c r="Q655" i="1" s="1"/>
  <c r="K656" i="1"/>
  <c r="Q656" i="1" s="1"/>
  <c r="K657" i="1"/>
  <c r="Q657" i="1" s="1"/>
  <c r="K658" i="1"/>
  <c r="Q658" i="1" s="1"/>
  <c r="K659" i="1"/>
  <c r="Q659" i="1" s="1"/>
  <c r="K660" i="1"/>
  <c r="Q660" i="1" s="1"/>
  <c r="K661" i="1"/>
  <c r="Q661" i="1" s="1"/>
  <c r="K662" i="1"/>
  <c r="Q662" i="1" s="1"/>
  <c r="K663" i="1"/>
  <c r="Q663" i="1" s="1"/>
  <c r="K664" i="1"/>
  <c r="Q664" i="1" s="1"/>
  <c r="K665" i="1"/>
  <c r="Q665" i="1" s="1"/>
  <c r="K666" i="1"/>
  <c r="Q666" i="1" s="1"/>
  <c r="K667" i="1"/>
  <c r="Q667" i="1" s="1"/>
  <c r="K668" i="1"/>
  <c r="Q668" i="1" s="1"/>
  <c r="K669" i="1"/>
  <c r="Q669" i="1" s="1"/>
  <c r="K670" i="1"/>
  <c r="Q670" i="1" s="1"/>
  <c r="K671" i="1"/>
  <c r="Q671" i="1" s="1"/>
  <c r="K672" i="1"/>
  <c r="Q672" i="1" s="1"/>
  <c r="K673" i="1"/>
  <c r="Q673" i="1" s="1"/>
  <c r="K674" i="1"/>
  <c r="Q674" i="1" s="1"/>
  <c r="K675" i="1"/>
  <c r="Q675" i="1" s="1"/>
  <c r="K676" i="1"/>
  <c r="Q676" i="1" s="1"/>
  <c r="K677" i="1"/>
  <c r="Q677" i="1" s="1"/>
  <c r="K678" i="1"/>
  <c r="Q678" i="1" s="1"/>
  <c r="K679" i="1"/>
  <c r="Q679" i="1" s="1"/>
  <c r="K680" i="1"/>
  <c r="Q680" i="1" s="1"/>
  <c r="K681" i="1"/>
  <c r="Q681" i="1" s="1"/>
  <c r="K682" i="1"/>
  <c r="Q682" i="1" s="1"/>
  <c r="K683" i="1"/>
  <c r="Q683" i="1" s="1"/>
  <c r="K684" i="1"/>
  <c r="Q684" i="1" s="1"/>
  <c r="K685" i="1"/>
  <c r="Q685" i="1" s="1"/>
  <c r="K686" i="1"/>
  <c r="Q686" i="1" s="1"/>
  <c r="K687" i="1"/>
  <c r="Q687" i="1" s="1"/>
  <c r="K688" i="1"/>
  <c r="Q688" i="1" s="1"/>
  <c r="K689" i="1"/>
  <c r="Q689" i="1" s="1"/>
  <c r="K690" i="1"/>
  <c r="Q690" i="1" s="1"/>
  <c r="K691" i="1"/>
  <c r="Q691" i="1" s="1"/>
  <c r="K692" i="1"/>
  <c r="Q692" i="1" s="1"/>
  <c r="K693" i="1"/>
  <c r="Q693" i="1" s="1"/>
  <c r="K694" i="1"/>
  <c r="Q694" i="1" s="1"/>
  <c r="K695" i="1"/>
  <c r="Q695" i="1" s="1"/>
  <c r="K696" i="1"/>
  <c r="Q696" i="1" s="1"/>
  <c r="K697" i="1"/>
  <c r="Q697" i="1" s="1"/>
  <c r="K698" i="1"/>
  <c r="Q698" i="1" s="1"/>
  <c r="K699" i="1"/>
  <c r="Q699" i="1" s="1"/>
  <c r="K700" i="1"/>
  <c r="Q700" i="1" s="1"/>
  <c r="K701" i="1"/>
  <c r="Q701" i="1" s="1"/>
  <c r="K702" i="1"/>
  <c r="Q702" i="1" s="1"/>
  <c r="K703" i="1"/>
  <c r="Q703" i="1" s="1"/>
  <c r="K704" i="1"/>
  <c r="Q704" i="1" s="1"/>
  <c r="K705" i="1"/>
  <c r="Q705" i="1" s="1"/>
  <c r="K706" i="1"/>
  <c r="Q706" i="1" s="1"/>
  <c r="K707" i="1"/>
  <c r="Q707" i="1" s="1"/>
  <c r="K708" i="1"/>
  <c r="Q708" i="1" s="1"/>
  <c r="K709" i="1"/>
  <c r="Q709" i="1" s="1"/>
  <c r="K710" i="1"/>
  <c r="Q710" i="1" s="1"/>
  <c r="K711" i="1"/>
  <c r="Q711" i="1" s="1"/>
  <c r="K712" i="1"/>
  <c r="Q712" i="1" s="1"/>
  <c r="K713" i="1"/>
  <c r="Q713" i="1" s="1"/>
  <c r="K714" i="1"/>
  <c r="Q714" i="1" s="1"/>
  <c r="K715" i="1"/>
  <c r="Q715" i="1" s="1"/>
  <c r="K716" i="1"/>
  <c r="Q716" i="1" s="1"/>
  <c r="K717" i="1"/>
  <c r="Q717" i="1" s="1"/>
  <c r="K718" i="1"/>
  <c r="Q718" i="1" s="1"/>
  <c r="K719" i="1"/>
  <c r="Q719" i="1" s="1"/>
  <c r="K720" i="1"/>
  <c r="Q720" i="1" s="1"/>
  <c r="K721" i="1"/>
  <c r="Q721" i="1" s="1"/>
  <c r="K722" i="1"/>
  <c r="Q722" i="1" s="1"/>
  <c r="K723" i="1"/>
  <c r="Q723" i="1" s="1"/>
  <c r="K724" i="1"/>
  <c r="Q724" i="1" s="1"/>
  <c r="K725" i="1"/>
  <c r="Q725" i="1" s="1"/>
  <c r="K726" i="1"/>
  <c r="Q726" i="1" s="1"/>
  <c r="K727" i="1"/>
  <c r="Q727" i="1" s="1"/>
  <c r="K728" i="1"/>
  <c r="Q728" i="1" s="1"/>
  <c r="K729" i="1"/>
  <c r="Q729" i="1" s="1"/>
  <c r="K730" i="1"/>
  <c r="Q730" i="1" s="1"/>
  <c r="K731" i="1"/>
  <c r="Q731" i="1" s="1"/>
  <c r="K732" i="1"/>
  <c r="Q732" i="1" s="1"/>
  <c r="K733" i="1"/>
  <c r="Q733" i="1" s="1"/>
  <c r="K734" i="1"/>
  <c r="Q734" i="1" s="1"/>
  <c r="K735" i="1"/>
  <c r="Q735" i="1" s="1"/>
  <c r="K736" i="1"/>
  <c r="Q736" i="1" s="1"/>
  <c r="K737" i="1"/>
  <c r="Q737" i="1" s="1"/>
  <c r="K738" i="1"/>
  <c r="Q738" i="1" s="1"/>
  <c r="K739" i="1"/>
  <c r="Q739" i="1" s="1"/>
  <c r="K740" i="1"/>
  <c r="Q740" i="1" s="1"/>
  <c r="K741" i="1"/>
  <c r="Q741" i="1" s="1"/>
  <c r="K742" i="1"/>
  <c r="Q742" i="1" s="1"/>
  <c r="K743" i="1"/>
  <c r="Q743" i="1" s="1"/>
  <c r="K744" i="1"/>
  <c r="Q744" i="1" s="1"/>
  <c r="K745" i="1"/>
  <c r="Q745" i="1" s="1"/>
  <c r="K746" i="1"/>
  <c r="Q746" i="1" s="1"/>
  <c r="K747" i="1"/>
  <c r="Q747" i="1" s="1"/>
  <c r="K748" i="1"/>
  <c r="Q748" i="1" s="1"/>
  <c r="K749" i="1"/>
  <c r="Q749" i="1" s="1"/>
  <c r="K750" i="1"/>
  <c r="Q750" i="1" s="1"/>
  <c r="K751" i="1"/>
  <c r="Q751" i="1" s="1"/>
  <c r="K752" i="1"/>
  <c r="Q752" i="1" s="1"/>
  <c r="K753" i="1"/>
  <c r="Q753" i="1" s="1"/>
  <c r="K754" i="1"/>
  <c r="Q754" i="1" s="1"/>
  <c r="K755" i="1"/>
  <c r="Q755" i="1" s="1"/>
  <c r="K756" i="1"/>
  <c r="Q756" i="1" s="1"/>
  <c r="K757" i="1"/>
  <c r="Q757" i="1" s="1"/>
  <c r="K758" i="1"/>
  <c r="Q758" i="1" s="1"/>
  <c r="K759" i="1"/>
  <c r="Q759" i="1" s="1"/>
  <c r="K760" i="1"/>
  <c r="Q760" i="1" s="1"/>
  <c r="K761" i="1"/>
  <c r="Q761" i="1" s="1"/>
  <c r="K762" i="1"/>
  <c r="Q762" i="1" s="1"/>
  <c r="K763" i="1"/>
  <c r="Q763" i="1" s="1"/>
  <c r="K764" i="1"/>
  <c r="Q764" i="1" s="1"/>
  <c r="K765" i="1"/>
  <c r="Q765" i="1" s="1"/>
  <c r="K766" i="1"/>
  <c r="Q766" i="1" s="1"/>
  <c r="K767" i="1"/>
  <c r="Q767" i="1" s="1"/>
  <c r="K768" i="1"/>
  <c r="Q768" i="1" s="1"/>
  <c r="K769" i="1"/>
  <c r="Q769" i="1" s="1"/>
  <c r="K770" i="1"/>
  <c r="Q770" i="1" s="1"/>
  <c r="K771" i="1"/>
  <c r="Q771" i="1" s="1"/>
  <c r="K772" i="1"/>
  <c r="Q772" i="1" s="1"/>
  <c r="K773" i="1"/>
  <c r="Q773" i="1" s="1"/>
  <c r="K774" i="1"/>
  <c r="Q774" i="1" s="1"/>
  <c r="K775" i="1"/>
  <c r="Q775" i="1" s="1"/>
  <c r="K776" i="1"/>
  <c r="Q776" i="1" s="1"/>
  <c r="K777" i="1"/>
  <c r="Q777" i="1" s="1"/>
  <c r="K778" i="1"/>
  <c r="Q778" i="1" s="1"/>
  <c r="K779" i="1"/>
  <c r="Q779" i="1" s="1"/>
  <c r="K780" i="1"/>
  <c r="Q780" i="1" s="1"/>
  <c r="K781" i="1"/>
  <c r="Q781" i="1" s="1"/>
  <c r="K782" i="1"/>
  <c r="Q782" i="1" s="1"/>
  <c r="K783" i="1"/>
  <c r="Q783" i="1" s="1"/>
  <c r="K784" i="1"/>
  <c r="Q784" i="1" s="1"/>
  <c r="K785" i="1"/>
  <c r="Q785" i="1" s="1"/>
  <c r="K786" i="1"/>
  <c r="Q786" i="1" s="1"/>
  <c r="K787" i="1"/>
  <c r="Q787" i="1" s="1"/>
  <c r="K788" i="1"/>
  <c r="Q788" i="1" s="1"/>
  <c r="K789" i="1"/>
  <c r="Q789" i="1" s="1"/>
  <c r="K790" i="1"/>
  <c r="Q790" i="1" s="1"/>
  <c r="K791" i="1"/>
  <c r="Q791" i="1" s="1"/>
  <c r="K792" i="1"/>
  <c r="Q792" i="1" s="1"/>
  <c r="K793" i="1"/>
  <c r="Q793" i="1" s="1"/>
  <c r="K794" i="1"/>
  <c r="Q794" i="1" s="1"/>
  <c r="K795" i="1"/>
  <c r="Q795" i="1" s="1"/>
  <c r="K796" i="1"/>
  <c r="Q796" i="1" s="1"/>
  <c r="K797" i="1"/>
  <c r="Q797" i="1" s="1"/>
  <c r="K798" i="1"/>
  <c r="Q798" i="1" s="1"/>
  <c r="K799" i="1"/>
  <c r="Q799" i="1" s="1"/>
  <c r="K800" i="1"/>
  <c r="Q800" i="1" s="1"/>
  <c r="K801" i="1"/>
  <c r="Q801" i="1" s="1"/>
  <c r="K802" i="1"/>
  <c r="Q802" i="1" s="1"/>
  <c r="K803" i="1"/>
  <c r="Q803" i="1" s="1"/>
  <c r="K804" i="1"/>
  <c r="Q804" i="1" s="1"/>
  <c r="K805" i="1"/>
  <c r="Q805" i="1" s="1"/>
  <c r="K806" i="1"/>
  <c r="Q806" i="1" s="1"/>
  <c r="K807" i="1"/>
  <c r="Q807" i="1" s="1"/>
  <c r="K808" i="1"/>
  <c r="Q808" i="1" s="1"/>
  <c r="K809" i="1"/>
  <c r="Q809" i="1" s="1"/>
  <c r="K810" i="1"/>
  <c r="Q810" i="1" s="1"/>
  <c r="K811" i="1"/>
  <c r="Q811" i="1" s="1"/>
  <c r="K812" i="1"/>
  <c r="Q812" i="1" s="1"/>
  <c r="K813" i="1"/>
  <c r="Q813" i="1" s="1"/>
  <c r="K814" i="1"/>
  <c r="Q814" i="1" s="1"/>
  <c r="K815" i="1"/>
  <c r="Q815" i="1" s="1"/>
  <c r="K816" i="1"/>
  <c r="Q816" i="1" s="1"/>
  <c r="K817" i="1"/>
  <c r="Q817" i="1" s="1"/>
  <c r="K818" i="1"/>
  <c r="Q818" i="1" s="1"/>
  <c r="K819" i="1"/>
  <c r="Q819" i="1" s="1"/>
  <c r="K820" i="1"/>
  <c r="Q820" i="1" s="1"/>
  <c r="K821" i="1"/>
  <c r="Q821" i="1" s="1"/>
  <c r="K822" i="1"/>
  <c r="Q822" i="1" s="1"/>
  <c r="K823" i="1"/>
  <c r="Q823" i="1" s="1"/>
  <c r="K824" i="1"/>
  <c r="Q824" i="1" s="1"/>
  <c r="K825" i="1"/>
  <c r="Q825" i="1" s="1"/>
  <c r="K826" i="1"/>
  <c r="Q826" i="1" s="1"/>
  <c r="K827" i="1"/>
  <c r="Q827" i="1" s="1"/>
  <c r="K828" i="1"/>
  <c r="Q828" i="1" s="1"/>
  <c r="K829" i="1"/>
  <c r="Q829" i="1" s="1"/>
  <c r="K830" i="1"/>
  <c r="Q830" i="1" s="1"/>
  <c r="K831" i="1"/>
  <c r="Q831" i="1" s="1"/>
  <c r="K832" i="1"/>
  <c r="Q832" i="1" s="1"/>
  <c r="K833" i="1"/>
  <c r="Q833" i="1" s="1"/>
  <c r="K834" i="1"/>
  <c r="Q834" i="1" s="1"/>
  <c r="K835" i="1"/>
  <c r="Q835" i="1" s="1"/>
  <c r="K836" i="1"/>
  <c r="Q836" i="1" s="1"/>
  <c r="K837" i="1"/>
  <c r="Q837" i="1" s="1"/>
  <c r="K838" i="1"/>
  <c r="Q838" i="1" s="1"/>
  <c r="K839" i="1"/>
  <c r="Q839" i="1" s="1"/>
  <c r="K840" i="1"/>
  <c r="Q840" i="1" s="1"/>
  <c r="K841" i="1"/>
  <c r="Q841" i="1" s="1"/>
  <c r="K842" i="1"/>
  <c r="Q842" i="1" s="1"/>
  <c r="K843" i="1"/>
  <c r="Q843" i="1" s="1"/>
  <c r="K844" i="1"/>
  <c r="Q844" i="1" s="1"/>
  <c r="K845" i="1"/>
  <c r="Q845" i="1" s="1"/>
  <c r="K846" i="1"/>
  <c r="Q846" i="1" s="1"/>
  <c r="K847" i="1"/>
  <c r="Q847" i="1" s="1"/>
  <c r="K848" i="1"/>
  <c r="Q848" i="1" s="1"/>
  <c r="K849" i="1"/>
  <c r="Q849" i="1" s="1"/>
  <c r="K850" i="1"/>
  <c r="Q850" i="1" s="1"/>
  <c r="K851" i="1"/>
  <c r="Q851" i="1" s="1"/>
  <c r="K852" i="1"/>
  <c r="Q852" i="1" s="1"/>
  <c r="K853" i="1"/>
  <c r="Q853" i="1" s="1"/>
  <c r="K854" i="1"/>
  <c r="Q854" i="1" s="1"/>
  <c r="K855" i="1"/>
  <c r="Q855" i="1" s="1"/>
  <c r="K856" i="1"/>
  <c r="Q856" i="1" s="1"/>
  <c r="K857" i="1"/>
  <c r="Q857" i="1" s="1"/>
  <c r="K858" i="1"/>
  <c r="Q858" i="1" s="1"/>
  <c r="K859" i="1"/>
  <c r="Q859" i="1" s="1"/>
  <c r="K860" i="1"/>
  <c r="Q860" i="1" s="1"/>
  <c r="K861" i="1"/>
  <c r="Q861" i="1" s="1"/>
  <c r="K862" i="1"/>
  <c r="Q862" i="1" s="1"/>
  <c r="K863" i="1"/>
  <c r="Q863" i="1" s="1"/>
  <c r="K864" i="1"/>
  <c r="Q864" i="1" s="1"/>
  <c r="K865" i="1"/>
  <c r="Q865" i="1" s="1"/>
  <c r="K866" i="1"/>
  <c r="Q866" i="1" s="1"/>
  <c r="K867" i="1"/>
  <c r="Q867" i="1" s="1"/>
  <c r="K868" i="1"/>
  <c r="Q868" i="1" s="1"/>
  <c r="K869" i="1"/>
  <c r="Q869" i="1" s="1"/>
  <c r="K870" i="1"/>
  <c r="Q870" i="1" s="1"/>
  <c r="K871" i="1"/>
  <c r="Q871" i="1" s="1"/>
  <c r="K872" i="1"/>
  <c r="Q872" i="1" s="1"/>
  <c r="K873" i="1"/>
  <c r="Q873" i="1" s="1"/>
  <c r="K874" i="1"/>
  <c r="Q874" i="1" s="1"/>
  <c r="K875" i="1"/>
  <c r="Q875" i="1" s="1"/>
  <c r="K876" i="1"/>
  <c r="Q876" i="1" s="1"/>
  <c r="K877" i="1"/>
  <c r="Q877" i="1" s="1"/>
  <c r="K878" i="1"/>
  <c r="Q878" i="1" s="1"/>
  <c r="K879" i="1"/>
  <c r="Q879" i="1" s="1"/>
  <c r="K880" i="1"/>
  <c r="Q880" i="1" s="1"/>
  <c r="K881" i="1"/>
  <c r="Q881" i="1" s="1"/>
  <c r="K882" i="1"/>
  <c r="Q882" i="1" s="1"/>
  <c r="K883" i="1"/>
  <c r="Q883" i="1" s="1"/>
  <c r="K884" i="1"/>
  <c r="Q884" i="1" s="1"/>
  <c r="K885" i="1"/>
  <c r="Q885" i="1" s="1"/>
  <c r="K886" i="1"/>
  <c r="Q886" i="1" s="1"/>
  <c r="K887" i="1"/>
  <c r="Q887" i="1" s="1"/>
  <c r="K888" i="1"/>
  <c r="Q888" i="1" s="1"/>
  <c r="K889" i="1"/>
  <c r="Q889" i="1" s="1"/>
  <c r="K890" i="1"/>
  <c r="Q890" i="1" s="1"/>
  <c r="K891" i="1"/>
  <c r="Q891" i="1" s="1"/>
  <c r="K892" i="1"/>
  <c r="Q892" i="1" s="1"/>
  <c r="K893" i="1"/>
  <c r="Q893" i="1" s="1"/>
  <c r="K894" i="1"/>
  <c r="Q894" i="1" s="1"/>
  <c r="K895" i="1"/>
  <c r="Q895" i="1" s="1"/>
  <c r="K896" i="1"/>
  <c r="Q896" i="1" s="1"/>
  <c r="K897" i="1"/>
  <c r="Q897" i="1" s="1"/>
  <c r="K898" i="1"/>
  <c r="Q898" i="1" s="1"/>
  <c r="K899" i="1"/>
  <c r="Q899" i="1" s="1"/>
  <c r="K900" i="1"/>
  <c r="Q900" i="1" s="1"/>
  <c r="K901" i="1"/>
  <c r="Q901" i="1" s="1"/>
  <c r="K902" i="1"/>
  <c r="Q902" i="1" s="1"/>
  <c r="K903" i="1"/>
  <c r="Q903" i="1" s="1"/>
  <c r="K904" i="1"/>
  <c r="Q904" i="1" s="1"/>
  <c r="K905" i="1"/>
  <c r="Q905" i="1" s="1"/>
  <c r="K906" i="1"/>
  <c r="Q906" i="1" s="1"/>
  <c r="K907" i="1"/>
  <c r="Q907" i="1" s="1"/>
  <c r="K908" i="1"/>
  <c r="Q908" i="1" s="1"/>
  <c r="K909" i="1"/>
  <c r="Q909" i="1" s="1"/>
  <c r="K910" i="1"/>
  <c r="Q910" i="1" s="1"/>
  <c r="K911" i="1"/>
  <c r="Q911" i="1" s="1"/>
  <c r="K912" i="1"/>
  <c r="Q912" i="1" s="1"/>
  <c r="K913" i="1"/>
  <c r="Q913" i="1" s="1"/>
  <c r="K914" i="1"/>
  <c r="Q914" i="1" s="1"/>
  <c r="K915" i="1"/>
  <c r="Q915" i="1" s="1"/>
  <c r="K916" i="1"/>
  <c r="Q916" i="1" s="1"/>
  <c r="K917" i="1"/>
  <c r="Q917" i="1" s="1"/>
  <c r="K918" i="1"/>
  <c r="Q918" i="1" s="1"/>
  <c r="K919" i="1"/>
  <c r="Q919" i="1" s="1"/>
  <c r="K920" i="1"/>
  <c r="Q920" i="1" s="1"/>
  <c r="K921" i="1"/>
  <c r="Q921" i="1" s="1"/>
  <c r="K922" i="1"/>
  <c r="Q922" i="1" s="1"/>
  <c r="K923" i="1"/>
  <c r="Q923" i="1" s="1"/>
  <c r="K924" i="1"/>
  <c r="Q924" i="1" s="1"/>
  <c r="K925" i="1"/>
  <c r="Q925" i="1" s="1"/>
  <c r="K926" i="1"/>
  <c r="Q926" i="1" s="1"/>
  <c r="K927" i="1"/>
  <c r="Q927" i="1" s="1"/>
  <c r="K928" i="1"/>
  <c r="Q928" i="1" s="1"/>
  <c r="K929" i="1"/>
  <c r="Q929" i="1" s="1"/>
  <c r="K930" i="1"/>
  <c r="Q930" i="1" s="1"/>
  <c r="K931" i="1"/>
  <c r="Q931" i="1" s="1"/>
  <c r="K932" i="1"/>
  <c r="Q932" i="1" s="1"/>
  <c r="K933" i="1"/>
  <c r="Q933" i="1" s="1"/>
  <c r="K934" i="1"/>
  <c r="Q934" i="1" s="1"/>
  <c r="K935" i="1"/>
  <c r="Q935" i="1" s="1"/>
  <c r="K936" i="1"/>
  <c r="Q936" i="1" s="1"/>
  <c r="K937" i="1"/>
  <c r="Q937" i="1" s="1"/>
  <c r="K938" i="1"/>
  <c r="Q938" i="1" s="1"/>
  <c r="K939" i="1"/>
  <c r="Q939" i="1" s="1"/>
  <c r="K940" i="1"/>
  <c r="Q940" i="1" s="1"/>
  <c r="K941" i="1"/>
  <c r="Q941" i="1" s="1"/>
  <c r="K942" i="1"/>
  <c r="Q942" i="1" s="1"/>
  <c r="K943" i="1"/>
  <c r="Q943" i="1" s="1"/>
  <c r="K944" i="1"/>
  <c r="Q944" i="1" s="1"/>
  <c r="K945" i="1"/>
  <c r="Q945" i="1" s="1"/>
  <c r="K946" i="1"/>
  <c r="Q946" i="1" s="1"/>
  <c r="K947" i="1"/>
  <c r="Q947" i="1" s="1"/>
  <c r="K948" i="1"/>
  <c r="Q948" i="1" s="1"/>
  <c r="K949" i="1"/>
  <c r="Q949" i="1" s="1"/>
  <c r="K950" i="1"/>
  <c r="Q950" i="1" s="1"/>
  <c r="K951" i="1"/>
  <c r="Q951" i="1" s="1"/>
  <c r="K952" i="1"/>
  <c r="Q952" i="1" s="1"/>
  <c r="K953" i="1"/>
  <c r="Q953" i="1" s="1"/>
  <c r="K954" i="1"/>
  <c r="Q954" i="1" s="1"/>
  <c r="K955" i="1"/>
  <c r="Q955" i="1" s="1"/>
  <c r="K956" i="1"/>
  <c r="Q956" i="1" s="1"/>
  <c r="K957" i="1"/>
  <c r="Q957" i="1" s="1"/>
  <c r="K958" i="1"/>
  <c r="Q958" i="1" s="1"/>
  <c r="K959" i="1"/>
  <c r="Q959" i="1" s="1"/>
  <c r="K960" i="1"/>
  <c r="Q960" i="1" s="1"/>
  <c r="K961" i="1"/>
  <c r="Q961" i="1" s="1"/>
  <c r="K962" i="1"/>
  <c r="Q962" i="1" s="1"/>
  <c r="K963" i="1"/>
  <c r="Q963" i="1" s="1"/>
  <c r="K964" i="1"/>
  <c r="Q964" i="1" s="1"/>
  <c r="K965" i="1"/>
  <c r="Q965" i="1" s="1"/>
  <c r="K966" i="1"/>
  <c r="Q966" i="1" s="1"/>
  <c r="K967" i="1"/>
  <c r="Q967" i="1" s="1"/>
  <c r="K968" i="1"/>
  <c r="Q968" i="1" s="1"/>
  <c r="K969" i="1"/>
  <c r="Q969" i="1" s="1"/>
  <c r="K970" i="1"/>
  <c r="Q970" i="1" s="1"/>
  <c r="K971" i="1"/>
  <c r="Q971" i="1" s="1"/>
  <c r="K972" i="1"/>
  <c r="Q972" i="1" s="1"/>
  <c r="K973" i="1"/>
  <c r="Q973" i="1" s="1"/>
  <c r="K974" i="1"/>
  <c r="Q974" i="1" s="1"/>
  <c r="K975" i="1"/>
  <c r="Q975" i="1" s="1"/>
  <c r="K976" i="1"/>
  <c r="Q976" i="1" s="1"/>
  <c r="K977" i="1"/>
  <c r="Q977" i="1" s="1"/>
  <c r="K978" i="1"/>
  <c r="Q978" i="1" s="1"/>
  <c r="K979" i="1"/>
  <c r="Q979" i="1" s="1"/>
  <c r="K980" i="1"/>
  <c r="Q980" i="1" s="1"/>
  <c r="K981" i="1"/>
  <c r="Q981" i="1" s="1"/>
  <c r="K982" i="1"/>
  <c r="Q982" i="1" s="1"/>
  <c r="K983" i="1"/>
  <c r="Q983" i="1" s="1"/>
  <c r="K984" i="1"/>
  <c r="Q984" i="1" s="1"/>
  <c r="K985" i="1"/>
  <c r="Q985" i="1" s="1"/>
  <c r="K986" i="1"/>
  <c r="Q986" i="1" s="1"/>
  <c r="K987" i="1"/>
  <c r="Q987" i="1" s="1"/>
  <c r="K988" i="1"/>
  <c r="Q988" i="1" s="1"/>
  <c r="K989" i="1"/>
  <c r="Q989" i="1" s="1"/>
  <c r="K990" i="1"/>
  <c r="Q990" i="1" s="1"/>
  <c r="K991" i="1"/>
  <c r="Q991" i="1" s="1"/>
  <c r="K992" i="1"/>
  <c r="Q992" i="1" s="1"/>
  <c r="K993" i="1"/>
  <c r="Q993" i="1" s="1"/>
  <c r="K994" i="1"/>
  <c r="Q994" i="1" s="1"/>
  <c r="K995" i="1"/>
  <c r="Q995" i="1" s="1"/>
  <c r="K996" i="1"/>
  <c r="Q996" i="1" s="1"/>
  <c r="K997" i="1"/>
  <c r="Q997" i="1" s="1"/>
  <c r="K998" i="1"/>
  <c r="Q998" i="1" s="1"/>
  <c r="K999" i="1"/>
  <c r="Q999" i="1" s="1"/>
  <c r="K1000" i="1"/>
  <c r="Q1000" i="1" s="1"/>
  <c r="K1001" i="1"/>
  <c r="Q1001" i="1" s="1"/>
  <c r="K1002" i="1"/>
  <c r="Q1002" i="1" s="1"/>
  <c r="K1003" i="1"/>
  <c r="Q1003" i="1" s="1"/>
  <c r="K1004" i="1"/>
  <c r="Q1004" i="1" s="1"/>
  <c r="K1005" i="1"/>
  <c r="Q1005" i="1" s="1"/>
  <c r="K1006" i="1"/>
  <c r="Q1006" i="1" s="1"/>
  <c r="K1007" i="1"/>
  <c r="Q1007" i="1" s="1"/>
  <c r="K1008" i="1"/>
  <c r="Q1008" i="1" s="1"/>
  <c r="K1009" i="1"/>
  <c r="Q1009" i="1" s="1"/>
  <c r="K1010" i="1"/>
  <c r="Q1010" i="1" s="1"/>
  <c r="K1011" i="1"/>
  <c r="Q1011" i="1" s="1"/>
  <c r="K1012" i="1"/>
  <c r="Q1012" i="1" s="1"/>
  <c r="K1013" i="1"/>
  <c r="Q1013" i="1" s="1"/>
  <c r="K1014" i="1"/>
  <c r="Q1014" i="1" s="1"/>
  <c r="K1015" i="1"/>
  <c r="Q1015" i="1" s="1"/>
  <c r="K1016" i="1"/>
  <c r="Q1016" i="1" s="1"/>
  <c r="K1017" i="1"/>
  <c r="Q1017" i="1" s="1"/>
  <c r="K1018" i="1"/>
  <c r="Q1018" i="1" s="1"/>
  <c r="K1019" i="1"/>
  <c r="Q1019" i="1" s="1"/>
  <c r="K1020" i="1"/>
  <c r="Q1020" i="1" s="1"/>
  <c r="K1021" i="1"/>
  <c r="Q1021" i="1" s="1"/>
  <c r="K1022" i="1"/>
  <c r="Q1022" i="1" s="1"/>
  <c r="K1023" i="1"/>
  <c r="Q1023" i="1" s="1"/>
  <c r="K1024" i="1"/>
  <c r="Q1024" i="1" s="1"/>
  <c r="K1025" i="1"/>
  <c r="Q1025" i="1" s="1"/>
  <c r="K1026" i="1"/>
  <c r="Q1026" i="1" s="1"/>
  <c r="K1027" i="1"/>
  <c r="Q1027" i="1" s="1"/>
  <c r="K1028" i="1"/>
  <c r="Q1028" i="1" s="1"/>
  <c r="K1029" i="1"/>
  <c r="Q1029" i="1" s="1"/>
  <c r="K1030" i="1"/>
  <c r="Q1030" i="1" s="1"/>
  <c r="K1031" i="1"/>
  <c r="Q1031" i="1" s="1"/>
  <c r="K1032" i="1"/>
  <c r="Q1032" i="1" s="1"/>
  <c r="K1033" i="1"/>
  <c r="Q1033" i="1" s="1"/>
  <c r="K1034" i="1"/>
  <c r="Q1034" i="1" s="1"/>
  <c r="K1035" i="1"/>
  <c r="Q1035" i="1" s="1"/>
  <c r="K1036" i="1"/>
  <c r="Q1036" i="1" s="1"/>
  <c r="K1037" i="1"/>
  <c r="Q1037" i="1" s="1"/>
  <c r="K1038" i="1"/>
  <c r="Q1038" i="1" s="1"/>
  <c r="K1039" i="1"/>
  <c r="Q1039" i="1" s="1"/>
  <c r="K1040" i="1"/>
  <c r="Q1040" i="1" s="1"/>
  <c r="K1041" i="1"/>
  <c r="Q1041" i="1" s="1"/>
  <c r="K1042" i="1"/>
  <c r="Q1042" i="1" s="1"/>
  <c r="K1043" i="1"/>
  <c r="Q1043" i="1" s="1"/>
  <c r="K1044" i="1"/>
  <c r="Q1044" i="1" s="1"/>
  <c r="K1045" i="1"/>
  <c r="Q1045" i="1" s="1"/>
  <c r="K1046" i="1"/>
  <c r="Q1046" i="1" s="1"/>
  <c r="K1047" i="1"/>
  <c r="Q1047" i="1" s="1"/>
  <c r="K1048" i="1"/>
  <c r="Q1048" i="1" s="1"/>
  <c r="K1049" i="1"/>
  <c r="Q1049" i="1" s="1"/>
  <c r="K1050" i="1"/>
  <c r="Q1050" i="1" s="1"/>
  <c r="K1051" i="1"/>
  <c r="Q1051" i="1" s="1"/>
  <c r="K1052" i="1"/>
  <c r="Q1052" i="1" s="1"/>
  <c r="K1053" i="1"/>
  <c r="Q1053" i="1" s="1"/>
  <c r="K1054" i="1"/>
  <c r="Q1054" i="1" s="1"/>
  <c r="K1055" i="1"/>
  <c r="Q1055" i="1" s="1"/>
  <c r="K1056" i="1"/>
  <c r="Q1056" i="1" s="1"/>
  <c r="K1057" i="1"/>
  <c r="Q1057" i="1" s="1"/>
  <c r="K1058" i="1"/>
  <c r="Q1058" i="1" s="1"/>
  <c r="K1059" i="1"/>
  <c r="Q1059" i="1" s="1"/>
  <c r="K1060" i="1"/>
  <c r="Q1060" i="1" s="1"/>
  <c r="K1061" i="1"/>
  <c r="Q1061" i="1" s="1"/>
  <c r="K1062" i="1"/>
  <c r="Q1062" i="1" s="1"/>
  <c r="K1063" i="1"/>
  <c r="Q1063" i="1" s="1"/>
  <c r="K1064" i="1"/>
  <c r="Q1064" i="1" s="1"/>
  <c r="K1065" i="1"/>
  <c r="Q1065" i="1" s="1"/>
  <c r="K1066" i="1"/>
  <c r="Q1066" i="1" s="1"/>
  <c r="K1067" i="1"/>
  <c r="Q1067" i="1" s="1"/>
  <c r="K1068" i="1"/>
  <c r="Q1068" i="1" s="1"/>
  <c r="K1069" i="1"/>
  <c r="Q1069" i="1" s="1"/>
  <c r="K1070" i="1"/>
  <c r="Q1070" i="1" s="1"/>
  <c r="K1071" i="1"/>
  <c r="Q1071" i="1" s="1"/>
  <c r="K1072" i="1"/>
  <c r="Q1072" i="1" s="1"/>
  <c r="K1073" i="1"/>
  <c r="Q1073" i="1" s="1"/>
  <c r="K1074" i="1"/>
  <c r="Q1074" i="1" s="1"/>
  <c r="K1075" i="1"/>
  <c r="Q1075" i="1" s="1"/>
  <c r="K1076" i="1"/>
  <c r="Q1076" i="1" s="1"/>
  <c r="K1077" i="1"/>
  <c r="Q1077" i="1" s="1"/>
  <c r="K1078" i="1"/>
  <c r="Q1078" i="1" s="1"/>
  <c r="K1079" i="1"/>
  <c r="Q1079" i="1" s="1"/>
  <c r="K1080" i="1"/>
  <c r="Q1080" i="1" s="1"/>
  <c r="K1081" i="1"/>
  <c r="Q1081" i="1" s="1"/>
  <c r="K1082" i="1"/>
  <c r="Q1082" i="1" s="1"/>
  <c r="K1083" i="1"/>
  <c r="Q1083" i="1" s="1"/>
  <c r="K1084" i="1"/>
  <c r="Q1084" i="1" s="1"/>
  <c r="K1085" i="1"/>
  <c r="Q1085" i="1" s="1"/>
  <c r="K1086" i="1"/>
  <c r="Q1086" i="1" s="1"/>
  <c r="K1087" i="1"/>
  <c r="Q1087" i="1" s="1"/>
  <c r="K1088" i="1"/>
  <c r="Q1088" i="1" s="1"/>
  <c r="K1089" i="1"/>
  <c r="Q1089" i="1" s="1"/>
  <c r="K1090" i="1"/>
  <c r="Q1090" i="1" s="1"/>
  <c r="K1091" i="1"/>
  <c r="Q1091" i="1" s="1"/>
  <c r="K1092" i="1"/>
  <c r="Q1092" i="1" s="1"/>
  <c r="K1093" i="1"/>
  <c r="Q1093" i="1" s="1"/>
  <c r="K1094" i="1"/>
  <c r="Q1094" i="1" s="1"/>
  <c r="K1095" i="1"/>
  <c r="Q1095" i="1" s="1"/>
  <c r="K1096" i="1"/>
  <c r="Q1096" i="1" s="1"/>
  <c r="K1097" i="1"/>
  <c r="Q1097" i="1" s="1"/>
  <c r="K1098" i="1"/>
  <c r="Q1098" i="1" s="1"/>
  <c r="K1099" i="1"/>
  <c r="Q1099" i="1" s="1"/>
  <c r="K1100" i="1"/>
  <c r="Q1100" i="1" s="1"/>
  <c r="K1101" i="1"/>
  <c r="Q1101" i="1" s="1"/>
  <c r="K1102" i="1"/>
  <c r="Q1102" i="1" s="1"/>
  <c r="K1103" i="1"/>
  <c r="Q1103" i="1" s="1"/>
  <c r="K1104" i="1"/>
  <c r="Q1104" i="1" s="1"/>
  <c r="K1105" i="1"/>
  <c r="Q1105" i="1" s="1"/>
  <c r="K1106" i="1"/>
  <c r="Q1106" i="1" s="1"/>
  <c r="K1107" i="1"/>
  <c r="Q1107" i="1" s="1"/>
  <c r="K1108" i="1"/>
  <c r="Q1108" i="1" s="1"/>
  <c r="K1109" i="1"/>
  <c r="Q1109" i="1" s="1"/>
  <c r="K1110" i="1"/>
  <c r="Q1110" i="1" s="1"/>
  <c r="K1111" i="1"/>
  <c r="Q1111" i="1" s="1"/>
  <c r="K1112" i="1"/>
  <c r="Q1112" i="1" s="1"/>
  <c r="K1113" i="1"/>
  <c r="Q1113" i="1" s="1"/>
  <c r="K1114" i="1"/>
  <c r="Q1114" i="1" s="1"/>
  <c r="K1115" i="1"/>
  <c r="Q1115" i="1" s="1"/>
  <c r="K1116" i="1"/>
  <c r="Q1116" i="1" s="1"/>
  <c r="K1117" i="1"/>
  <c r="Q1117" i="1" s="1"/>
  <c r="K1118" i="1"/>
  <c r="Q1118" i="1" s="1"/>
  <c r="K1119" i="1"/>
  <c r="Q1119" i="1" s="1"/>
  <c r="K1120" i="1"/>
  <c r="Q1120" i="1" s="1"/>
  <c r="K1121" i="1"/>
  <c r="Q1121" i="1" s="1"/>
  <c r="K1122" i="1"/>
  <c r="Q1122" i="1" s="1"/>
  <c r="K1123" i="1"/>
  <c r="Q1123" i="1" s="1"/>
  <c r="K1124" i="1"/>
  <c r="Q1124" i="1" s="1"/>
  <c r="K1125" i="1"/>
  <c r="Q1125" i="1" s="1"/>
  <c r="K1126" i="1"/>
  <c r="Q1126" i="1" s="1"/>
  <c r="K1127" i="1"/>
  <c r="Q1127" i="1" s="1"/>
  <c r="K1128" i="1"/>
  <c r="Q1128" i="1" s="1"/>
  <c r="K1129" i="1"/>
  <c r="Q1129" i="1" s="1"/>
  <c r="K1130" i="1"/>
  <c r="Q1130" i="1" s="1"/>
  <c r="K1131" i="1"/>
  <c r="Q1131" i="1" s="1"/>
  <c r="K1132" i="1"/>
  <c r="Q1132" i="1" s="1"/>
  <c r="K1133" i="1"/>
  <c r="Q1133" i="1" s="1"/>
  <c r="K1134" i="1"/>
  <c r="Q1134" i="1" s="1"/>
  <c r="K1135" i="1"/>
  <c r="Q1135" i="1" s="1"/>
  <c r="K1136" i="1"/>
  <c r="Q1136" i="1" s="1"/>
  <c r="K1137" i="1"/>
  <c r="Q1137" i="1" s="1"/>
  <c r="K1138" i="1"/>
  <c r="Q1138" i="1" s="1"/>
  <c r="K1139" i="1"/>
  <c r="Q1139" i="1" s="1"/>
  <c r="K1140" i="1"/>
  <c r="Q1140" i="1" s="1"/>
  <c r="K1141" i="1"/>
  <c r="Q1141" i="1" s="1"/>
  <c r="K1142" i="1"/>
  <c r="Q1142" i="1" s="1"/>
  <c r="K1143" i="1"/>
  <c r="Q1143" i="1" s="1"/>
  <c r="K1144" i="1"/>
  <c r="Q1144" i="1" s="1"/>
  <c r="K1145" i="1"/>
  <c r="Q1145" i="1" s="1"/>
  <c r="K1146" i="1"/>
  <c r="Q1146" i="1" s="1"/>
  <c r="K1147" i="1"/>
  <c r="Q1147" i="1" s="1"/>
  <c r="K1148" i="1"/>
  <c r="Q1148" i="1" s="1"/>
  <c r="K1149" i="1"/>
  <c r="Q1149" i="1" s="1"/>
  <c r="K1150" i="1"/>
  <c r="Q1150" i="1" s="1"/>
  <c r="K1151" i="1"/>
  <c r="Q1151" i="1" s="1"/>
  <c r="K1152" i="1"/>
  <c r="Q1152" i="1" s="1"/>
  <c r="K1153" i="1"/>
  <c r="Q1153" i="1" s="1"/>
  <c r="K1154" i="1"/>
  <c r="Q1154" i="1" s="1"/>
  <c r="K1155" i="1"/>
  <c r="Q1155" i="1" s="1"/>
  <c r="K1156" i="1"/>
  <c r="Q1156" i="1" s="1"/>
  <c r="K1157" i="1"/>
  <c r="Q1157" i="1" s="1"/>
  <c r="K1158" i="1"/>
  <c r="Q1158" i="1" s="1"/>
  <c r="K1159" i="1"/>
  <c r="Q1159" i="1" s="1"/>
  <c r="K1160" i="1"/>
  <c r="Q1160" i="1" s="1"/>
  <c r="K1161" i="1"/>
  <c r="Q1161" i="1" s="1"/>
  <c r="K1162" i="1"/>
  <c r="Q1162" i="1" s="1"/>
  <c r="K1163" i="1"/>
  <c r="Q1163" i="1" s="1"/>
  <c r="K1164" i="1"/>
  <c r="Q1164" i="1" s="1"/>
  <c r="K1165" i="1"/>
  <c r="Q1165" i="1" s="1"/>
  <c r="K1166" i="1"/>
  <c r="Q1166" i="1" s="1"/>
  <c r="K1167" i="1"/>
  <c r="Q1167" i="1" s="1"/>
  <c r="K1168" i="1"/>
  <c r="Q1168" i="1" s="1"/>
  <c r="K1169" i="1"/>
  <c r="Q1169" i="1" s="1"/>
  <c r="K1170" i="1"/>
  <c r="Q1170" i="1" s="1"/>
  <c r="K1171" i="1"/>
  <c r="Q1171" i="1" s="1"/>
  <c r="K1172" i="1"/>
  <c r="Q1172" i="1" s="1"/>
  <c r="K1173" i="1"/>
  <c r="Q1173" i="1" s="1"/>
  <c r="K1174" i="1"/>
  <c r="Q1174" i="1" s="1"/>
  <c r="K1175" i="1"/>
  <c r="Q1175" i="1" s="1"/>
  <c r="K1176" i="1"/>
  <c r="Q1176" i="1" s="1"/>
  <c r="K1177" i="1"/>
  <c r="Q1177" i="1" s="1"/>
  <c r="K1178" i="1"/>
  <c r="Q1178" i="1" s="1"/>
  <c r="K1179" i="1"/>
  <c r="Q1179" i="1" s="1"/>
  <c r="K1180" i="1"/>
  <c r="Q1180" i="1" s="1"/>
  <c r="K1181" i="1"/>
  <c r="Q1181" i="1" s="1"/>
  <c r="K1182" i="1"/>
  <c r="Q1182" i="1" s="1"/>
  <c r="K1183" i="1"/>
  <c r="Q1183" i="1" s="1"/>
  <c r="K1184" i="1"/>
  <c r="Q1184" i="1" s="1"/>
  <c r="K1185" i="1"/>
  <c r="Q1185" i="1" s="1"/>
  <c r="K1186" i="1"/>
  <c r="Q1186" i="1" s="1"/>
  <c r="K1187" i="1"/>
  <c r="Q1187" i="1" s="1"/>
  <c r="K1188" i="1"/>
  <c r="Q1188" i="1" s="1"/>
  <c r="K1189" i="1"/>
  <c r="Q1189" i="1" s="1"/>
  <c r="K1190" i="1"/>
  <c r="Q1190" i="1" s="1"/>
  <c r="K1191" i="1"/>
  <c r="Q1191" i="1" s="1"/>
  <c r="K1192" i="1"/>
  <c r="Q1192" i="1" s="1"/>
  <c r="K1193" i="1"/>
  <c r="Q1193" i="1" s="1"/>
  <c r="K1194" i="1"/>
  <c r="Q1194" i="1" s="1"/>
  <c r="K1195" i="1"/>
  <c r="Q1195" i="1" s="1"/>
  <c r="K1196" i="1"/>
  <c r="Q1196" i="1" s="1"/>
  <c r="K1197" i="1"/>
  <c r="Q1197" i="1" s="1"/>
  <c r="K1198" i="1"/>
  <c r="Q1198" i="1" s="1"/>
  <c r="K1199" i="1"/>
  <c r="Q1199" i="1" s="1"/>
  <c r="K1200" i="1"/>
  <c r="Q1200" i="1" s="1"/>
  <c r="K1201" i="1"/>
  <c r="Q1201" i="1" s="1"/>
  <c r="K1202" i="1"/>
  <c r="Q1202" i="1" s="1"/>
  <c r="K1203" i="1"/>
  <c r="Q1203" i="1" s="1"/>
  <c r="K1204" i="1"/>
  <c r="Q1204" i="1" s="1"/>
  <c r="K1205" i="1"/>
  <c r="Q1205" i="1" s="1"/>
  <c r="K1206" i="1"/>
  <c r="Q1206" i="1" s="1"/>
  <c r="K1207" i="1"/>
  <c r="Q1207" i="1" s="1"/>
  <c r="K1208" i="1"/>
  <c r="Q1208" i="1" s="1"/>
  <c r="K1209" i="1"/>
  <c r="Q1209" i="1" s="1"/>
  <c r="K1210" i="1"/>
  <c r="Q1210" i="1" s="1"/>
  <c r="K1211" i="1"/>
  <c r="Q1211" i="1" s="1"/>
  <c r="K1212" i="1"/>
  <c r="Q1212" i="1" s="1"/>
  <c r="K1213" i="1"/>
  <c r="Q1213" i="1" s="1"/>
  <c r="K1214" i="1"/>
  <c r="Q1214" i="1" s="1"/>
  <c r="K1215" i="1"/>
  <c r="Q1215" i="1" s="1"/>
  <c r="K1216" i="1"/>
  <c r="Q1216" i="1" s="1"/>
  <c r="K1217" i="1"/>
  <c r="Q1217" i="1" s="1"/>
  <c r="K1218" i="1"/>
  <c r="Q1218" i="1" s="1"/>
  <c r="K1219" i="1"/>
  <c r="Q1219" i="1" s="1"/>
  <c r="K1220" i="1"/>
  <c r="Q1220" i="1" s="1"/>
  <c r="K1221" i="1"/>
  <c r="Q1221" i="1" s="1"/>
  <c r="K1222" i="1"/>
  <c r="Q1222" i="1" s="1"/>
  <c r="K1223" i="1"/>
  <c r="Q1223" i="1" s="1"/>
  <c r="K1224" i="1"/>
  <c r="Q1224" i="1" s="1"/>
  <c r="K1225" i="1"/>
  <c r="Q1225" i="1" s="1"/>
  <c r="K1226" i="1"/>
  <c r="Q1226" i="1" s="1"/>
  <c r="K1227" i="1"/>
  <c r="Q1227" i="1" s="1"/>
  <c r="K1228" i="1"/>
  <c r="Q1228" i="1" s="1"/>
  <c r="K1229" i="1"/>
  <c r="Q1229" i="1" s="1"/>
  <c r="K1230" i="1"/>
  <c r="Q1230" i="1" s="1"/>
  <c r="K1231" i="1"/>
  <c r="Q1231" i="1" s="1"/>
  <c r="K1232" i="1"/>
  <c r="Q1232" i="1" s="1"/>
  <c r="K1233" i="1"/>
  <c r="Q1233" i="1" s="1"/>
  <c r="K1234" i="1"/>
  <c r="Q1234" i="1" s="1"/>
  <c r="K1235" i="1"/>
  <c r="Q1235" i="1" s="1"/>
  <c r="K1236" i="1"/>
  <c r="Q1236" i="1" s="1"/>
  <c r="K1237" i="1"/>
  <c r="Q1237" i="1" s="1"/>
  <c r="K1238" i="1"/>
  <c r="Q1238" i="1" s="1"/>
  <c r="K1239" i="1"/>
  <c r="Q1239" i="1" s="1"/>
  <c r="K1240" i="1"/>
  <c r="Q1240" i="1" s="1"/>
  <c r="K1241" i="1"/>
  <c r="Q1241" i="1" s="1"/>
  <c r="K1242" i="1"/>
  <c r="Q1242" i="1" s="1"/>
  <c r="K1243" i="1"/>
  <c r="Q1243" i="1" s="1"/>
  <c r="K1244" i="1"/>
  <c r="Q1244" i="1" s="1"/>
  <c r="K1245" i="1"/>
  <c r="Q1245" i="1" s="1"/>
  <c r="K1246" i="1"/>
  <c r="Q1246" i="1" s="1"/>
  <c r="K1247" i="1"/>
  <c r="Q1247" i="1" s="1"/>
  <c r="K1248" i="1"/>
  <c r="Q1248" i="1" s="1"/>
  <c r="K1249" i="1"/>
  <c r="Q1249" i="1" s="1"/>
  <c r="K1250" i="1"/>
  <c r="Q1250" i="1" s="1"/>
  <c r="K1251" i="1"/>
  <c r="Q1251" i="1" s="1"/>
  <c r="K1252" i="1"/>
  <c r="Q1252" i="1" s="1"/>
  <c r="K1253" i="1"/>
  <c r="Q1253" i="1" s="1"/>
  <c r="K1254" i="1"/>
  <c r="Q1254" i="1" s="1"/>
  <c r="K1255" i="1"/>
  <c r="Q1255" i="1" s="1"/>
  <c r="K1256" i="1"/>
  <c r="Q1256" i="1" s="1"/>
  <c r="K1257" i="1"/>
  <c r="Q1257" i="1" s="1"/>
  <c r="K1258" i="1"/>
  <c r="Q1258" i="1" s="1"/>
  <c r="K1259" i="1"/>
  <c r="Q1259" i="1" s="1"/>
  <c r="K1260" i="1"/>
  <c r="Q1260" i="1" s="1"/>
  <c r="K1261" i="1"/>
  <c r="Q1261" i="1" s="1"/>
  <c r="K1262" i="1"/>
  <c r="Q1262" i="1" s="1"/>
  <c r="K1263" i="1"/>
  <c r="Q1263" i="1" s="1"/>
  <c r="K1264" i="1"/>
  <c r="Q1264" i="1" s="1"/>
  <c r="K1265" i="1"/>
  <c r="Q1265" i="1" s="1"/>
  <c r="K1266" i="1"/>
  <c r="Q1266" i="1" s="1"/>
  <c r="K1267" i="1"/>
  <c r="Q1267" i="1" s="1"/>
  <c r="K1268" i="1"/>
  <c r="Q1268" i="1" s="1"/>
  <c r="K1269" i="1"/>
  <c r="Q1269" i="1" s="1"/>
  <c r="K1270" i="1"/>
  <c r="Q1270" i="1" s="1"/>
  <c r="K1271" i="1"/>
  <c r="Q1271" i="1" s="1"/>
  <c r="K1272" i="1"/>
  <c r="Q1272" i="1" s="1"/>
  <c r="K1273" i="1"/>
  <c r="Q1273" i="1" s="1"/>
  <c r="K1274" i="1"/>
  <c r="Q1274" i="1" s="1"/>
  <c r="K1275" i="1"/>
  <c r="Q1275" i="1" s="1"/>
  <c r="K1276" i="1"/>
  <c r="Q1276" i="1" s="1"/>
  <c r="K1277" i="1"/>
  <c r="Q1277" i="1" s="1"/>
  <c r="K1278" i="1"/>
  <c r="Q1278" i="1" s="1"/>
  <c r="K1279" i="1"/>
  <c r="Q1279" i="1" s="1"/>
  <c r="K1280" i="1"/>
  <c r="Q1280" i="1" s="1"/>
  <c r="K1281" i="1"/>
  <c r="Q1281" i="1" s="1"/>
  <c r="K1282" i="1"/>
  <c r="Q1282" i="1" s="1"/>
  <c r="K1283" i="1"/>
  <c r="Q1283" i="1" s="1"/>
  <c r="K1284" i="1"/>
  <c r="Q1284" i="1" s="1"/>
  <c r="K1285" i="1"/>
  <c r="Q1285" i="1" s="1"/>
  <c r="K1286" i="1"/>
  <c r="Q1286" i="1" s="1"/>
  <c r="K1287" i="1"/>
  <c r="Q1287" i="1" s="1"/>
  <c r="K1288" i="1"/>
  <c r="Q1288" i="1" s="1"/>
  <c r="K1289" i="1"/>
  <c r="Q1289" i="1" s="1"/>
  <c r="K1290" i="1"/>
  <c r="Q1290" i="1" s="1"/>
  <c r="K1291" i="1"/>
  <c r="Q1291" i="1" s="1"/>
  <c r="K1292" i="1"/>
  <c r="Q1292" i="1" s="1"/>
  <c r="K1293" i="1"/>
  <c r="Q1293" i="1" s="1"/>
  <c r="K1294" i="1"/>
  <c r="Q1294" i="1" s="1"/>
  <c r="K1295" i="1"/>
  <c r="Q1295" i="1" s="1"/>
  <c r="K1296" i="1"/>
  <c r="Q1296" i="1" s="1"/>
  <c r="K1297" i="1"/>
  <c r="Q1297" i="1" s="1"/>
  <c r="K1298" i="1"/>
  <c r="Q1298" i="1" s="1"/>
  <c r="K1299" i="1"/>
  <c r="Q1299" i="1" s="1"/>
  <c r="K1300" i="1"/>
  <c r="Q1300" i="1" s="1"/>
  <c r="K1301" i="1"/>
  <c r="Q1301" i="1" s="1"/>
  <c r="K1302" i="1"/>
  <c r="Q1302" i="1" s="1"/>
  <c r="K1303" i="1"/>
  <c r="Q1303" i="1" s="1"/>
  <c r="K1304" i="1"/>
  <c r="Q1304" i="1" s="1"/>
  <c r="K1305" i="1"/>
  <c r="Q1305" i="1" s="1"/>
  <c r="K1306" i="1"/>
  <c r="Q1306" i="1" s="1"/>
  <c r="K1307" i="1"/>
  <c r="Q1307" i="1" s="1"/>
  <c r="K1308" i="1"/>
  <c r="Q1308" i="1" s="1"/>
  <c r="K1309" i="1"/>
  <c r="Q1309" i="1" s="1"/>
  <c r="K1310" i="1"/>
  <c r="Q1310" i="1" s="1"/>
  <c r="K1311" i="1"/>
  <c r="Q1311" i="1" s="1"/>
  <c r="K1312" i="1"/>
  <c r="Q1312" i="1" s="1"/>
  <c r="K1313" i="1"/>
  <c r="Q1313" i="1" s="1"/>
  <c r="K1314" i="1"/>
  <c r="Q1314" i="1" s="1"/>
  <c r="K1315" i="1"/>
  <c r="Q1315" i="1" s="1"/>
  <c r="K1316" i="1"/>
  <c r="Q1316" i="1" s="1"/>
  <c r="K1317" i="1"/>
  <c r="Q1317" i="1" s="1"/>
  <c r="K1318" i="1"/>
  <c r="Q1318" i="1" s="1"/>
  <c r="K1319" i="1"/>
  <c r="Q1319" i="1" s="1"/>
  <c r="K1320" i="1"/>
  <c r="Q1320" i="1" s="1"/>
  <c r="K1321" i="1"/>
  <c r="Q1321" i="1" s="1"/>
  <c r="K1322" i="1"/>
  <c r="Q1322" i="1" s="1"/>
  <c r="K1323" i="1"/>
  <c r="Q1323" i="1" s="1"/>
  <c r="K1324" i="1"/>
  <c r="Q1324" i="1" s="1"/>
  <c r="K1325" i="1"/>
  <c r="Q1325" i="1" s="1"/>
  <c r="K1326" i="1"/>
  <c r="Q1326" i="1" s="1"/>
  <c r="K1327" i="1"/>
  <c r="Q1327" i="1" s="1"/>
  <c r="K1328" i="1"/>
  <c r="Q1328" i="1" s="1"/>
  <c r="K1329" i="1"/>
  <c r="Q1329" i="1" s="1"/>
  <c r="K1330" i="1"/>
  <c r="Q1330" i="1" s="1"/>
  <c r="K1331" i="1"/>
  <c r="Q1331" i="1" s="1"/>
  <c r="K1332" i="1"/>
  <c r="Q1332" i="1" s="1"/>
  <c r="K1333" i="1"/>
  <c r="Q1333" i="1" s="1"/>
  <c r="K1334" i="1"/>
  <c r="Q1334" i="1" s="1"/>
  <c r="K1335" i="1"/>
  <c r="Q1335" i="1" s="1"/>
  <c r="K1336" i="1"/>
  <c r="Q1336" i="1" s="1"/>
  <c r="K1337" i="1"/>
  <c r="Q1337" i="1" s="1"/>
  <c r="K1338" i="1"/>
  <c r="Q1338" i="1" s="1"/>
  <c r="K1339" i="1"/>
  <c r="Q1339" i="1" s="1"/>
  <c r="K1340" i="1"/>
  <c r="Q1340" i="1" s="1"/>
  <c r="K1341" i="1"/>
  <c r="Q1341" i="1" s="1"/>
  <c r="K1342" i="1"/>
  <c r="Q1342" i="1" s="1"/>
  <c r="K1343" i="1"/>
  <c r="Q1343" i="1" s="1"/>
  <c r="K1344" i="1"/>
  <c r="Q1344" i="1" s="1"/>
  <c r="K1345" i="1"/>
  <c r="Q1345" i="1" s="1"/>
  <c r="K1346" i="1"/>
  <c r="Q1346" i="1" s="1"/>
  <c r="K1347" i="1"/>
  <c r="Q1347" i="1" s="1"/>
  <c r="K1348" i="1"/>
  <c r="Q1348" i="1" s="1"/>
  <c r="K1349" i="1"/>
  <c r="Q1349" i="1" s="1"/>
  <c r="K1350" i="1"/>
  <c r="Q1350" i="1" s="1"/>
  <c r="K1351" i="1"/>
  <c r="Q1351" i="1" s="1"/>
  <c r="K1352" i="1"/>
  <c r="Q1352" i="1" s="1"/>
  <c r="K1353" i="1"/>
  <c r="Q1353" i="1" s="1"/>
  <c r="K1354" i="1"/>
  <c r="Q1354" i="1" s="1"/>
  <c r="K1355" i="1"/>
  <c r="Q1355" i="1" s="1"/>
  <c r="K1356" i="1"/>
  <c r="Q1356" i="1" s="1"/>
  <c r="K1357" i="1"/>
  <c r="Q1357" i="1" s="1"/>
  <c r="K1358" i="1"/>
  <c r="Q1358" i="1" s="1"/>
  <c r="K1359" i="1"/>
  <c r="Q1359" i="1" s="1"/>
  <c r="K1360" i="1"/>
  <c r="Q1360" i="1" s="1"/>
  <c r="K1361" i="1"/>
  <c r="Q1361" i="1" s="1"/>
  <c r="K1362" i="1"/>
  <c r="Q1362" i="1" s="1"/>
  <c r="K1363" i="1"/>
  <c r="Q1363" i="1" s="1"/>
  <c r="K1364" i="1"/>
  <c r="Q1364" i="1" s="1"/>
  <c r="K1365" i="1"/>
  <c r="Q1365" i="1" s="1"/>
  <c r="K1366" i="1"/>
  <c r="Q1366" i="1" s="1"/>
  <c r="K1367" i="1"/>
  <c r="Q1367" i="1" s="1"/>
  <c r="K1368" i="1"/>
  <c r="Q1368" i="1" s="1"/>
  <c r="K1369" i="1"/>
  <c r="Q1369" i="1" s="1"/>
  <c r="K1370" i="1"/>
  <c r="Q1370" i="1" s="1"/>
  <c r="K1371" i="1"/>
  <c r="Q1371" i="1" s="1"/>
  <c r="K1372" i="1"/>
  <c r="Q1372" i="1" s="1"/>
  <c r="K1373" i="1"/>
  <c r="Q1373" i="1" s="1"/>
  <c r="K1374" i="1"/>
  <c r="Q1374" i="1" s="1"/>
  <c r="K1375" i="1"/>
  <c r="Q1375" i="1" s="1"/>
  <c r="K1376" i="1"/>
  <c r="Q1376" i="1" s="1"/>
  <c r="K1377" i="1"/>
  <c r="Q1377" i="1" s="1"/>
  <c r="K1378" i="1"/>
  <c r="Q1378" i="1" s="1"/>
  <c r="K1379" i="1"/>
  <c r="Q1379" i="1" s="1"/>
  <c r="K1380" i="1"/>
  <c r="Q1380" i="1" s="1"/>
  <c r="K1381" i="1"/>
  <c r="Q1381" i="1" s="1"/>
  <c r="K1382" i="1"/>
  <c r="Q1382" i="1" s="1"/>
  <c r="K1383" i="1"/>
  <c r="Q1383" i="1" s="1"/>
  <c r="K1384" i="1"/>
  <c r="Q1384" i="1" s="1"/>
  <c r="K1385" i="1"/>
  <c r="Q1385" i="1" s="1"/>
  <c r="K1386" i="1"/>
  <c r="Q1386" i="1" s="1"/>
  <c r="K1387" i="1"/>
  <c r="Q1387" i="1" s="1"/>
  <c r="K1388" i="1"/>
  <c r="Q1388" i="1" s="1"/>
  <c r="K1389" i="1"/>
  <c r="Q1389" i="1" s="1"/>
  <c r="K1390" i="1"/>
  <c r="Q1390" i="1" s="1"/>
  <c r="K1391" i="1"/>
  <c r="Q1391" i="1" s="1"/>
  <c r="K1392" i="1"/>
  <c r="Q1392" i="1" s="1"/>
  <c r="K1393" i="1"/>
  <c r="Q1393" i="1" s="1"/>
  <c r="K1394" i="1"/>
  <c r="Q1394" i="1" s="1"/>
  <c r="K1395" i="1"/>
  <c r="Q1395" i="1" s="1"/>
  <c r="K1396" i="1"/>
  <c r="Q1396" i="1" s="1"/>
  <c r="K1397" i="1"/>
  <c r="Q1397" i="1" s="1"/>
  <c r="K1398" i="1"/>
  <c r="Q1398" i="1" s="1"/>
  <c r="K1399" i="1"/>
  <c r="Q1399" i="1" s="1"/>
  <c r="K1400" i="1"/>
  <c r="Q1400" i="1" s="1"/>
  <c r="K1401" i="1"/>
  <c r="Q1401" i="1" s="1"/>
  <c r="K1402" i="1"/>
  <c r="Q1402" i="1" s="1"/>
  <c r="K1403" i="1"/>
  <c r="Q1403" i="1" s="1"/>
  <c r="K1404" i="1"/>
  <c r="Q1404" i="1" s="1"/>
  <c r="K1405" i="1"/>
  <c r="Q1405" i="1" s="1"/>
  <c r="K1406" i="1"/>
  <c r="Q1406" i="1" s="1"/>
  <c r="K1407" i="1"/>
  <c r="Q1407" i="1" s="1"/>
  <c r="K1408" i="1"/>
  <c r="Q1408" i="1" s="1"/>
  <c r="K1409" i="1"/>
  <c r="Q1409" i="1" s="1"/>
  <c r="K1410" i="1"/>
  <c r="Q1410" i="1" s="1"/>
  <c r="K1411" i="1"/>
  <c r="Q1411" i="1" s="1"/>
  <c r="K1412" i="1"/>
  <c r="Q1412" i="1" s="1"/>
  <c r="K1413" i="1"/>
  <c r="Q1413" i="1" s="1"/>
  <c r="K1414" i="1"/>
  <c r="Q1414" i="1" s="1"/>
  <c r="K1415" i="1"/>
  <c r="Q1415" i="1" s="1"/>
  <c r="K1416" i="1"/>
  <c r="Q1416" i="1" s="1"/>
  <c r="K1417" i="1"/>
  <c r="Q1417" i="1" s="1"/>
  <c r="K1418" i="1"/>
  <c r="Q1418" i="1" s="1"/>
  <c r="K1419" i="1"/>
  <c r="Q1419" i="1" s="1"/>
  <c r="K1420" i="1"/>
  <c r="Q1420" i="1" s="1"/>
  <c r="K1421" i="1"/>
  <c r="Q1421" i="1" s="1"/>
  <c r="K1422" i="1"/>
  <c r="Q1422" i="1" s="1"/>
  <c r="K1423" i="1"/>
  <c r="Q1423" i="1" s="1"/>
  <c r="K1424" i="1"/>
  <c r="Q1424" i="1" s="1"/>
  <c r="K1425" i="1"/>
  <c r="Q1425" i="1" s="1"/>
  <c r="K1426" i="1"/>
  <c r="Q1426" i="1" s="1"/>
  <c r="K1427" i="1"/>
  <c r="Q1427" i="1" s="1"/>
  <c r="K1428" i="1"/>
  <c r="Q1428" i="1" s="1"/>
  <c r="K1429" i="1"/>
  <c r="Q1429" i="1" s="1"/>
  <c r="K1430" i="1"/>
  <c r="Q1430" i="1" s="1"/>
  <c r="K1431" i="1"/>
  <c r="Q1431" i="1" s="1"/>
  <c r="K1432" i="1"/>
  <c r="Q1432" i="1" s="1"/>
  <c r="K1433" i="1"/>
  <c r="Q1433" i="1" s="1"/>
  <c r="K1434" i="1"/>
  <c r="Q1434" i="1" s="1"/>
  <c r="K1435" i="1"/>
  <c r="Q1435" i="1" s="1"/>
  <c r="K1436" i="1"/>
  <c r="Q1436" i="1" s="1"/>
  <c r="K1437" i="1"/>
  <c r="Q1437" i="1" s="1"/>
  <c r="K1438" i="1"/>
  <c r="Q1438" i="1" s="1"/>
  <c r="K1439" i="1"/>
  <c r="Q1439" i="1" s="1"/>
  <c r="K1440" i="1"/>
  <c r="Q1440" i="1" s="1"/>
  <c r="K1441" i="1"/>
  <c r="Q1441" i="1" s="1"/>
  <c r="K1442" i="1"/>
  <c r="Q1442" i="1" s="1"/>
  <c r="K1443" i="1"/>
  <c r="Q1443" i="1" s="1"/>
  <c r="K1444" i="1"/>
  <c r="Q1444" i="1" s="1"/>
  <c r="K1445" i="1"/>
  <c r="Q1445" i="1" s="1"/>
  <c r="K1446" i="1"/>
  <c r="Q1446" i="1" s="1"/>
  <c r="K1447" i="1"/>
  <c r="Q1447" i="1" s="1"/>
  <c r="K1448" i="1"/>
  <c r="Q1448" i="1" s="1"/>
  <c r="K1449" i="1"/>
  <c r="Q1449" i="1" s="1"/>
  <c r="K1450" i="1"/>
  <c r="Q1450" i="1" s="1"/>
  <c r="K1451" i="1"/>
  <c r="Q1451" i="1" s="1"/>
  <c r="K1452" i="1"/>
  <c r="Q1452" i="1" s="1"/>
  <c r="K1453" i="1"/>
  <c r="Q1453" i="1" s="1"/>
  <c r="K1454" i="1"/>
  <c r="Q1454" i="1" s="1"/>
  <c r="K1455" i="1"/>
  <c r="Q1455" i="1" s="1"/>
  <c r="K1456" i="1"/>
  <c r="Q1456" i="1" s="1"/>
  <c r="K1457" i="1"/>
  <c r="Q1457" i="1" s="1"/>
  <c r="K1458" i="1"/>
  <c r="Q1458" i="1" s="1"/>
  <c r="K1459" i="1"/>
  <c r="Q1459" i="1" s="1"/>
  <c r="K1460" i="1"/>
  <c r="Q1460" i="1" s="1"/>
  <c r="K1461" i="1"/>
  <c r="Q1461" i="1" s="1"/>
  <c r="K1462" i="1"/>
  <c r="Q1462" i="1" s="1"/>
  <c r="K1463" i="1"/>
  <c r="Q1463" i="1" s="1"/>
  <c r="K1464" i="1"/>
  <c r="Q1464" i="1" s="1"/>
  <c r="K1465" i="1"/>
  <c r="Q1465" i="1" s="1"/>
  <c r="K1466" i="1"/>
  <c r="Q1466" i="1" s="1"/>
  <c r="K1467" i="1"/>
  <c r="Q1467" i="1" s="1"/>
  <c r="K1468" i="1"/>
  <c r="Q1468" i="1" s="1"/>
  <c r="K1469" i="1"/>
  <c r="Q1469" i="1" s="1"/>
  <c r="K1470" i="1"/>
  <c r="Q1470" i="1" s="1"/>
  <c r="K1471" i="1"/>
  <c r="Q1471" i="1" s="1"/>
  <c r="K1472" i="1"/>
  <c r="Q1472" i="1" s="1"/>
  <c r="K1473" i="1"/>
  <c r="Q1473" i="1" s="1"/>
  <c r="K1474" i="1"/>
  <c r="Q1474" i="1" s="1"/>
  <c r="K1475" i="1"/>
  <c r="Q1475" i="1" s="1"/>
  <c r="K1476" i="1"/>
  <c r="Q1476" i="1" s="1"/>
  <c r="K1477" i="1"/>
  <c r="Q1477" i="1" s="1"/>
  <c r="K1478" i="1"/>
  <c r="Q1478" i="1" s="1"/>
  <c r="K1479" i="1"/>
  <c r="Q1479" i="1" s="1"/>
  <c r="K1480" i="1"/>
  <c r="Q1480" i="1" s="1"/>
  <c r="K1481" i="1"/>
  <c r="Q1481" i="1" s="1"/>
  <c r="K1482" i="1"/>
  <c r="Q1482" i="1" s="1"/>
  <c r="K1483" i="1"/>
  <c r="Q1483" i="1" s="1"/>
  <c r="K1484" i="1"/>
  <c r="Q1484" i="1" s="1"/>
  <c r="K1485" i="1"/>
  <c r="Q1485" i="1" s="1"/>
  <c r="K1486" i="1"/>
  <c r="Q1486" i="1" s="1"/>
  <c r="K1487" i="1"/>
  <c r="Q1487" i="1" s="1"/>
  <c r="K1488" i="1"/>
  <c r="Q1488" i="1" s="1"/>
  <c r="K1489" i="1"/>
  <c r="Q1489" i="1" s="1"/>
  <c r="K1490" i="1"/>
  <c r="Q1490" i="1" s="1"/>
  <c r="K1491" i="1"/>
  <c r="Q1491" i="1" s="1"/>
  <c r="K1492" i="1"/>
  <c r="Q1492" i="1" s="1"/>
  <c r="K1493" i="1"/>
  <c r="Q1493" i="1" s="1"/>
  <c r="K1494" i="1"/>
  <c r="Q1494" i="1" s="1"/>
  <c r="K1495" i="1"/>
  <c r="Q1495" i="1" s="1"/>
  <c r="K1496" i="1"/>
  <c r="Q1496" i="1" s="1"/>
  <c r="K1497" i="1"/>
  <c r="Q1497" i="1" s="1"/>
  <c r="K1498" i="1"/>
  <c r="Q1498" i="1" s="1"/>
  <c r="K1499" i="1"/>
  <c r="Q1499" i="1" s="1"/>
  <c r="K1500" i="1"/>
  <c r="Q1500" i="1" s="1"/>
  <c r="K1501" i="1"/>
  <c r="Q1501" i="1" s="1"/>
  <c r="K1502" i="1"/>
  <c r="Q1502" i="1" s="1"/>
  <c r="K1503" i="1"/>
  <c r="Q1503" i="1" s="1"/>
  <c r="K1504" i="1"/>
  <c r="Q1504" i="1" s="1"/>
  <c r="K1505" i="1"/>
  <c r="Q1505" i="1" s="1"/>
  <c r="K1506" i="1"/>
  <c r="Q1506" i="1" s="1"/>
  <c r="K1507" i="1"/>
  <c r="Q1507" i="1" s="1"/>
  <c r="K1508" i="1"/>
  <c r="Q1508" i="1" s="1"/>
  <c r="K1509" i="1"/>
  <c r="Q1509" i="1" s="1"/>
  <c r="K1510" i="1"/>
  <c r="Q1510" i="1" s="1"/>
  <c r="K1511" i="1"/>
  <c r="Q1511" i="1" s="1"/>
  <c r="K1512" i="1"/>
  <c r="Q1512" i="1" s="1"/>
  <c r="K1513" i="1"/>
  <c r="Q1513" i="1" s="1"/>
  <c r="K1514" i="1"/>
  <c r="Q1514" i="1" s="1"/>
  <c r="K1515" i="1"/>
  <c r="Q1515" i="1" s="1"/>
  <c r="K1516" i="1"/>
  <c r="Q1516" i="1" s="1"/>
  <c r="K1517" i="1"/>
  <c r="Q1517" i="1" s="1"/>
  <c r="K1518" i="1"/>
  <c r="Q1518" i="1" s="1"/>
  <c r="K1519" i="1"/>
  <c r="Q1519" i="1" s="1"/>
  <c r="K1520" i="1"/>
  <c r="Q1520" i="1" s="1"/>
  <c r="K1521" i="1"/>
  <c r="Q1521" i="1" s="1"/>
  <c r="K1522" i="1"/>
  <c r="Q1522" i="1" s="1"/>
  <c r="K1523" i="1"/>
  <c r="Q1523" i="1" s="1"/>
  <c r="K1524" i="1"/>
  <c r="Q1524" i="1" s="1"/>
  <c r="K1525" i="1"/>
  <c r="Q1525" i="1" s="1"/>
  <c r="K1526" i="1"/>
  <c r="Q1526" i="1" s="1"/>
  <c r="K1527" i="1"/>
  <c r="Q1527" i="1" s="1"/>
  <c r="K1528" i="1"/>
  <c r="Q1528" i="1" s="1"/>
  <c r="K1529" i="1"/>
  <c r="Q1529" i="1" s="1"/>
  <c r="K1530" i="1"/>
  <c r="Q1530" i="1" s="1"/>
  <c r="K1531" i="1"/>
  <c r="Q1531" i="1" s="1"/>
  <c r="K1532" i="1"/>
  <c r="Q1532" i="1" s="1"/>
  <c r="K1533" i="1"/>
  <c r="Q1533" i="1" s="1"/>
  <c r="K1534" i="1"/>
  <c r="Q1534" i="1" s="1"/>
  <c r="K1535" i="1"/>
  <c r="Q1535" i="1" s="1"/>
  <c r="K1536" i="1"/>
  <c r="Q1536" i="1" s="1"/>
  <c r="K1537" i="1"/>
  <c r="Q1537" i="1" s="1"/>
  <c r="K1538" i="1"/>
  <c r="Q1538" i="1" s="1"/>
  <c r="K1539" i="1"/>
  <c r="Q1539" i="1" s="1"/>
  <c r="K1540" i="1"/>
  <c r="Q1540" i="1" s="1"/>
  <c r="K1541" i="1"/>
  <c r="Q1541" i="1" s="1"/>
  <c r="K1542" i="1"/>
  <c r="Q1542" i="1" s="1"/>
  <c r="K1543" i="1"/>
  <c r="Q1543" i="1" s="1"/>
  <c r="K1544" i="1"/>
  <c r="Q1544" i="1" s="1"/>
  <c r="K1545" i="1"/>
  <c r="Q1545" i="1" s="1"/>
  <c r="K1546" i="1"/>
  <c r="Q1546" i="1" s="1"/>
  <c r="K1547" i="1"/>
  <c r="Q1547" i="1" s="1"/>
  <c r="K1548" i="1"/>
  <c r="Q1548" i="1" s="1"/>
  <c r="K1549" i="1"/>
  <c r="Q1549" i="1" s="1"/>
  <c r="K1550" i="1"/>
  <c r="Q1550" i="1" s="1"/>
  <c r="K1551" i="1"/>
  <c r="Q1551" i="1" s="1"/>
  <c r="K1552" i="1"/>
  <c r="Q1552" i="1" s="1"/>
  <c r="K1553" i="1"/>
  <c r="Q1553" i="1" s="1"/>
  <c r="K1554" i="1"/>
  <c r="Q1554" i="1" s="1"/>
  <c r="K1555" i="1"/>
  <c r="Q1555" i="1" s="1"/>
  <c r="K1556" i="1"/>
  <c r="Q1556" i="1" s="1"/>
  <c r="K1557" i="1"/>
  <c r="Q1557" i="1" s="1"/>
  <c r="K1558" i="1"/>
  <c r="Q1558" i="1" s="1"/>
  <c r="K1559" i="1"/>
  <c r="Q1559" i="1" s="1"/>
  <c r="K1560" i="1"/>
  <c r="Q1560" i="1" s="1"/>
  <c r="K1561" i="1"/>
  <c r="Q1561" i="1" s="1"/>
  <c r="K1562" i="1"/>
  <c r="Q1562" i="1" s="1"/>
  <c r="K1563" i="1"/>
  <c r="Q1563" i="1" s="1"/>
  <c r="K1564" i="1"/>
  <c r="Q1564" i="1" s="1"/>
  <c r="K1565" i="1"/>
  <c r="Q1565" i="1" s="1"/>
  <c r="K1566" i="1"/>
  <c r="Q1566" i="1" s="1"/>
  <c r="K1567" i="1"/>
  <c r="Q1567" i="1" s="1"/>
  <c r="K1568" i="1"/>
  <c r="Q1568" i="1" s="1"/>
  <c r="K1569" i="1"/>
  <c r="Q1569" i="1" s="1"/>
  <c r="K1570" i="1"/>
  <c r="Q1570" i="1" s="1"/>
  <c r="K1571" i="1"/>
  <c r="Q1571" i="1" s="1"/>
  <c r="K1572" i="1"/>
  <c r="Q1572" i="1" s="1"/>
  <c r="K1573" i="1"/>
  <c r="Q1573" i="1" s="1"/>
  <c r="K1574" i="1"/>
  <c r="Q1574" i="1" s="1"/>
  <c r="K1575" i="1"/>
  <c r="Q1575" i="1" s="1"/>
  <c r="K1576" i="1"/>
  <c r="Q1576" i="1" s="1"/>
  <c r="K1577" i="1"/>
  <c r="Q1577" i="1" s="1"/>
  <c r="K1578" i="1"/>
  <c r="Q1578" i="1" s="1"/>
  <c r="K1579" i="1"/>
  <c r="Q1579" i="1" s="1"/>
  <c r="K1580" i="1"/>
  <c r="Q1580" i="1" s="1"/>
  <c r="K1581" i="1"/>
  <c r="Q1581" i="1" s="1"/>
  <c r="K1582" i="1"/>
  <c r="Q1582" i="1" s="1"/>
  <c r="K1583" i="1"/>
  <c r="Q1583" i="1" s="1"/>
  <c r="K1584" i="1"/>
  <c r="Q1584" i="1" s="1"/>
  <c r="K1585" i="1"/>
  <c r="Q1585" i="1" s="1"/>
  <c r="K1586" i="1"/>
  <c r="Q1586" i="1" s="1"/>
  <c r="K1587" i="1"/>
  <c r="Q1587" i="1" s="1"/>
  <c r="K1588" i="1"/>
  <c r="Q1588" i="1" s="1"/>
  <c r="K1589" i="1"/>
  <c r="Q1589" i="1" s="1"/>
  <c r="K1590" i="1"/>
  <c r="Q1590" i="1" s="1"/>
  <c r="K1591" i="1"/>
  <c r="Q1591" i="1" s="1"/>
  <c r="K1592" i="1"/>
  <c r="Q1592" i="1" s="1"/>
  <c r="K1593" i="1"/>
  <c r="Q1593" i="1" s="1"/>
  <c r="K1594" i="1"/>
  <c r="Q1594" i="1" s="1"/>
  <c r="K1595" i="1"/>
  <c r="Q1595" i="1" s="1"/>
  <c r="K1596" i="1"/>
  <c r="Q1596" i="1" s="1"/>
  <c r="K1597" i="1"/>
  <c r="Q1597" i="1" s="1"/>
  <c r="K1598" i="1"/>
  <c r="Q1598" i="1" s="1"/>
  <c r="K1599" i="1"/>
  <c r="Q1599" i="1" s="1"/>
  <c r="K1600" i="1"/>
  <c r="Q1600" i="1" s="1"/>
  <c r="K1601" i="1"/>
  <c r="Q1601" i="1" s="1"/>
  <c r="K1602" i="1"/>
  <c r="Q1602" i="1" s="1"/>
  <c r="K1603" i="1"/>
  <c r="Q1603" i="1" s="1"/>
  <c r="K1604" i="1"/>
  <c r="Q1604" i="1" s="1"/>
  <c r="K1605" i="1"/>
  <c r="Q1605" i="1" s="1"/>
  <c r="K1606" i="1"/>
  <c r="Q1606" i="1" s="1"/>
  <c r="K1607" i="1"/>
  <c r="Q1607" i="1" s="1"/>
  <c r="K1608" i="1"/>
  <c r="Q1608" i="1" s="1"/>
  <c r="K1609" i="1"/>
  <c r="Q1609" i="1" s="1"/>
  <c r="K1610" i="1"/>
  <c r="Q1610" i="1" s="1"/>
  <c r="K1611" i="1"/>
  <c r="Q1611" i="1" s="1"/>
  <c r="K1612" i="1"/>
  <c r="Q1612" i="1" s="1"/>
  <c r="K1613" i="1"/>
  <c r="Q1613" i="1" s="1"/>
  <c r="K1614" i="1"/>
  <c r="Q1614" i="1" s="1"/>
  <c r="K1615" i="1"/>
  <c r="Q1615" i="1" s="1"/>
  <c r="K1616" i="1"/>
  <c r="Q1616" i="1" s="1"/>
  <c r="K1617" i="1"/>
  <c r="Q1617" i="1" s="1"/>
  <c r="K1618" i="1"/>
  <c r="Q1618" i="1" s="1"/>
  <c r="K1619" i="1"/>
  <c r="Q1619" i="1" s="1"/>
  <c r="K1620" i="1"/>
  <c r="Q1620" i="1" s="1"/>
  <c r="K1621" i="1"/>
  <c r="Q1621" i="1" s="1"/>
  <c r="K1622" i="1"/>
  <c r="Q1622" i="1" s="1"/>
  <c r="K1623" i="1"/>
  <c r="Q1623" i="1" s="1"/>
  <c r="K1624" i="1"/>
  <c r="Q1624" i="1" s="1"/>
  <c r="K1625" i="1"/>
  <c r="Q1625" i="1" s="1"/>
  <c r="K1626" i="1"/>
  <c r="Q1626" i="1" s="1"/>
  <c r="K1627" i="1"/>
  <c r="Q1627" i="1" s="1"/>
  <c r="K1628" i="1"/>
  <c r="Q1628" i="1" s="1"/>
  <c r="K1629" i="1"/>
  <c r="Q1629" i="1" s="1"/>
  <c r="K1630" i="1"/>
  <c r="Q1630" i="1" s="1"/>
  <c r="K1631" i="1"/>
  <c r="Q1631" i="1" s="1"/>
  <c r="K1632" i="1"/>
  <c r="Q1632" i="1" s="1"/>
  <c r="K1633" i="1"/>
  <c r="Q1633" i="1" s="1"/>
  <c r="K1634" i="1"/>
  <c r="Q1634" i="1" s="1"/>
  <c r="K1635" i="1"/>
  <c r="Q1635" i="1" s="1"/>
  <c r="K1636" i="1"/>
  <c r="Q1636" i="1" s="1"/>
  <c r="K1637" i="1"/>
  <c r="Q1637" i="1" s="1"/>
  <c r="K1638" i="1"/>
  <c r="Q1638" i="1" s="1"/>
  <c r="K1639" i="1"/>
  <c r="Q1639" i="1" s="1"/>
  <c r="K1640" i="1"/>
  <c r="Q1640" i="1" s="1"/>
  <c r="K1641" i="1"/>
  <c r="Q1641" i="1" s="1"/>
  <c r="K1642" i="1"/>
  <c r="Q1642" i="1" s="1"/>
  <c r="K1643" i="1"/>
  <c r="Q1643" i="1" s="1"/>
  <c r="K1644" i="1"/>
  <c r="Q1644" i="1" s="1"/>
  <c r="K1645" i="1"/>
  <c r="Q1645" i="1" s="1"/>
  <c r="K1646" i="1"/>
  <c r="Q1646" i="1" s="1"/>
  <c r="K1647" i="1"/>
  <c r="Q1647" i="1" s="1"/>
  <c r="K1648" i="1"/>
  <c r="Q1648" i="1" s="1"/>
  <c r="K1649" i="1"/>
  <c r="Q1649" i="1" s="1"/>
  <c r="K1650" i="1"/>
  <c r="Q1650" i="1" s="1"/>
  <c r="K1651" i="1"/>
  <c r="Q1651" i="1" s="1"/>
  <c r="K1652" i="1"/>
  <c r="Q1652" i="1" s="1"/>
  <c r="K1653" i="1"/>
  <c r="Q1653" i="1" s="1"/>
  <c r="K1654" i="1"/>
  <c r="Q1654" i="1" s="1"/>
  <c r="K1655" i="1"/>
  <c r="Q1655" i="1" s="1"/>
  <c r="K1656" i="1"/>
  <c r="Q1656" i="1" s="1"/>
  <c r="K1657" i="1"/>
  <c r="Q1657" i="1" s="1"/>
  <c r="K1658" i="1"/>
  <c r="Q1658" i="1" s="1"/>
  <c r="K1659" i="1"/>
  <c r="Q1659" i="1" s="1"/>
  <c r="K1660" i="1"/>
  <c r="Q1660" i="1" s="1"/>
  <c r="K1661" i="1"/>
  <c r="Q1661" i="1" s="1"/>
  <c r="K1662" i="1"/>
  <c r="Q1662" i="1" s="1"/>
  <c r="K1663" i="1"/>
  <c r="Q1663" i="1" s="1"/>
  <c r="K1664" i="1"/>
  <c r="Q1664" i="1" s="1"/>
  <c r="K1665" i="1"/>
  <c r="Q1665" i="1" s="1"/>
  <c r="K1666" i="1"/>
  <c r="Q1666" i="1" s="1"/>
  <c r="K1667" i="1"/>
  <c r="Q1667" i="1" s="1"/>
  <c r="K1668" i="1"/>
  <c r="Q1668" i="1" s="1"/>
  <c r="K1669" i="1"/>
  <c r="Q1669" i="1" s="1"/>
  <c r="K1670" i="1"/>
  <c r="Q1670" i="1" s="1"/>
  <c r="K1671" i="1"/>
  <c r="Q1671" i="1" s="1"/>
  <c r="K1672" i="1"/>
  <c r="Q1672" i="1" s="1"/>
  <c r="K1673" i="1"/>
  <c r="Q1673" i="1" s="1"/>
  <c r="K1674" i="1"/>
  <c r="Q1674" i="1" s="1"/>
  <c r="K1675" i="1"/>
  <c r="Q1675" i="1" s="1"/>
  <c r="K1676" i="1"/>
  <c r="Q1676" i="1" s="1"/>
  <c r="K1677" i="1"/>
  <c r="Q1677" i="1" s="1"/>
  <c r="K1678" i="1"/>
  <c r="Q1678" i="1" s="1"/>
  <c r="K1679" i="1"/>
  <c r="Q1679" i="1" s="1"/>
  <c r="K1680" i="1"/>
  <c r="Q1680" i="1" s="1"/>
  <c r="K1681" i="1"/>
  <c r="Q1681" i="1" s="1"/>
  <c r="K1682" i="1"/>
  <c r="Q1682" i="1" s="1"/>
  <c r="K1683" i="1"/>
  <c r="Q1683" i="1" s="1"/>
  <c r="K1684" i="1"/>
  <c r="Q1684" i="1" s="1"/>
  <c r="K1685" i="1"/>
  <c r="Q1685" i="1" s="1"/>
  <c r="K1686" i="1"/>
  <c r="Q1686" i="1" s="1"/>
  <c r="K1687" i="1"/>
  <c r="Q1687" i="1" s="1"/>
  <c r="K1688" i="1"/>
  <c r="Q1688" i="1" s="1"/>
  <c r="K1689" i="1"/>
  <c r="Q1689" i="1" s="1"/>
  <c r="K1690" i="1"/>
  <c r="Q1690" i="1" s="1"/>
  <c r="K1691" i="1"/>
  <c r="Q1691" i="1" s="1"/>
  <c r="K1692" i="1"/>
  <c r="Q1692" i="1" s="1"/>
  <c r="K1693" i="1"/>
  <c r="Q1693" i="1" s="1"/>
  <c r="K1694" i="1"/>
  <c r="Q1694" i="1" s="1"/>
  <c r="K1695" i="1"/>
  <c r="Q1695" i="1" s="1"/>
  <c r="K1696" i="1"/>
  <c r="Q1696" i="1" s="1"/>
  <c r="K1697" i="1"/>
  <c r="Q1697" i="1" s="1"/>
  <c r="K1698" i="1"/>
  <c r="Q1698" i="1" s="1"/>
  <c r="K1699" i="1"/>
  <c r="Q1699" i="1" s="1"/>
  <c r="K1700" i="1"/>
  <c r="Q1700" i="1" s="1"/>
  <c r="K1701" i="1"/>
  <c r="Q1701" i="1" s="1"/>
  <c r="K1702" i="1"/>
  <c r="Q1702" i="1" s="1"/>
  <c r="K1703" i="1"/>
  <c r="Q1703" i="1" s="1"/>
  <c r="K1704" i="1"/>
  <c r="Q1704" i="1" s="1"/>
  <c r="K1705" i="1"/>
  <c r="Q1705" i="1" s="1"/>
  <c r="K1706" i="1"/>
  <c r="Q1706" i="1" s="1"/>
  <c r="K1707" i="1"/>
  <c r="Q1707" i="1" s="1"/>
  <c r="K1708" i="1"/>
  <c r="Q1708" i="1" s="1"/>
  <c r="K1709" i="1"/>
  <c r="Q1709" i="1" s="1"/>
  <c r="K1710" i="1"/>
  <c r="Q1710" i="1" s="1"/>
  <c r="K1711" i="1"/>
  <c r="Q1711" i="1" s="1"/>
  <c r="K1712" i="1"/>
  <c r="Q1712" i="1" s="1"/>
  <c r="K1713" i="1"/>
  <c r="Q1713" i="1" s="1"/>
  <c r="K1714" i="1"/>
  <c r="Q1714" i="1" s="1"/>
  <c r="K1715" i="1"/>
  <c r="Q1715" i="1" s="1"/>
  <c r="K1716" i="1"/>
  <c r="Q1716" i="1" s="1"/>
  <c r="K1717" i="1"/>
  <c r="Q1717" i="1" s="1"/>
  <c r="K1718" i="1"/>
  <c r="Q1718" i="1" s="1"/>
  <c r="K1719" i="1"/>
  <c r="Q1719" i="1" s="1"/>
  <c r="K1720" i="1"/>
  <c r="Q1720" i="1" s="1"/>
  <c r="K1721" i="1"/>
  <c r="Q1721" i="1" s="1"/>
  <c r="K1722" i="1"/>
  <c r="Q1722" i="1" s="1"/>
  <c r="K1723" i="1"/>
  <c r="Q1723" i="1" s="1"/>
  <c r="K1724" i="1"/>
  <c r="Q1724" i="1" s="1"/>
  <c r="K1725" i="1"/>
  <c r="Q1725" i="1" s="1"/>
  <c r="K1726" i="1"/>
  <c r="Q1726" i="1" s="1"/>
  <c r="K1727" i="1"/>
  <c r="Q1727" i="1" s="1"/>
  <c r="K1728" i="1"/>
  <c r="Q1728" i="1" s="1"/>
  <c r="K1729" i="1"/>
  <c r="Q1729" i="1" s="1"/>
  <c r="K1730" i="1"/>
  <c r="Q1730" i="1" s="1"/>
  <c r="K1731" i="1"/>
  <c r="Q1731" i="1" s="1"/>
  <c r="K1732" i="1"/>
  <c r="Q1732" i="1" s="1"/>
  <c r="K1733" i="1"/>
  <c r="Q1733" i="1" s="1"/>
  <c r="K1734" i="1"/>
  <c r="Q1734" i="1" s="1"/>
  <c r="K1735" i="1"/>
  <c r="Q1735" i="1" s="1"/>
  <c r="K1736" i="1"/>
  <c r="Q1736" i="1" s="1"/>
  <c r="K1737" i="1"/>
  <c r="Q1737" i="1" s="1"/>
  <c r="K1738" i="1"/>
  <c r="Q1738" i="1" s="1"/>
  <c r="K1739" i="1"/>
  <c r="Q1739" i="1" s="1"/>
  <c r="K1740" i="1"/>
  <c r="Q1740" i="1" s="1"/>
  <c r="K1741" i="1"/>
  <c r="Q1741" i="1" s="1"/>
  <c r="K1742" i="1"/>
  <c r="Q1742" i="1" s="1"/>
  <c r="K1743" i="1"/>
  <c r="Q1743" i="1" s="1"/>
  <c r="K1744" i="1"/>
  <c r="Q1744" i="1" s="1"/>
  <c r="K1745" i="1"/>
  <c r="Q1745" i="1" s="1"/>
  <c r="K1746" i="1"/>
  <c r="Q1746" i="1" s="1"/>
  <c r="K1747" i="1"/>
  <c r="Q1747" i="1" s="1"/>
  <c r="K1748" i="1"/>
  <c r="Q1748" i="1" s="1"/>
  <c r="K1749" i="1"/>
  <c r="Q1749" i="1" s="1"/>
  <c r="K1750" i="1"/>
  <c r="Q1750" i="1" s="1"/>
  <c r="K1751" i="1"/>
  <c r="Q1751" i="1" s="1"/>
  <c r="K1752" i="1"/>
  <c r="Q1752" i="1" s="1"/>
  <c r="K1753" i="1"/>
  <c r="Q1753" i="1" s="1"/>
  <c r="K1754" i="1"/>
  <c r="Q1754" i="1" s="1"/>
  <c r="K1755" i="1"/>
  <c r="Q1755" i="1" s="1"/>
  <c r="K1756" i="1"/>
  <c r="Q1756" i="1" s="1"/>
  <c r="K1757" i="1"/>
  <c r="Q1757" i="1" s="1"/>
  <c r="K1758" i="1"/>
  <c r="Q1758" i="1" s="1"/>
  <c r="K1759" i="1"/>
  <c r="Q1759" i="1" s="1"/>
  <c r="K1760" i="1"/>
  <c r="Q1760" i="1" s="1"/>
  <c r="K1761" i="1"/>
  <c r="Q1761" i="1" s="1"/>
  <c r="K1762" i="1"/>
  <c r="Q1762" i="1" s="1"/>
  <c r="K1763" i="1"/>
  <c r="Q1763" i="1" s="1"/>
  <c r="K1764" i="1"/>
  <c r="Q1764" i="1" s="1"/>
  <c r="K1765" i="1"/>
  <c r="Q1765" i="1" s="1"/>
  <c r="K1766" i="1"/>
  <c r="Q1766" i="1" s="1"/>
  <c r="K1767" i="1"/>
  <c r="Q1767" i="1" s="1"/>
  <c r="K1768" i="1"/>
  <c r="Q1768" i="1" s="1"/>
  <c r="K1769" i="1"/>
  <c r="Q1769" i="1" s="1"/>
  <c r="K1770" i="1"/>
  <c r="Q1770" i="1" s="1"/>
  <c r="K1771" i="1"/>
  <c r="Q1771" i="1" s="1"/>
  <c r="K1772" i="1"/>
  <c r="Q1772" i="1" s="1"/>
  <c r="K1773" i="1"/>
  <c r="Q1773" i="1" s="1"/>
  <c r="K1774" i="1"/>
  <c r="Q1774" i="1" s="1"/>
  <c r="K1775" i="1"/>
  <c r="Q1775" i="1" s="1"/>
  <c r="K1776" i="1"/>
  <c r="Q1776" i="1" s="1"/>
  <c r="K1777" i="1"/>
  <c r="Q1777" i="1" s="1"/>
  <c r="K1778" i="1"/>
  <c r="Q1778" i="1" s="1"/>
  <c r="K1779" i="1"/>
  <c r="Q1779" i="1" s="1"/>
  <c r="K1780" i="1"/>
  <c r="Q1780" i="1" s="1"/>
  <c r="K1781" i="1"/>
  <c r="Q1781" i="1" s="1"/>
  <c r="K1782" i="1"/>
  <c r="Q1782" i="1" s="1"/>
  <c r="K1783" i="1"/>
  <c r="Q1783" i="1" s="1"/>
  <c r="K1784" i="1"/>
  <c r="Q1784" i="1" s="1"/>
  <c r="K1785" i="1"/>
  <c r="Q1785" i="1" s="1"/>
  <c r="K1786" i="1"/>
  <c r="Q1786" i="1" s="1"/>
  <c r="K1787" i="1"/>
  <c r="Q1787" i="1" s="1"/>
  <c r="K1788" i="1"/>
  <c r="Q1788" i="1" s="1"/>
  <c r="K1789" i="1"/>
  <c r="Q1789" i="1" s="1"/>
  <c r="K1790" i="1"/>
  <c r="Q1790" i="1" s="1"/>
  <c r="K1791" i="1"/>
  <c r="Q1791" i="1" s="1"/>
  <c r="K1792" i="1"/>
  <c r="Q1792" i="1" s="1"/>
  <c r="K1793" i="1"/>
  <c r="Q1793" i="1" s="1"/>
  <c r="K1794" i="1"/>
  <c r="Q1794" i="1" s="1"/>
  <c r="K1795" i="1"/>
  <c r="Q1795" i="1" s="1"/>
  <c r="K1796" i="1"/>
  <c r="Q1796" i="1" s="1"/>
  <c r="K1797" i="1"/>
  <c r="Q1797" i="1" s="1"/>
  <c r="K1798" i="1"/>
  <c r="Q1798" i="1" s="1"/>
  <c r="K1799" i="1"/>
  <c r="Q1799" i="1" s="1"/>
  <c r="K1800" i="1"/>
  <c r="Q1800" i="1" s="1"/>
  <c r="K1801" i="1"/>
  <c r="Q1801" i="1" s="1"/>
  <c r="K1802" i="1"/>
  <c r="Q1802" i="1" s="1"/>
  <c r="K1803" i="1"/>
  <c r="Q1803" i="1" s="1"/>
  <c r="K1804" i="1"/>
  <c r="Q1804" i="1" s="1"/>
  <c r="K1805" i="1"/>
  <c r="Q1805" i="1" s="1"/>
  <c r="K1806" i="1"/>
  <c r="Q1806" i="1" s="1"/>
  <c r="K1807" i="1"/>
  <c r="Q1807" i="1" s="1"/>
  <c r="K1808" i="1"/>
  <c r="Q1808" i="1" s="1"/>
  <c r="K1809" i="1"/>
  <c r="Q1809" i="1" s="1"/>
  <c r="K1810" i="1"/>
  <c r="Q1810" i="1" s="1"/>
  <c r="K1811" i="1"/>
  <c r="Q1811" i="1" s="1"/>
  <c r="K1812" i="1"/>
  <c r="Q1812" i="1" s="1"/>
  <c r="K1813" i="1"/>
  <c r="Q1813" i="1" s="1"/>
  <c r="K1814" i="1"/>
  <c r="Q1814" i="1" s="1"/>
  <c r="K1815" i="1"/>
  <c r="Q1815" i="1" s="1"/>
  <c r="K1816" i="1"/>
  <c r="Q1816" i="1" s="1"/>
  <c r="K1817" i="1"/>
  <c r="Q1817" i="1" s="1"/>
  <c r="K1818" i="1"/>
  <c r="Q1818" i="1" s="1"/>
  <c r="K1819" i="1"/>
  <c r="Q1819" i="1" s="1"/>
  <c r="K1820" i="1"/>
  <c r="Q1820" i="1" s="1"/>
  <c r="K1821" i="1"/>
  <c r="Q1821" i="1" s="1"/>
  <c r="K1822" i="1"/>
  <c r="Q1822" i="1" s="1"/>
  <c r="K1823" i="1"/>
  <c r="Q1823" i="1" s="1"/>
  <c r="K1824" i="1"/>
  <c r="Q1824" i="1" s="1"/>
  <c r="K1825" i="1"/>
  <c r="Q1825" i="1" s="1"/>
  <c r="K1826" i="1"/>
  <c r="Q1826" i="1" s="1"/>
  <c r="K1827" i="1"/>
  <c r="Q1827" i="1" s="1"/>
  <c r="K1828" i="1"/>
  <c r="Q1828" i="1" s="1"/>
  <c r="K1829" i="1"/>
  <c r="Q1829" i="1" s="1"/>
  <c r="K1830" i="1"/>
  <c r="Q1830" i="1" s="1"/>
  <c r="K1831" i="1"/>
  <c r="Q1831" i="1" s="1"/>
  <c r="K1832" i="1"/>
  <c r="Q1832" i="1" s="1"/>
  <c r="K1833" i="1"/>
  <c r="Q1833" i="1" s="1"/>
  <c r="K1834" i="1"/>
  <c r="Q1834" i="1" s="1"/>
  <c r="K1835" i="1"/>
  <c r="Q1835" i="1" s="1"/>
  <c r="K1836" i="1"/>
  <c r="Q1836" i="1" s="1"/>
  <c r="K1837" i="1"/>
  <c r="Q1837" i="1" s="1"/>
  <c r="K1838" i="1"/>
  <c r="Q1838" i="1" s="1"/>
  <c r="K1839" i="1"/>
  <c r="Q1839" i="1" s="1"/>
  <c r="K1840" i="1"/>
  <c r="Q1840" i="1" s="1"/>
  <c r="K1841" i="1"/>
  <c r="Q1841" i="1" s="1"/>
  <c r="K1842" i="1"/>
  <c r="Q1842" i="1" s="1"/>
  <c r="K1843" i="1"/>
  <c r="Q1843" i="1" s="1"/>
  <c r="K1844" i="1"/>
  <c r="Q1844" i="1" s="1"/>
  <c r="K1845" i="1"/>
  <c r="Q1845" i="1" s="1"/>
  <c r="K1846" i="1"/>
  <c r="Q1846" i="1" s="1"/>
  <c r="K1847" i="1"/>
  <c r="Q1847" i="1" s="1"/>
  <c r="K1848" i="1"/>
  <c r="Q1848" i="1" s="1"/>
  <c r="K1849" i="1"/>
  <c r="Q1849" i="1" s="1"/>
  <c r="K1850" i="1"/>
  <c r="Q1850" i="1" s="1"/>
  <c r="K1851" i="1"/>
  <c r="Q1851" i="1" s="1"/>
  <c r="K1852" i="1"/>
  <c r="Q1852" i="1" s="1"/>
  <c r="K1853" i="1"/>
  <c r="Q1853" i="1" s="1"/>
  <c r="K1854" i="1"/>
  <c r="Q1854" i="1" s="1"/>
  <c r="K1855" i="1"/>
  <c r="Q1855" i="1" s="1"/>
  <c r="K1856" i="1"/>
  <c r="Q1856" i="1" s="1"/>
  <c r="K1857" i="1"/>
  <c r="Q1857" i="1" s="1"/>
  <c r="K1858" i="1"/>
  <c r="Q1858" i="1" s="1"/>
  <c r="K1859" i="1"/>
  <c r="Q1859" i="1" s="1"/>
  <c r="K1860" i="1"/>
  <c r="Q1860" i="1" s="1"/>
  <c r="K1861" i="1"/>
  <c r="Q1861" i="1" s="1"/>
  <c r="K1862" i="1"/>
  <c r="Q1862" i="1" s="1"/>
  <c r="K1863" i="1"/>
  <c r="Q1863" i="1" s="1"/>
  <c r="K1864" i="1"/>
  <c r="Q1864" i="1" s="1"/>
  <c r="K1865" i="1"/>
  <c r="Q1865" i="1" s="1"/>
  <c r="K1866" i="1"/>
  <c r="Q1866" i="1" s="1"/>
  <c r="K1867" i="1"/>
  <c r="Q1867" i="1" s="1"/>
  <c r="K1868" i="1"/>
  <c r="Q1868" i="1" s="1"/>
  <c r="K1869" i="1"/>
  <c r="Q1869" i="1" s="1"/>
  <c r="K1870" i="1"/>
  <c r="Q1870" i="1" s="1"/>
  <c r="K1871" i="1"/>
  <c r="Q1871" i="1" s="1"/>
  <c r="K1872" i="1"/>
  <c r="Q1872" i="1" s="1"/>
  <c r="K1873" i="1"/>
  <c r="Q1873" i="1" s="1"/>
  <c r="K1874" i="1"/>
  <c r="Q1874" i="1" s="1"/>
  <c r="K1875" i="1"/>
  <c r="Q1875" i="1" s="1"/>
  <c r="K1876" i="1"/>
  <c r="Q1876" i="1" s="1"/>
  <c r="K1877" i="1"/>
  <c r="Q1877" i="1" s="1"/>
  <c r="K1878" i="1"/>
  <c r="Q1878" i="1" s="1"/>
  <c r="K1879" i="1"/>
  <c r="Q1879" i="1" s="1"/>
  <c r="K1880" i="1"/>
  <c r="Q1880" i="1" s="1"/>
  <c r="K1881" i="1"/>
  <c r="Q1881" i="1" s="1"/>
  <c r="K1882" i="1"/>
  <c r="Q1882" i="1" s="1"/>
  <c r="K1883" i="1"/>
  <c r="Q1883" i="1" s="1"/>
  <c r="K1884" i="1"/>
  <c r="Q1884" i="1" s="1"/>
  <c r="K1885" i="1"/>
  <c r="Q1885" i="1" s="1"/>
  <c r="K1886" i="1"/>
  <c r="Q1886" i="1" s="1"/>
  <c r="K1887" i="1"/>
  <c r="Q1887" i="1" s="1"/>
  <c r="K1888" i="1"/>
  <c r="Q1888" i="1" s="1"/>
  <c r="K1889" i="1"/>
  <c r="Q1889" i="1" s="1"/>
  <c r="K1890" i="1"/>
  <c r="Q1890" i="1" s="1"/>
  <c r="K1891" i="1"/>
  <c r="Q1891" i="1" s="1"/>
  <c r="K1892" i="1"/>
  <c r="Q1892" i="1" s="1"/>
  <c r="K1893" i="1"/>
  <c r="Q1893" i="1" s="1"/>
  <c r="K1894" i="1"/>
  <c r="Q1894" i="1" s="1"/>
  <c r="K1895" i="1"/>
  <c r="Q1895" i="1" s="1"/>
  <c r="K1896" i="1"/>
  <c r="Q1896" i="1" s="1"/>
  <c r="K1897" i="1"/>
  <c r="Q1897" i="1" s="1"/>
  <c r="K1898" i="1"/>
  <c r="Q1898" i="1" s="1"/>
  <c r="K1899" i="1"/>
  <c r="Q1899" i="1" s="1"/>
  <c r="K1900" i="1"/>
  <c r="Q1900" i="1" s="1"/>
  <c r="K1901" i="1"/>
  <c r="Q1901" i="1" s="1"/>
  <c r="K1902" i="1"/>
  <c r="Q1902" i="1" s="1"/>
  <c r="K1903" i="1"/>
  <c r="Q1903" i="1" s="1"/>
  <c r="K1904" i="1"/>
  <c r="Q1904" i="1" s="1"/>
  <c r="K1905" i="1"/>
  <c r="Q1905" i="1" s="1"/>
  <c r="K1906" i="1"/>
  <c r="Q1906" i="1" s="1"/>
  <c r="K1907" i="1"/>
  <c r="Q1907" i="1" s="1"/>
  <c r="K1908" i="1"/>
  <c r="Q1908" i="1" s="1"/>
  <c r="K1909" i="1"/>
  <c r="Q1909" i="1" s="1"/>
  <c r="K1910" i="1"/>
  <c r="Q1910" i="1" s="1"/>
  <c r="K1911" i="1"/>
  <c r="Q1911" i="1" s="1"/>
  <c r="K1912" i="1"/>
  <c r="Q1912" i="1" s="1"/>
  <c r="K1913" i="1"/>
  <c r="Q1913" i="1" s="1"/>
  <c r="K1914" i="1"/>
  <c r="Q1914" i="1" s="1"/>
  <c r="K1915" i="1"/>
  <c r="Q1915" i="1" s="1"/>
  <c r="K1916" i="1"/>
  <c r="Q1916" i="1" s="1"/>
  <c r="K1917" i="1"/>
  <c r="Q1917" i="1" s="1"/>
  <c r="K1918" i="1"/>
  <c r="Q1918" i="1" s="1"/>
  <c r="K1919" i="1"/>
  <c r="Q1919" i="1" s="1"/>
  <c r="K1920" i="1"/>
  <c r="Q1920" i="1" s="1"/>
  <c r="K1921" i="1"/>
  <c r="Q1921" i="1" s="1"/>
  <c r="K1922" i="1"/>
  <c r="Q1922" i="1" s="1"/>
  <c r="K1923" i="1"/>
  <c r="Q1923" i="1" s="1"/>
  <c r="K1924" i="1"/>
  <c r="Q1924" i="1" s="1"/>
  <c r="K1925" i="1"/>
  <c r="Q1925" i="1" s="1"/>
  <c r="K1926" i="1"/>
  <c r="Q1926" i="1" s="1"/>
  <c r="K1927" i="1"/>
  <c r="Q1927" i="1" s="1"/>
  <c r="K1928" i="1"/>
  <c r="Q1928" i="1" s="1"/>
  <c r="K1929" i="1"/>
  <c r="Q1929" i="1" s="1"/>
  <c r="K1930" i="1"/>
  <c r="Q1930" i="1" s="1"/>
  <c r="K1931" i="1"/>
  <c r="Q1931" i="1" s="1"/>
  <c r="K1932" i="1"/>
  <c r="Q1932" i="1" s="1"/>
  <c r="K1933" i="1"/>
  <c r="Q1933" i="1" s="1"/>
  <c r="K1934" i="1"/>
  <c r="Q1934" i="1" s="1"/>
  <c r="K1935" i="1"/>
  <c r="Q1935" i="1" s="1"/>
  <c r="K1936" i="1"/>
  <c r="Q1936" i="1" s="1"/>
  <c r="K1937" i="1"/>
  <c r="Q1937" i="1" s="1"/>
  <c r="K1938" i="1"/>
  <c r="Q1938" i="1" s="1"/>
  <c r="K1939" i="1"/>
  <c r="Q1939" i="1" s="1"/>
  <c r="K1940" i="1"/>
  <c r="Q1940" i="1" s="1"/>
  <c r="K1941" i="1"/>
  <c r="Q1941" i="1" s="1"/>
  <c r="K1942" i="1"/>
  <c r="Q1942" i="1" s="1"/>
  <c r="K1943" i="1"/>
  <c r="Q1943" i="1" s="1"/>
  <c r="K1944" i="1"/>
  <c r="Q1944" i="1" s="1"/>
  <c r="K1945" i="1"/>
  <c r="Q1945" i="1" s="1"/>
  <c r="K1946" i="1"/>
  <c r="Q1946" i="1" s="1"/>
  <c r="K1947" i="1"/>
  <c r="Q1947" i="1" s="1"/>
  <c r="K1948" i="1"/>
  <c r="Q1948" i="1" s="1"/>
  <c r="K1949" i="1"/>
  <c r="Q1949" i="1" s="1"/>
  <c r="K1950" i="1"/>
  <c r="Q1950" i="1" s="1"/>
  <c r="K1951" i="1"/>
  <c r="Q1951" i="1" s="1"/>
  <c r="K1952" i="1"/>
  <c r="Q1952" i="1" s="1"/>
  <c r="K1953" i="1"/>
  <c r="Q1953" i="1" s="1"/>
  <c r="K1954" i="1"/>
  <c r="Q1954" i="1" s="1"/>
  <c r="K1955" i="1"/>
  <c r="Q1955" i="1" s="1"/>
  <c r="K1956" i="1"/>
  <c r="Q1956" i="1" s="1"/>
  <c r="K1957" i="1"/>
  <c r="Q1957" i="1" s="1"/>
  <c r="K1958" i="1"/>
  <c r="Q1958" i="1" s="1"/>
  <c r="K1959" i="1"/>
  <c r="Q1959" i="1" s="1"/>
  <c r="K1960" i="1"/>
  <c r="Q1960" i="1" s="1"/>
  <c r="K1961" i="1"/>
  <c r="Q1961" i="1" s="1"/>
  <c r="K1962" i="1"/>
  <c r="Q1962" i="1" s="1"/>
  <c r="K1963" i="1"/>
  <c r="Q1963" i="1" s="1"/>
  <c r="K1964" i="1"/>
  <c r="Q1964" i="1" s="1"/>
  <c r="K1965" i="1"/>
  <c r="Q1965" i="1" s="1"/>
  <c r="K1966" i="1"/>
  <c r="Q1966" i="1" s="1"/>
  <c r="K1967" i="1"/>
  <c r="Q1967" i="1" s="1"/>
  <c r="K1968" i="1"/>
  <c r="Q1968" i="1" s="1"/>
  <c r="K1969" i="1"/>
  <c r="Q1969" i="1" s="1"/>
  <c r="K1970" i="1"/>
  <c r="Q1970" i="1" s="1"/>
  <c r="K1971" i="1"/>
  <c r="Q1971" i="1" s="1"/>
  <c r="K1972" i="1"/>
  <c r="Q1972" i="1" s="1"/>
  <c r="K1973" i="1"/>
  <c r="Q1973" i="1" s="1"/>
  <c r="K1974" i="1"/>
  <c r="Q1974" i="1" s="1"/>
  <c r="K1975" i="1"/>
  <c r="Q1975" i="1" s="1"/>
  <c r="K1976" i="1"/>
  <c r="Q1976" i="1" s="1"/>
  <c r="K1977" i="1"/>
  <c r="Q1977" i="1" s="1"/>
  <c r="K1978" i="1"/>
  <c r="Q1978" i="1" s="1"/>
  <c r="K1979" i="1"/>
  <c r="Q1979" i="1" s="1"/>
  <c r="K1980" i="1"/>
  <c r="Q1980" i="1" s="1"/>
  <c r="K1981" i="1"/>
  <c r="Q1981" i="1" s="1"/>
  <c r="K1982" i="1"/>
  <c r="Q1982" i="1" s="1"/>
  <c r="K1983" i="1"/>
  <c r="Q1983" i="1" s="1"/>
  <c r="K1984" i="1"/>
  <c r="Q1984" i="1" s="1"/>
  <c r="K1985" i="1"/>
  <c r="Q1985" i="1" s="1"/>
  <c r="K1986" i="1"/>
  <c r="Q1986" i="1" s="1"/>
  <c r="K1987" i="1"/>
  <c r="Q1987" i="1" s="1"/>
  <c r="K1988" i="1"/>
  <c r="Q1988" i="1" s="1"/>
  <c r="K1989" i="1"/>
  <c r="Q1989" i="1" s="1"/>
  <c r="K1990" i="1"/>
  <c r="Q1990" i="1" s="1"/>
  <c r="K1991" i="1"/>
  <c r="Q1991" i="1" s="1"/>
  <c r="K1992" i="1"/>
  <c r="Q1992" i="1" s="1"/>
  <c r="K1993" i="1"/>
  <c r="Q1993" i="1" s="1"/>
  <c r="K1994" i="1"/>
  <c r="Q1994" i="1" s="1"/>
  <c r="K1995" i="1"/>
  <c r="Q1995" i="1" s="1"/>
  <c r="K1996" i="1"/>
  <c r="Q1996" i="1" s="1"/>
  <c r="K1997" i="1"/>
  <c r="Q1997" i="1" s="1"/>
  <c r="K1998" i="1"/>
  <c r="Q1998" i="1" s="1"/>
  <c r="K1999" i="1"/>
  <c r="Q1999" i="1" s="1"/>
  <c r="K2000" i="1"/>
  <c r="Q2000" i="1" s="1"/>
  <c r="K2001" i="1"/>
  <c r="Q2001" i="1" s="1"/>
  <c r="K2002" i="1"/>
  <c r="Q2002" i="1" s="1"/>
  <c r="K2003" i="1"/>
  <c r="Q2003" i="1" s="1"/>
  <c r="K2004" i="1"/>
  <c r="Q2004" i="1" s="1"/>
  <c r="K2005" i="1"/>
  <c r="Q2005" i="1" s="1"/>
  <c r="K2006" i="1"/>
  <c r="Q2006" i="1" s="1"/>
  <c r="K2007" i="1"/>
  <c r="Q2007" i="1" s="1"/>
  <c r="K2008" i="1"/>
  <c r="Q2008" i="1" s="1"/>
  <c r="K2009" i="1"/>
  <c r="Q2009" i="1" s="1"/>
  <c r="K2010" i="1"/>
  <c r="Q2010" i="1" s="1"/>
  <c r="K2011" i="1"/>
  <c r="Q2011" i="1" s="1"/>
  <c r="K2012" i="1"/>
  <c r="Q2012" i="1" s="1"/>
  <c r="K2013" i="1"/>
  <c r="Q2013" i="1" s="1"/>
  <c r="K2014" i="1"/>
  <c r="Q2014" i="1" s="1"/>
  <c r="K2015" i="1"/>
  <c r="Q2015" i="1" s="1"/>
  <c r="K2016" i="1"/>
  <c r="Q2016" i="1" s="1"/>
  <c r="K2017" i="1"/>
  <c r="Q2017" i="1" s="1"/>
  <c r="K2018" i="1"/>
  <c r="Q2018" i="1" s="1"/>
  <c r="K2019" i="1"/>
  <c r="Q2019" i="1" s="1"/>
  <c r="K2020" i="1"/>
  <c r="Q2020" i="1" s="1"/>
  <c r="K2021" i="1"/>
  <c r="Q2021" i="1" s="1"/>
  <c r="K2022" i="1"/>
  <c r="Q2022" i="1" s="1"/>
  <c r="K2023" i="1"/>
  <c r="Q2023" i="1" s="1"/>
  <c r="K2024" i="1"/>
  <c r="Q2024" i="1" s="1"/>
  <c r="K2025" i="1"/>
  <c r="Q2025" i="1" s="1"/>
  <c r="K2026" i="1"/>
  <c r="Q2026" i="1" s="1"/>
  <c r="K2027" i="1"/>
  <c r="Q2027" i="1" s="1"/>
  <c r="K2028" i="1"/>
  <c r="Q2028" i="1" s="1"/>
  <c r="K2029" i="1"/>
  <c r="Q2029" i="1" s="1"/>
  <c r="K2030" i="1"/>
  <c r="Q2030" i="1" s="1"/>
  <c r="J16" i="1"/>
  <c r="P16" i="1" s="1"/>
  <c r="J17" i="1"/>
  <c r="P17" i="1" s="1"/>
  <c r="J18" i="1"/>
  <c r="P18" i="1" s="1"/>
  <c r="J19" i="1"/>
  <c r="P19" i="1" s="1"/>
  <c r="J20" i="1"/>
  <c r="P20" i="1" s="1"/>
  <c r="J21" i="1"/>
  <c r="P21" i="1" s="1"/>
  <c r="J22" i="1"/>
  <c r="P22" i="1" s="1"/>
  <c r="J23" i="1"/>
  <c r="P23" i="1" s="1"/>
  <c r="J24" i="1"/>
  <c r="P24" i="1" s="1"/>
  <c r="J25" i="1"/>
  <c r="P25" i="1" s="1"/>
  <c r="J26" i="1"/>
  <c r="P26" i="1" s="1"/>
  <c r="J27" i="1"/>
  <c r="P27" i="1" s="1"/>
  <c r="J28" i="1"/>
  <c r="P28" i="1" s="1"/>
  <c r="J29" i="1"/>
  <c r="P29" i="1" s="1"/>
  <c r="J30" i="1"/>
  <c r="P30" i="1" s="1"/>
  <c r="J31" i="1"/>
  <c r="P31" i="1" s="1"/>
  <c r="J32" i="1"/>
  <c r="P32" i="1" s="1"/>
  <c r="J33" i="1"/>
  <c r="P33" i="1" s="1"/>
  <c r="J34" i="1"/>
  <c r="P34" i="1" s="1"/>
  <c r="J35" i="1"/>
  <c r="P35" i="1" s="1"/>
  <c r="J36" i="1"/>
  <c r="P36" i="1" s="1"/>
  <c r="J37" i="1"/>
  <c r="P37" i="1" s="1"/>
  <c r="J38" i="1"/>
  <c r="P38" i="1" s="1"/>
  <c r="J39" i="1"/>
  <c r="P39" i="1" s="1"/>
  <c r="J40" i="1"/>
  <c r="P40" i="1" s="1"/>
  <c r="J41" i="1"/>
  <c r="P41" i="1" s="1"/>
  <c r="J42" i="1"/>
  <c r="P42" i="1" s="1"/>
  <c r="J43" i="1"/>
  <c r="P43" i="1" s="1"/>
  <c r="J44" i="1"/>
  <c r="P44" i="1" s="1"/>
  <c r="J45" i="1"/>
  <c r="P45" i="1" s="1"/>
  <c r="J46" i="1"/>
  <c r="P46" i="1" s="1"/>
  <c r="J47" i="1"/>
  <c r="P47" i="1" s="1"/>
  <c r="J48" i="1"/>
  <c r="P48" i="1" s="1"/>
  <c r="J49" i="1"/>
  <c r="P49" i="1" s="1"/>
  <c r="J50" i="1"/>
  <c r="P50" i="1" s="1"/>
  <c r="J51" i="1"/>
  <c r="P51" i="1" s="1"/>
  <c r="J52" i="1"/>
  <c r="P52" i="1" s="1"/>
  <c r="J53" i="1"/>
  <c r="P53" i="1" s="1"/>
  <c r="J54" i="1"/>
  <c r="P54" i="1" s="1"/>
  <c r="J55" i="1"/>
  <c r="P55" i="1" s="1"/>
  <c r="J56" i="1"/>
  <c r="P56" i="1" s="1"/>
  <c r="J57" i="1"/>
  <c r="P57" i="1" s="1"/>
  <c r="J58" i="1"/>
  <c r="P58" i="1" s="1"/>
  <c r="J59" i="1"/>
  <c r="P59" i="1" s="1"/>
  <c r="J60" i="1"/>
  <c r="P60" i="1" s="1"/>
  <c r="J61" i="1"/>
  <c r="P61" i="1" s="1"/>
  <c r="J62" i="1"/>
  <c r="P62" i="1" s="1"/>
  <c r="J63" i="1"/>
  <c r="P63" i="1" s="1"/>
  <c r="J64" i="1"/>
  <c r="P64" i="1" s="1"/>
  <c r="J65" i="1"/>
  <c r="P65" i="1" s="1"/>
  <c r="J66" i="1"/>
  <c r="P66" i="1" s="1"/>
  <c r="J67" i="1"/>
  <c r="P67" i="1" s="1"/>
  <c r="J68" i="1"/>
  <c r="P68" i="1" s="1"/>
  <c r="J69" i="1"/>
  <c r="P69" i="1" s="1"/>
  <c r="J70" i="1"/>
  <c r="P70" i="1" s="1"/>
  <c r="J71" i="1"/>
  <c r="P71" i="1" s="1"/>
  <c r="J72" i="1"/>
  <c r="P72" i="1" s="1"/>
  <c r="J73" i="1"/>
  <c r="P73" i="1" s="1"/>
  <c r="J74" i="1"/>
  <c r="P74" i="1" s="1"/>
  <c r="J75" i="1"/>
  <c r="P75" i="1" s="1"/>
  <c r="J76" i="1"/>
  <c r="P76" i="1" s="1"/>
  <c r="J77" i="1"/>
  <c r="P77" i="1" s="1"/>
  <c r="J78" i="1"/>
  <c r="P78" i="1" s="1"/>
  <c r="J79" i="1"/>
  <c r="P79" i="1" s="1"/>
  <c r="J80" i="1"/>
  <c r="P80" i="1" s="1"/>
  <c r="J81" i="1"/>
  <c r="P81" i="1" s="1"/>
  <c r="J82" i="1"/>
  <c r="P82" i="1" s="1"/>
  <c r="J83" i="1"/>
  <c r="P83" i="1" s="1"/>
  <c r="J84" i="1"/>
  <c r="P84" i="1" s="1"/>
  <c r="J85" i="1"/>
  <c r="P85" i="1" s="1"/>
  <c r="J86" i="1"/>
  <c r="P86" i="1" s="1"/>
  <c r="J87" i="1"/>
  <c r="P87" i="1" s="1"/>
  <c r="J88" i="1"/>
  <c r="P88" i="1" s="1"/>
  <c r="J89" i="1"/>
  <c r="P89" i="1" s="1"/>
  <c r="J90" i="1"/>
  <c r="P90" i="1" s="1"/>
  <c r="J91" i="1"/>
  <c r="P91" i="1" s="1"/>
  <c r="J92" i="1"/>
  <c r="P92" i="1" s="1"/>
  <c r="J93" i="1"/>
  <c r="P93" i="1" s="1"/>
  <c r="J94" i="1"/>
  <c r="P94" i="1" s="1"/>
  <c r="J95" i="1"/>
  <c r="P95" i="1" s="1"/>
  <c r="J96" i="1"/>
  <c r="P96" i="1" s="1"/>
  <c r="J97" i="1"/>
  <c r="P97" i="1" s="1"/>
  <c r="J98" i="1"/>
  <c r="P98" i="1" s="1"/>
  <c r="J99" i="1"/>
  <c r="P99" i="1" s="1"/>
  <c r="J100" i="1"/>
  <c r="P100" i="1" s="1"/>
  <c r="J101" i="1"/>
  <c r="P101" i="1" s="1"/>
  <c r="J102" i="1"/>
  <c r="P102" i="1" s="1"/>
  <c r="J103" i="1"/>
  <c r="P103" i="1" s="1"/>
  <c r="J104" i="1"/>
  <c r="P104" i="1" s="1"/>
  <c r="J105" i="1"/>
  <c r="P105" i="1" s="1"/>
  <c r="J106" i="1"/>
  <c r="P106" i="1" s="1"/>
  <c r="J107" i="1"/>
  <c r="P107" i="1" s="1"/>
  <c r="J108" i="1"/>
  <c r="P108" i="1" s="1"/>
  <c r="J109" i="1"/>
  <c r="P109" i="1" s="1"/>
  <c r="J110" i="1"/>
  <c r="P110" i="1" s="1"/>
  <c r="J111" i="1"/>
  <c r="P111" i="1" s="1"/>
  <c r="J112" i="1"/>
  <c r="P112" i="1" s="1"/>
  <c r="J113" i="1"/>
  <c r="P113" i="1" s="1"/>
  <c r="J114" i="1"/>
  <c r="P114" i="1" s="1"/>
  <c r="J115" i="1"/>
  <c r="P115" i="1" s="1"/>
  <c r="J116" i="1"/>
  <c r="P116" i="1" s="1"/>
  <c r="J117" i="1"/>
  <c r="P117" i="1" s="1"/>
  <c r="J118" i="1"/>
  <c r="P118" i="1" s="1"/>
  <c r="J119" i="1"/>
  <c r="P119" i="1" s="1"/>
  <c r="J120" i="1"/>
  <c r="P120" i="1" s="1"/>
  <c r="J121" i="1"/>
  <c r="P121" i="1" s="1"/>
  <c r="J122" i="1"/>
  <c r="P122" i="1" s="1"/>
  <c r="J123" i="1"/>
  <c r="P123" i="1" s="1"/>
  <c r="J124" i="1"/>
  <c r="P124" i="1" s="1"/>
  <c r="J125" i="1"/>
  <c r="P125" i="1" s="1"/>
  <c r="J126" i="1"/>
  <c r="P126" i="1" s="1"/>
  <c r="J127" i="1"/>
  <c r="P127" i="1" s="1"/>
  <c r="J128" i="1"/>
  <c r="P128" i="1" s="1"/>
  <c r="J129" i="1"/>
  <c r="P129" i="1" s="1"/>
  <c r="J130" i="1"/>
  <c r="P130" i="1" s="1"/>
  <c r="J131" i="1"/>
  <c r="P131" i="1" s="1"/>
  <c r="J132" i="1"/>
  <c r="P132" i="1" s="1"/>
  <c r="J133" i="1"/>
  <c r="P133" i="1" s="1"/>
  <c r="J134" i="1"/>
  <c r="P134" i="1" s="1"/>
  <c r="J135" i="1"/>
  <c r="P135" i="1" s="1"/>
  <c r="J136" i="1"/>
  <c r="P136" i="1" s="1"/>
  <c r="J137" i="1"/>
  <c r="P137" i="1" s="1"/>
  <c r="J138" i="1"/>
  <c r="P138" i="1" s="1"/>
  <c r="J139" i="1"/>
  <c r="P139" i="1" s="1"/>
  <c r="J140" i="1"/>
  <c r="P140" i="1" s="1"/>
  <c r="J141" i="1"/>
  <c r="P141" i="1" s="1"/>
  <c r="J142" i="1"/>
  <c r="P142" i="1" s="1"/>
  <c r="J143" i="1"/>
  <c r="P143" i="1" s="1"/>
  <c r="J144" i="1"/>
  <c r="P144" i="1" s="1"/>
  <c r="J145" i="1"/>
  <c r="P145" i="1" s="1"/>
  <c r="J146" i="1"/>
  <c r="P146" i="1" s="1"/>
  <c r="J147" i="1"/>
  <c r="P147" i="1" s="1"/>
  <c r="J148" i="1"/>
  <c r="P148" i="1" s="1"/>
  <c r="J149" i="1"/>
  <c r="P149" i="1" s="1"/>
  <c r="J150" i="1"/>
  <c r="P150" i="1" s="1"/>
  <c r="J151" i="1"/>
  <c r="P151" i="1" s="1"/>
  <c r="J152" i="1"/>
  <c r="P152" i="1" s="1"/>
  <c r="J153" i="1"/>
  <c r="P153" i="1" s="1"/>
  <c r="J154" i="1"/>
  <c r="P154" i="1" s="1"/>
  <c r="J155" i="1"/>
  <c r="P155" i="1" s="1"/>
  <c r="J156" i="1"/>
  <c r="P156" i="1" s="1"/>
  <c r="J157" i="1"/>
  <c r="P157" i="1" s="1"/>
  <c r="J158" i="1"/>
  <c r="P158" i="1" s="1"/>
  <c r="J159" i="1"/>
  <c r="P159" i="1" s="1"/>
  <c r="J160" i="1"/>
  <c r="P160" i="1" s="1"/>
  <c r="J161" i="1"/>
  <c r="P161" i="1" s="1"/>
  <c r="J162" i="1"/>
  <c r="P162" i="1" s="1"/>
  <c r="J163" i="1"/>
  <c r="P163" i="1" s="1"/>
  <c r="J164" i="1"/>
  <c r="P164" i="1" s="1"/>
  <c r="J165" i="1"/>
  <c r="P165" i="1" s="1"/>
  <c r="J166" i="1"/>
  <c r="P166" i="1" s="1"/>
  <c r="J167" i="1"/>
  <c r="P167" i="1" s="1"/>
  <c r="J168" i="1"/>
  <c r="P168" i="1" s="1"/>
  <c r="J169" i="1"/>
  <c r="P169" i="1" s="1"/>
  <c r="J170" i="1"/>
  <c r="P170" i="1" s="1"/>
  <c r="J171" i="1"/>
  <c r="P171" i="1" s="1"/>
  <c r="J172" i="1"/>
  <c r="P172" i="1" s="1"/>
  <c r="J173" i="1"/>
  <c r="P173" i="1" s="1"/>
  <c r="J174" i="1"/>
  <c r="P174" i="1" s="1"/>
  <c r="J175" i="1"/>
  <c r="P175" i="1" s="1"/>
  <c r="J176" i="1"/>
  <c r="P176" i="1" s="1"/>
  <c r="J177" i="1"/>
  <c r="P177" i="1" s="1"/>
  <c r="J178" i="1"/>
  <c r="P178" i="1" s="1"/>
  <c r="J179" i="1"/>
  <c r="P179" i="1" s="1"/>
  <c r="J180" i="1"/>
  <c r="P180" i="1" s="1"/>
  <c r="J181" i="1"/>
  <c r="P181" i="1" s="1"/>
  <c r="J182" i="1"/>
  <c r="P182" i="1" s="1"/>
  <c r="J183" i="1"/>
  <c r="P183" i="1" s="1"/>
  <c r="J184" i="1"/>
  <c r="P184" i="1" s="1"/>
  <c r="J185" i="1"/>
  <c r="P185" i="1" s="1"/>
  <c r="J186" i="1"/>
  <c r="P186" i="1" s="1"/>
  <c r="J187" i="1"/>
  <c r="P187" i="1" s="1"/>
  <c r="J188" i="1"/>
  <c r="P188" i="1" s="1"/>
  <c r="J189" i="1"/>
  <c r="P189" i="1" s="1"/>
  <c r="J190" i="1"/>
  <c r="P190" i="1" s="1"/>
  <c r="J191" i="1"/>
  <c r="P191" i="1" s="1"/>
  <c r="J192" i="1"/>
  <c r="P192" i="1" s="1"/>
  <c r="J193" i="1"/>
  <c r="P193" i="1" s="1"/>
  <c r="J194" i="1"/>
  <c r="P194" i="1" s="1"/>
  <c r="J195" i="1"/>
  <c r="P195" i="1" s="1"/>
  <c r="J196" i="1"/>
  <c r="P196" i="1" s="1"/>
  <c r="J197" i="1"/>
  <c r="P197" i="1" s="1"/>
  <c r="J198" i="1"/>
  <c r="P198" i="1" s="1"/>
  <c r="J199" i="1"/>
  <c r="P199" i="1" s="1"/>
  <c r="J200" i="1"/>
  <c r="P200" i="1" s="1"/>
  <c r="J201" i="1"/>
  <c r="P201" i="1" s="1"/>
  <c r="J202" i="1"/>
  <c r="P202" i="1" s="1"/>
  <c r="J203" i="1"/>
  <c r="P203" i="1" s="1"/>
  <c r="J204" i="1"/>
  <c r="P204" i="1" s="1"/>
  <c r="J205" i="1"/>
  <c r="P205" i="1" s="1"/>
  <c r="J206" i="1"/>
  <c r="P206" i="1" s="1"/>
  <c r="J207" i="1"/>
  <c r="P207" i="1" s="1"/>
  <c r="J208" i="1"/>
  <c r="P208" i="1" s="1"/>
  <c r="J209" i="1"/>
  <c r="P209" i="1" s="1"/>
  <c r="J210" i="1"/>
  <c r="P210" i="1" s="1"/>
  <c r="J211" i="1"/>
  <c r="P211" i="1" s="1"/>
  <c r="J212" i="1"/>
  <c r="P212" i="1" s="1"/>
  <c r="J213" i="1"/>
  <c r="P213" i="1" s="1"/>
  <c r="J214" i="1"/>
  <c r="P214" i="1" s="1"/>
  <c r="J215" i="1"/>
  <c r="P215" i="1" s="1"/>
  <c r="J216" i="1"/>
  <c r="P216" i="1" s="1"/>
  <c r="J217" i="1"/>
  <c r="P217" i="1" s="1"/>
  <c r="J218" i="1"/>
  <c r="P218" i="1" s="1"/>
  <c r="J219" i="1"/>
  <c r="P219" i="1" s="1"/>
  <c r="J220" i="1"/>
  <c r="P220" i="1" s="1"/>
  <c r="J221" i="1"/>
  <c r="P221" i="1" s="1"/>
  <c r="J222" i="1"/>
  <c r="P222" i="1" s="1"/>
  <c r="J223" i="1"/>
  <c r="P223" i="1" s="1"/>
  <c r="J224" i="1"/>
  <c r="P224" i="1" s="1"/>
  <c r="J225" i="1"/>
  <c r="P225" i="1" s="1"/>
  <c r="J226" i="1"/>
  <c r="P226" i="1" s="1"/>
  <c r="J227" i="1"/>
  <c r="P227" i="1" s="1"/>
  <c r="J228" i="1"/>
  <c r="P228" i="1" s="1"/>
  <c r="J229" i="1"/>
  <c r="P229" i="1" s="1"/>
  <c r="J230" i="1"/>
  <c r="P230" i="1" s="1"/>
  <c r="J231" i="1"/>
  <c r="P231" i="1" s="1"/>
  <c r="J232" i="1"/>
  <c r="P232" i="1" s="1"/>
  <c r="J233" i="1"/>
  <c r="P233" i="1" s="1"/>
  <c r="J234" i="1"/>
  <c r="P234" i="1" s="1"/>
  <c r="J235" i="1"/>
  <c r="P235" i="1" s="1"/>
  <c r="J236" i="1"/>
  <c r="P236" i="1" s="1"/>
  <c r="J237" i="1"/>
  <c r="P237" i="1" s="1"/>
  <c r="J238" i="1"/>
  <c r="P238" i="1" s="1"/>
  <c r="J239" i="1"/>
  <c r="P239" i="1" s="1"/>
  <c r="J240" i="1"/>
  <c r="P240" i="1" s="1"/>
  <c r="J241" i="1"/>
  <c r="P241" i="1" s="1"/>
  <c r="J242" i="1"/>
  <c r="P242" i="1" s="1"/>
  <c r="J243" i="1"/>
  <c r="P243" i="1" s="1"/>
  <c r="J244" i="1"/>
  <c r="P244" i="1" s="1"/>
  <c r="J245" i="1"/>
  <c r="P245" i="1" s="1"/>
  <c r="J246" i="1"/>
  <c r="P246" i="1" s="1"/>
  <c r="J247" i="1"/>
  <c r="P247" i="1" s="1"/>
  <c r="J248" i="1"/>
  <c r="P248" i="1" s="1"/>
  <c r="J249" i="1"/>
  <c r="P249" i="1" s="1"/>
  <c r="J250" i="1"/>
  <c r="P250" i="1" s="1"/>
  <c r="J251" i="1"/>
  <c r="P251" i="1" s="1"/>
  <c r="J252" i="1"/>
  <c r="P252" i="1" s="1"/>
  <c r="J253" i="1"/>
  <c r="P253" i="1" s="1"/>
  <c r="J254" i="1"/>
  <c r="P254" i="1" s="1"/>
  <c r="J255" i="1"/>
  <c r="P255" i="1" s="1"/>
  <c r="J256" i="1"/>
  <c r="P256" i="1" s="1"/>
  <c r="J257" i="1"/>
  <c r="P257" i="1" s="1"/>
  <c r="J258" i="1"/>
  <c r="P258" i="1" s="1"/>
  <c r="J259" i="1"/>
  <c r="P259" i="1" s="1"/>
  <c r="J260" i="1"/>
  <c r="P260" i="1" s="1"/>
  <c r="J261" i="1"/>
  <c r="P261" i="1" s="1"/>
  <c r="J262" i="1"/>
  <c r="P262" i="1" s="1"/>
  <c r="J263" i="1"/>
  <c r="P263" i="1" s="1"/>
  <c r="J264" i="1"/>
  <c r="P264" i="1" s="1"/>
  <c r="J265" i="1"/>
  <c r="P265" i="1" s="1"/>
  <c r="J266" i="1"/>
  <c r="P266" i="1" s="1"/>
  <c r="J267" i="1"/>
  <c r="P267" i="1" s="1"/>
  <c r="J268" i="1"/>
  <c r="P268" i="1" s="1"/>
  <c r="J269" i="1"/>
  <c r="P269" i="1" s="1"/>
  <c r="J270" i="1"/>
  <c r="P270" i="1" s="1"/>
  <c r="J271" i="1"/>
  <c r="P271" i="1" s="1"/>
  <c r="J272" i="1"/>
  <c r="P272" i="1" s="1"/>
  <c r="J273" i="1"/>
  <c r="P273" i="1" s="1"/>
  <c r="J274" i="1"/>
  <c r="P274" i="1" s="1"/>
  <c r="J275" i="1"/>
  <c r="P275" i="1" s="1"/>
  <c r="J276" i="1"/>
  <c r="P276" i="1" s="1"/>
  <c r="J277" i="1"/>
  <c r="P277" i="1" s="1"/>
  <c r="J278" i="1"/>
  <c r="P278" i="1" s="1"/>
  <c r="J279" i="1"/>
  <c r="P279" i="1" s="1"/>
  <c r="J280" i="1"/>
  <c r="P280" i="1" s="1"/>
  <c r="J281" i="1"/>
  <c r="P281" i="1" s="1"/>
  <c r="J282" i="1"/>
  <c r="P282" i="1" s="1"/>
  <c r="J283" i="1"/>
  <c r="P283" i="1" s="1"/>
  <c r="J284" i="1"/>
  <c r="P284" i="1" s="1"/>
  <c r="J285" i="1"/>
  <c r="P285" i="1" s="1"/>
  <c r="J286" i="1"/>
  <c r="P286" i="1" s="1"/>
  <c r="J287" i="1"/>
  <c r="P287" i="1" s="1"/>
  <c r="J288" i="1"/>
  <c r="P288" i="1" s="1"/>
  <c r="J289" i="1"/>
  <c r="P289" i="1" s="1"/>
  <c r="J290" i="1"/>
  <c r="P290" i="1" s="1"/>
  <c r="J291" i="1"/>
  <c r="P291" i="1" s="1"/>
  <c r="J292" i="1"/>
  <c r="P292" i="1" s="1"/>
  <c r="J293" i="1"/>
  <c r="P293" i="1" s="1"/>
  <c r="J294" i="1"/>
  <c r="P294" i="1" s="1"/>
  <c r="J295" i="1"/>
  <c r="P295" i="1" s="1"/>
  <c r="J296" i="1"/>
  <c r="P296" i="1" s="1"/>
  <c r="J297" i="1"/>
  <c r="P297" i="1" s="1"/>
  <c r="J298" i="1"/>
  <c r="P298" i="1" s="1"/>
  <c r="J299" i="1"/>
  <c r="P299" i="1" s="1"/>
  <c r="J300" i="1"/>
  <c r="P300" i="1" s="1"/>
  <c r="J301" i="1"/>
  <c r="P301" i="1" s="1"/>
  <c r="J302" i="1"/>
  <c r="P302" i="1" s="1"/>
  <c r="J303" i="1"/>
  <c r="P303" i="1" s="1"/>
  <c r="J304" i="1"/>
  <c r="P304" i="1" s="1"/>
  <c r="J305" i="1"/>
  <c r="P305" i="1" s="1"/>
  <c r="J306" i="1"/>
  <c r="P306" i="1" s="1"/>
  <c r="J307" i="1"/>
  <c r="P307" i="1" s="1"/>
  <c r="J308" i="1"/>
  <c r="P308" i="1" s="1"/>
  <c r="J309" i="1"/>
  <c r="P309" i="1" s="1"/>
  <c r="J310" i="1"/>
  <c r="P310" i="1" s="1"/>
  <c r="J311" i="1"/>
  <c r="P311" i="1" s="1"/>
  <c r="J312" i="1"/>
  <c r="P312" i="1" s="1"/>
  <c r="J313" i="1"/>
  <c r="P313" i="1" s="1"/>
  <c r="J314" i="1"/>
  <c r="P314" i="1" s="1"/>
  <c r="J315" i="1"/>
  <c r="P315" i="1" s="1"/>
  <c r="J316" i="1"/>
  <c r="P316" i="1" s="1"/>
  <c r="J317" i="1"/>
  <c r="P317" i="1" s="1"/>
  <c r="J318" i="1"/>
  <c r="P318" i="1" s="1"/>
  <c r="J319" i="1"/>
  <c r="P319" i="1" s="1"/>
  <c r="J320" i="1"/>
  <c r="P320" i="1" s="1"/>
  <c r="J321" i="1"/>
  <c r="P321" i="1" s="1"/>
  <c r="J322" i="1"/>
  <c r="P322" i="1" s="1"/>
  <c r="J323" i="1"/>
  <c r="P323" i="1" s="1"/>
  <c r="J324" i="1"/>
  <c r="P324" i="1" s="1"/>
  <c r="J325" i="1"/>
  <c r="P325" i="1" s="1"/>
  <c r="J326" i="1"/>
  <c r="P326" i="1" s="1"/>
  <c r="J327" i="1"/>
  <c r="P327" i="1" s="1"/>
  <c r="J328" i="1"/>
  <c r="P328" i="1" s="1"/>
  <c r="J329" i="1"/>
  <c r="P329" i="1" s="1"/>
  <c r="J330" i="1"/>
  <c r="P330" i="1" s="1"/>
  <c r="J331" i="1"/>
  <c r="P331" i="1" s="1"/>
  <c r="J332" i="1"/>
  <c r="P332" i="1" s="1"/>
  <c r="J333" i="1"/>
  <c r="P333" i="1" s="1"/>
  <c r="J334" i="1"/>
  <c r="P334" i="1" s="1"/>
  <c r="J335" i="1"/>
  <c r="P335" i="1" s="1"/>
  <c r="J336" i="1"/>
  <c r="P336" i="1" s="1"/>
  <c r="J337" i="1"/>
  <c r="P337" i="1" s="1"/>
  <c r="J338" i="1"/>
  <c r="P338" i="1" s="1"/>
  <c r="J339" i="1"/>
  <c r="P339" i="1" s="1"/>
  <c r="J340" i="1"/>
  <c r="P340" i="1" s="1"/>
  <c r="J341" i="1"/>
  <c r="P341" i="1" s="1"/>
  <c r="J342" i="1"/>
  <c r="P342" i="1" s="1"/>
  <c r="J343" i="1"/>
  <c r="P343" i="1" s="1"/>
  <c r="J344" i="1"/>
  <c r="P344" i="1" s="1"/>
  <c r="J345" i="1"/>
  <c r="P345" i="1" s="1"/>
  <c r="J346" i="1"/>
  <c r="P346" i="1" s="1"/>
  <c r="J347" i="1"/>
  <c r="P347" i="1" s="1"/>
  <c r="J348" i="1"/>
  <c r="P348" i="1" s="1"/>
  <c r="J349" i="1"/>
  <c r="P349" i="1" s="1"/>
  <c r="J350" i="1"/>
  <c r="P350" i="1" s="1"/>
  <c r="J351" i="1"/>
  <c r="P351" i="1" s="1"/>
  <c r="J352" i="1"/>
  <c r="P352" i="1" s="1"/>
  <c r="J353" i="1"/>
  <c r="P353" i="1" s="1"/>
  <c r="J354" i="1"/>
  <c r="P354" i="1" s="1"/>
  <c r="J355" i="1"/>
  <c r="P355" i="1" s="1"/>
  <c r="J356" i="1"/>
  <c r="P356" i="1" s="1"/>
  <c r="J357" i="1"/>
  <c r="P357" i="1" s="1"/>
  <c r="J358" i="1"/>
  <c r="P358" i="1" s="1"/>
  <c r="J359" i="1"/>
  <c r="P359" i="1" s="1"/>
  <c r="J360" i="1"/>
  <c r="P360" i="1" s="1"/>
  <c r="J361" i="1"/>
  <c r="P361" i="1" s="1"/>
  <c r="J362" i="1"/>
  <c r="P362" i="1" s="1"/>
  <c r="J363" i="1"/>
  <c r="P363" i="1" s="1"/>
  <c r="J364" i="1"/>
  <c r="P364" i="1" s="1"/>
  <c r="J365" i="1"/>
  <c r="P365" i="1" s="1"/>
  <c r="J366" i="1"/>
  <c r="P366" i="1" s="1"/>
  <c r="J367" i="1"/>
  <c r="P367" i="1" s="1"/>
  <c r="J368" i="1"/>
  <c r="P368" i="1" s="1"/>
  <c r="J369" i="1"/>
  <c r="P369" i="1" s="1"/>
  <c r="J370" i="1"/>
  <c r="P370" i="1" s="1"/>
  <c r="J371" i="1"/>
  <c r="P371" i="1" s="1"/>
  <c r="J372" i="1"/>
  <c r="P372" i="1" s="1"/>
  <c r="J373" i="1"/>
  <c r="P373" i="1" s="1"/>
  <c r="J374" i="1"/>
  <c r="P374" i="1" s="1"/>
  <c r="J375" i="1"/>
  <c r="P375" i="1" s="1"/>
  <c r="J376" i="1"/>
  <c r="P376" i="1" s="1"/>
  <c r="J377" i="1"/>
  <c r="P377" i="1" s="1"/>
  <c r="J378" i="1"/>
  <c r="P378" i="1" s="1"/>
  <c r="J379" i="1"/>
  <c r="P379" i="1" s="1"/>
  <c r="J380" i="1"/>
  <c r="P380" i="1" s="1"/>
  <c r="J381" i="1"/>
  <c r="P381" i="1" s="1"/>
  <c r="J382" i="1"/>
  <c r="P382" i="1" s="1"/>
  <c r="J383" i="1"/>
  <c r="P383" i="1" s="1"/>
  <c r="J384" i="1"/>
  <c r="P384" i="1" s="1"/>
  <c r="J385" i="1"/>
  <c r="P385" i="1" s="1"/>
  <c r="J386" i="1"/>
  <c r="P386" i="1" s="1"/>
  <c r="J387" i="1"/>
  <c r="P387" i="1" s="1"/>
  <c r="J388" i="1"/>
  <c r="P388" i="1" s="1"/>
  <c r="J389" i="1"/>
  <c r="P389" i="1" s="1"/>
  <c r="J390" i="1"/>
  <c r="P390" i="1" s="1"/>
  <c r="J391" i="1"/>
  <c r="P391" i="1" s="1"/>
  <c r="J392" i="1"/>
  <c r="P392" i="1" s="1"/>
  <c r="J393" i="1"/>
  <c r="P393" i="1" s="1"/>
  <c r="J394" i="1"/>
  <c r="P394" i="1" s="1"/>
  <c r="J395" i="1"/>
  <c r="P395" i="1" s="1"/>
  <c r="J396" i="1"/>
  <c r="P396" i="1" s="1"/>
  <c r="J397" i="1"/>
  <c r="P397" i="1" s="1"/>
  <c r="J398" i="1"/>
  <c r="P398" i="1" s="1"/>
  <c r="J399" i="1"/>
  <c r="P399" i="1" s="1"/>
  <c r="J400" i="1"/>
  <c r="P400" i="1" s="1"/>
  <c r="J401" i="1"/>
  <c r="P401" i="1" s="1"/>
  <c r="J402" i="1"/>
  <c r="P402" i="1" s="1"/>
  <c r="J403" i="1"/>
  <c r="P403" i="1" s="1"/>
  <c r="J404" i="1"/>
  <c r="P404" i="1" s="1"/>
  <c r="J405" i="1"/>
  <c r="P405" i="1" s="1"/>
  <c r="J406" i="1"/>
  <c r="P406" i="1" s="1"/>
  <c r="J407" i="1"/>
  <c r="P407" i="1" s="1"/>
  <c r="J408" i="1"/>
  <c r="P408" i="1" s="1"/>
  <c r="J409" i="1"/>
  <c r="P409" i="1" s="1"/>
  <c r="J410" i="1"/>
  <c r="P410" i="1" s="1"/>
  <c r="J411" i="1"/>
  <c r="P411" i="1" s="1"/>
  <c r="J412" i="1"/>
  <c r="P412" i="1" s="1"/>
  <c r="J413" i="1"/>
  <c r="P413" i="1" s="1"/>
  <c r="J414" i="1"/>
  <c r="P414" i="1" s="1"/>
  <c r="J415" i="1"/>
  <c r="P415" i="1" s="1"/>
  <c r="J416" i="1"/>
  <c r="P416" i="1" s="1"/>
  <c r="J417" i="1"/>
  <c r="P417" i="1" s="1"/>
  <c r="J418" i="1"/>
  <c r="P418" i="1" s="1"/>
  <c r="J419" i="1"/>
  <c r="P419" i="1" s="1"/>
  <c r="J420" i="1"/>
  <c r="P420" i="1" s="1"/>
  <c r="J421" i="1"/>
  <c r="P421" i="1" s="1"/>
  <c r="J422" i="1"/>
  <c r="P422" i="1" s="1"/>
  <c r="J423" i="1"/>
  <c r="P423" i="1" s="1"/>
  <c r="J424" i="1"/>
  <c r="P424" i="1" s="1"/>
  <c r="J425" i="1"/>
  <c r="P425" i="1" s="1"/>
  <c r="J426" i="1"/>
  <c r="P426" i="1" s="1"/>
  <c r="J427" i="1"/>
  <c r="P427" i="1" s="1"/>
  <c r="J428" i="1"/>
  <c r="P428" i="1" s="1"/>
  <c r="J429" i="1"/>
  <c r="P429" i="1" s="1"/>
  <c r="J430" i="1"/>
  <c r="P430" i="1" s="1"/>
  <c r="J431" i="1"/>
  <c r="P431" i="1" s="1"/>
  <c r="J432" i="1"/>
  <c r="P432" i="1" s="1"/>
  <c r="J433" i="1"/>
  <c r="P433" i="1" s="1"/>
  <c r="J434" i="1"/>
  <c r="P434" i="1" s="1"/>
  <c r="J435" i="1"/>
  <c r="P435" i="1" s="1"/>
  <c r="J436" i="1"/>
  <c r="P436" i="1" s="1"/>
  <c r="J437" i="1"/>
  <c r="P437" i="1" s="1"/>
  <c r="J438" i="1"/>
  <c r="P438" i="1" s="1"/>
  <c r="J439" i="1"/>
  <c r="P439" i="1" s="1"/>
  <c r="J440" i="1"/>
  <c r="P440" i="1" s="1"/>
  <c r="J441" i="1"/>
  <c r="P441" i="1" s="1"/>
  <c r="J442" i="1"/>
  <c r="P442" i="1" s="1"/>
  <c r="J443" i="1"/>
  <c r="P443" i="1" s="1"/>
  <c r="J444" i="1"/>
  <c r="P444" i="1" s="1"/>
  <c r="J445" i="1"/>
  <c r="P445" i="1" s="1"/>
  <c r="J446" i="1"/>
  <c r="P446" i="1" s="1"/>
  <c r="J447" i="1"/>
  <c r="P447" i="1" s="1"/>
  <c r="J448" i="1"/>
  <c r="P448" i="1" s="1"/>
  <c r="J449" i="1"/>
  <c r="P449" i="1" s="1"/>
  <c r="J450" i="1"/>
  <c r="P450" i="1" s="1"/>
  <c r="J451" i="1"/>
  <c r="P451" i="1" s="1"/>
  <c r="J452" i="1"/>
  <c r="P452" i="1" s="1"/>
  <c r="J453" i="1"/>
  <c r="P453" i="1" s="1"/>
  <c r="J454" i="1"/>
  <c r="P454" i="1" s="1"/>
  <c r="J455" i="1"/>
  <c r="P455" i="1" s="1"/>
  <c r="J456" i="1"/>
  <c r="P456" i="1" s="1"/>
  <c r="J457" i="1"/>
  <c r="P457" i="1" s="1"/>
  <c r="J458" i="1"/>
  <c r="P458" i="1" s="1"/>
  <c r="J459" i="1"/>
  <c r="P459" i="1" s="1"/>
  <c r="J460" i="1"/>
  <c r="P460" i="1" s="1"/>
  <c r="J461" i="1"/>
  <c r="P461" i="1" s="1"/>
  <c r="J462" i="1"/>
  <c r="P462" i="1" s="1"/>
  <c r="J463" i="1"/>
  <c r="P463" i="1" s="1"/>
  <c r="J464" i="1"/>
  <c r="P464" i="1" s="1"/>
  <c r="J465" i="1"/>
  <c r="P465" i="1" s="1"/>
  <c r="J466" i="1"/>
  <c r="P466" i="1" s="1"/>
  <c r="J467" i="1"/>
  <c r="P467" i="1" s="1"/>
  <c r="J468" i="1"/>
  <c r="P468" i="1" s="1"/>
  <c r="J469" i="1"/>
  <c r="P469" i="1" s="1"/>
  <c r="J470" i="1"/>
  <c r="P470" i="1" s="1"/>
  <c r="J471" i="1"/>
  <c r="P471" i="1" s="1"/>
  <c r="J472" i="1"/>
  <c r="P472" i="1" s="1"/>
  <c r="J473" i="1"/>
  <c r="P473" i="1" s="1"/>
  <c r="J474" i="1"/>
  <c r="P474" i="1" s="1"/>
  <c r="J475" i="1"/>
  <c r="P475" i="1" s="1"/>
  <c r="J476" i="1"/>
  <c r="P476" i="1" s="1"/>
  <c r="J477" i="1"/>
  <c r="P477" i="1" s="1"/>
  <c r="J478" i="1"/>
  <c r="P478" i="1" s="1"/>
  <c r="J479" i="1"/>
  <c r="P479" i="1" s="1"/>
  <c r="J480" i="1"/>
  <c r="P480" i="1" s="1"/>
  <c r="J481" i="1"/>
  <c r="P481" i="1" s="1"/>
  <c r="J482" i="1"/>
  <c r="P482" i="1" s="1"/>
  <c r="J483" i="1"/>
  <c r="P483" i="1" s="1"/>
  <c r="J484" i="1"/>
  <c r="P484" i="1" s="1"/>
  <c r="J485" i="1"/>
  <c r="P485" i="1" s="1"/>
  <c r="J486" i="1"/>
  <c r="P486" i="1" s="1"/>
  <c r="J487" i="1"/>
  <c r="P487" i="1" s="1"/>
  <c r="J488" i="1"/>
  <c r="P488" i="1" s="1"/>
  <c r="J489" i="1"/>
  <c r="P489" i="1" s="1"/>
  <c r="J490" i="1"/>
  <c r="P490" i="1" s="1"/>
  <c r="J491" i="1"/>
  <c r="P491" i="1" s="1"/>
  <c r="J492" i="1"/>
  <c r="P492" i="1" s="1"/>
  <c r="J493" i="1"/>
  <c r="P493" i="1" s="1"/>
  <c r="J494" i="1"/>
  <c r="P494" i="1" s="1"/>
  <c r="J495" i="1"/>
  <c r="P495" i="1" s="1"/>
  <c r="J496" i="1"/>
  <c r="P496" i="1" s="1"/>
  <c r="J497" i="1"/>
  <c r="P497" i="1" s="1"/>
  <c r="J498" i="1"/>
  <c r="P498" i="1" s="1"/>
  <c r="J499" i="1"/>
  <c r="P499" i="1" s="1"/>
  <c r="J500" i="1"/>
  <c r="P500" i="1" s="1"/>
  <c r="J501" i="1"/>
  <c r="P501" i="1" s="1"/>
  <c r="J502" i="1"/>
  <c r="P502" i="1" s="1"/>
  <c r="J503" i="1"/>
  <c r="P503" i="1" s="1"/>
  <c r="J504" i="1"/>
  <c r="P504" i="1" s="1"/>
  <c r="J505" i="1"/>
  <c r="P505" i="1" s="1"/>
  <c r="J506" i="1"/>
  <c r="P506" i="1" s="1"/>
  <c r="J507" i="1"/>
  <c r="P507" i="1" s="1"/>
  <c r="J508" i="1"/>
  <c r="P508" i="1" s="1"/>
  <c r="J509" i="1"/>
  <c r="P509" i="1" s="1"/>
  <c r="J510" i="1"/>
  <c r="P510" i="1" s="1"/>
  <c r="J511" i="1"/>
  <c r="P511" i="1" s="1"/>
  <c r="J512" i="1"/>
  <c r="P512" i="1" s="1"/>
  <c r="J513" i="1"/>
  <c r="P513" i="1" s="1"/>
  <c r="J514" i="1"/>
  <c r="P514" i="1" s="1"/>
  <c r="J515" i="1"/>
  <c r="P515" i="1" s="1"/>
  <c r="J516" i="1"/>
  <c r="P516" i="1" s="1"/>
  <c r="J517" i="1"/>
  <c r="P517" i="1" s="1"/>
  <c r="J518" i="1"/>
  <c r="P518" i="1" s="1"/>
  <c r="J519" i="1"/>
  <c r="P519" i="1" s="1"/>
  <c r="J520" i="1"/>
  <c r="P520" i="1" s="1"/>
  <c r="J521" i="1"/>
  <c r="P521" i="1" s="1"/>
  <c r="J522" i="1"/>
  <c r="P522" i="1" s="1"/>
  <c r="J523" i="1"/>
  <c r="P523" i="1" s="1"/>
  <c r="J524" i="1"/>
  <c r="P524" i="1" s="1"/>
  <c r="J525" i="1"/>
  <c r="P525" i="1" s="1"/>
  <c r="J526" i="1"/>
  <c r="P526" i="1" s="1"/>
  <c r="J527" i="1"/>
  <c r="P527" i="1" s="1"/>
  <c r="J528" i="1"/>
  <c r="P528" i="1" s="1"/>
  <c r="J529" i="1"/>
  <c r="P529" i="1" s="1"/>
  <c r="J530" i="1"/>
  <c r="P530" i="1" s="1"/>
  <c r="J531" i="1"/>
  <c r="P531" i="1" s="1"/>
  <c r="J532" i="1"/>
  <c r="P532" i="1" s="1"/>
  <c r="J533" i="1"/>
  <c r="P533" i="1" s="1"/>
  <c r="J534" i="1"/>
  <c r="P534" i="1" s="1"/>
  <c r="J535" i="1"/>
  <c r="P535" i="1" s="1"/>
  <c r="J536" i="1"/>
  <c r="P536" i="1" s="1"/>
  <c r="J537" i="1"/>
  <c r="P537" i="1" s="1"/>
  <c r="J538" i="1"/>
  <c r="P538" i="1" s="1"/>
  <c r="J539" i="1"/>
  <c r="P539" i="1" s="1"/>
  <c r="J540" i="1"/>
  <c r="P540" i="1" s="1"/>
  <c r="J541" i="1"/>
  <c r="P541" i="1" s="1"/>
  <c r="J542" i="1"/>
  <c r="P542" i="1" s="1"/>
  <c r="J543" i="1"/>
  <c r="P543" i="1" s="1"/>
  <c r="J544" i="1"/>
  <c r="P544" i="1" s="1"/>
  <c r="J545" i="1"/>
  <c r="P545" i="1" s="1"/>
  <c r="J546" i="1"/>
  <c r="P546" i="1" s="1"/>
  <c r="J547" i="1"/>
  <c r="P547" i="1" s="1"/>
  <c r="J548" i="1"/>
  <c r="P548" i="1" s="1"/>
  <c r="J549" i="1"/>
  <c r="P549" i="1" s="1"/>
  <c r="J550" i="1"/>
  <c r="P550" i="1" s="1"/>
  <c r="J551" i="1"/>
  <c r="P551" i="1" s="1"/>
  <c r="J552" i="1"/>
  <c r="P552" i="1" s="1"/>
  <c r="J553" i="1"/>
  <c r="P553" i="1" s="1"/>
  <c r="J554" i="1"/>
  <c r="P554" i="1" s="1"/>
  <c r="J555" i="1"/>
  <c r="P555" i="1" s="1"/>
  <c r="J556" i="1"/>
  <c r="P556" i="1" s="1"/>
  <c r="J557" i="1"/>
  <c r="P557" i="1" s="1"/>
  <c r="J558" i="1"/>
  <c r="P558" i="1" s="1"/>
  <c r="J559" i="1"/>
  <c r="P559" i="1" s="1"/>
  <c r="J560" i="1"/>
  <c r="P560" i="1" s="1"/>
  <c r="J561" i="1"/>
  <c r="P561" i="1" s="1"/>
  <c r="J562" i="1"/>
  <c r="P562" i="1" s="1"/>
  <c r="J563" i="1"/>
  <c r="P563" i="1" s="1"/>
  <c r="J564" i="1"/>
  <c r="P564" i="1" s="1"/>
  <c r="J565" i="1"/>
  <c r="P565" i="1" s="1"/>
  <c r="J566" i="1"/>
  <c r="P566" i="1" s="1"/>
  <c r="J567" i="1"/>
  <c r="P567" i="1" s="1"/>
  <c r="J568" i="1"/>
  <c r="P568" i="1" s="1"/>
  <c r="J569" i="1"/>
  <c r="P569" i="1" s="1"/>
  <c r="J570" i="1"/>
  <c r="P570" i="1" s="1"/>
  <c r="J571" i="1"/>
  <c r="P571" i="1" s="1"/>
  <c r="J572" i="1"/>
  <c r="P572" i="1" s="1"/>
  <c r="J573" i="1"/>
  <c r="P573" i="1" s="1"/>
  <c r="J574" i="1"/>
  <c r="P574" i="1" s="1"/>
  <c r="J575" i="1"/>
  <c r="P575" i="1" s="1"/>
  <c r="J576" i="1"/>
  <c r="P576" i="1" s="1"/>
  <c r="J577" i="1"/>
  <c r="P577" i="1" s="1"/>
  <c r="J578" i="1"/>
  <c r="P578" i="1" s="1"/>
  <c r="J579" i="1"/>
  <c r="P579" i="1" s="1"/>
  <c r="J580" i="1"/>
  <c r="P580" i="1" s="1"/>
  <c r="J581" i="1"/>
  <c r="P581" i="1" s="1"/>
  <c r="J582" i="1"/>
  <c r="P582" i="1" s="1"/>
  <c r="J583" i="1"/>
  <c r="P583" i="1" s="1"/>
  <c r="J584" i="1"/>
  <c r="P584" i="1" s="1"/>
  <c r="J585" i="1"/>
  <c r="P585" i="1" s="1"/>
  <c r="J586" i="1"/>
  <c r="P586" i="1" s="1"/>
  <c r="J587" i="1"/>
  <c r="P587" i="1" s="1"/>
  <c r="J588" i="1"/>
  <c r="P588" i="1" s="1"/>
  <c r="J589" i="1"/>
  <c r="P589" i="1" s="1"/>
  <c r="J590" i="1"/>
  <c r="P590" i="1" s="1"/>
  <c r="J591" i="1"/>
  <c r="P591" i="1" s="1"/>
  <c r="J592" i="1"/>
  <c r="P592" i="1" s="1"/>
  <c r="J593" i="1"/>
  <c r="P593" i="1" s="1"/>
  <c r="J594" i="1"/>
  <c r="P594" i="1" s="1"/>
  <c r="J595" i="1"/>
  <c r="P595" i="1" s="1"/>
  <c r="J596" i="1"/>
  <c r="P596" i="1" s="1"/>
  <c r="J597" i="1"/>
  <c r="P597" i="1" s="1"/>
  <c r="J598" i="1"/>
  <c r="P598" i="1" s="1"/>
  <c r="J599" i="1"/>
  <c r="P599" i="1" s="1"/>
  <c r="J600" i="1"/>
  <c r="P600" i="1" s="1"/>
  <c r="J601" i="1"/>
  <c r="P601" i="1" s="1"/>
  <c r="J602" i="1"/>
  <c r="P602" i="1" s="1"/>
  <c r="J603" i="1"/>
  <c r="P603" i="1" s="1"/>
  <c r="J604" i="1"/>
  <c r="P604" i="1" s="1"/>
  <c r="J605" i="1"/>
  <c r="P605" i="1" s="1"/>
  <c r="J606" i="1"/>
  <c r="P606" i="1" s="1"/>
  <c r="J607" i="1"/>
  <c r="P607" i="1" s="1"/>
  <c r="J608" i="1"/>
  <c r="P608" i="1" s="1"/>
  <c r="J609" i="1"/>
  <c r="P609" i="1" s="1"/>
  <c r="J610" i="1"/>
  <c r="P610" i="1" s="1"/>
  <c r="J611" i="1"/>
  <c r="P611" i="1" s="1"/>
  <c r="J612" i="1"/>
  <c r="P612" i="1" s="1"/>
  <c r="J613" i="1"/>
  <c r="P613" i="1" s="1"/>
  <c r="J614" i="1"/>
  <c r="P614" i="1" s="1"/>
  <c r="J615" i="1"/>
  <c r="P615" i="1" s="1"/>
  <c r="J616" i="1"/>
  <c r="P616" i="1" s="1"/>
  <c r="J617" i="1"/>
  <c r="P617" i="1" s="1"/>
  <c r="J618" i="1"/>
  <c r="P618" i="1" s="1"/>
  <c r="J619" i="1"/>
  <c r="P619" i="1" s="1"/>
  <c r="J620" i="1"/>
  <c r="P620" i="1" s="1"/>
  <c r="J621" i="1"/>
  <c r="P621" i="1" s="1"/>
  <c r="J622" i="1"/>
  <c r="P622" i="1" s="1"/>
  <c r="J623" i="1"/>
  <c r="P623" i="1" s="1"/>
  <c r="J624" i="1"/>
  <c r="P624" i="1" s="1"/>
  <c r="J625" i="1"/>
  <c r="P625" i="1" s="1"/>
  <c r="J626" i="1"/>
  <c r="P626" i="1" s="1"/>
  <c r="J627" i="1"/>
  <c r="P627" i="1" s="1"/>
  <c r="J628" i="1"/>
  <c r="P628" i="1" s="1"/>
  <c r="J629" i="1"/>
  <c r="P629" i="1" s="1"/>
  <c r="J630" i="1"/>
  <c r="P630" i="1" s="1"/>
  <c r="J631" i="1"/>
  <c r="P631" i="1" s="1"/>
  <c r="J632" i="1"/>
  <c r="P632" i="1" s="1"/>
  <c r="J633" i="1"/>
  <c r="P633" i="1" s="1"/>
  <c r="J634" i="1"/>
  <c r="P634" i="1" s="1"/>
  <c r="J635" i="1"/>
  <c r="P635" i="1" s="1"/>
  <c r="J636" i="1"/>
  <c r="P636" i="1" s="1"/>
  <c r="J637" i="1"/>
  <c r="P637" i="1" s="1"/>
  <c r="J638" i="1"/>
  <c r="P638" i="1" s="1"/>
  <c r="J639" i="1"/>
  <c r="P639" i="1" s="1"/>
  <c r="J640" i="1"/>
  <c r="P640" i="1" s="1"/>
  <c r="J641" i="1"/>
  <c r="P641" i="1" s="1"/>
  <c r="J642" i="1"/>
  <c r="P642" i="1" s="1"/>
  <c r="J643" i="1"/>
  <c r="P643" i="1" s="1"/>
  <c r="J644" i="1"/>
  <c r="P644" i="1" s="1"/>
  <c r="J645" i="1"/>
  <c r="P645" i="1" s="1"/>
  <c r="J646" i="1"/>
  <c r="P646" i="1" s="1"/>
  <c r="J647" i="1"/>
  <c r="P647" i="1" s="1"/>
  <c r="J648" i="1"/>
  <c r="P648" i="1" s="1"/>
  <c r="J649" i="1"/>
  <c r="P649" i="1" s="1"/>
  <c r="J650" i="1"/>
  <c r="P650" i="1" s="1"/>
  <c r="J651" i="1"/>
  <c r="P651" i="1" s="1"/>
  <c r="J652" i="1"/>
  <c r="P652" i="1" s="1"/>
  <c r="J653" i="1"/>
  <c r="P653" i="1" s="1"/>
  <c r="J654" i="1"/>
  <c r="P654" i="1" s="1"/>
  <c r="J655" i="1"/>
  <c r="P655" i="1" s="1"/>
  <c r="J656" i="1"/>
  <c r="P656" i="1" s="1"/>
  <c r="J657" i="1"/>
  <c r="P657" i="1" s="1"/>
  <c r="J658" i="1"/>
  <c r="P658" i="1" s="1"/>
  <c r="J659" i="1"/>
  <c r="P659" i="1" s="1"/>
  <c r="J660" i="1"/>
  <c r="P660" i="1" s="1"/>
  <c r="J661" i="1"/>
  <c r="P661" i="1" s="1"/>
  <c r="J662" i="1"/>
  <c r="P662" i="1" s="1"/>
  <c r="J663" i="1"/>
  <c r="P663" i="1" s="1"/>
  <c r="J664" i="1"/>
  <c r="P664" i="1" s="1"/>
  <c r="J665" i="1"/>
  <c r="P665" i="1" s="1"/>
  <c r="J666" i="1"/>
  <c r="P666" i="1" s="1"/>
  <c r="J667" i="1"/>
  <c r="P667" i="1" s="1"/>
  <c r="J668" i="1"/>
  <c r="P668" i="1" s="1"/>
  <c r="J669" i="1"/>
  <c r="P669" i="1" s="1"/>
  <c r="J670" i="1"/>
  <c r="P670" i="1" s="1"/>
  <c r="J671" i="1"/>
  <c r="P671" i="1" s="1"/>
  <c r="J672" i="1"/>
  <c r="P672" i="1" s="1"/>
  <c r="J673" i="1"/>
  <c r="P673" i="1" s="1"/>
  <c r="J674" i="1"/>
  <c r="P674" i="1" s="1"/>
  <c r="J675" i="1"/>
  <c r="P675" i="1" s="1"/>
  <c r="J676" i="1"/>
  <c r="P676" i="1" s="1"/>
  <c r="J677" i="1"/>
  <c r="P677" i="1" s="1"/>
  <c r="J678" i="1"/>
  <c r="P678" i="1" s="1"/>
  <c r="J679" i="1"/>
  <c r="P679" i="1" s="1"/>
  <c r="J680" i="1"/>
  <c r="P680" i="1" s="1"/>
  <c r="J681" i="1"/>
  <c r="P681" i="1" s="1"/>
  <c r="J682" i="1"/>
  <c r="P682" i="1" s="1"/>
  <c r="J683" i="1"/>
  <c r="P683" i="1" s="1"/>
  <c r="J684" i="1"/>
  <c r="P684" i="1" s="1"/>
  <c r="J685" i="1"/>
  <c r="P685" i="1" s="1"/>
  <c r="J686" i="1"/>
  <c r="P686" i="1" s="1"/>
  <c r="J687" i="1"/>
  <c r="P687" i="1" s="1"/>
  <c r="J688" i="1"/>
  <c r="P688" i="1" s="1"/>
  <c r="J689" i="1"/>
  <c r="P689" i="1" s="1"/>
  <c r="J690" i="1"/>
  <c r="P690" i="1" s="1"/>
  <c r="J691" i="1"/>
  <c r="P691" i="1" s="1"/>
  <c r="J692" i="1"/>
  <c r="P692" i="1" s="1"/>
  <c r="J693" i="1"/>
  <c r="P693" i="1" s="1"/>
  <c r="J694" i="1"/>
  <c r="P694" i="1" s="1"/>
  <c r="J695" i="1"/>
  <c r="P695" i="1" s="1"/>
  <c r="J696" i="1"/>
  <c r="P696" i="1" s="1"/>
  <c r="J697" i="1"/>
  <c r="P697" i="1" s="1"/>
  <c r="J698" i="1"/>
  <c r="P698" i="1" s="1"/>
  <c r="J699" i="1"/>
  <c r="P699" i="1" s="1"/>
  <c r="J700" i="1"/>
  <c r="P700" i="1" s="1"/>
  <c r="J701" i="1"/>
  <c r="P701" i="1" s="1"/>
  <c r="J702" i="1"/>
  <c r="P702" i="1" s="1"/>
  <c r="J703" i="1"/>
  <c r="P703" i="1" s="1"/>
  <c r="J704" i="1"/>
  <c r="P704" i="1" s="1"/>
  <c r="J705" i="1"/>
  <c r="P705" i="1" s="1"/>
  <c r="J706" i="1"/>
  <c r="P706" i="1" s="1"/>
  <c r="J707" i="1"/>
  <c r="P707" i="1" s="1"/>
  <c r="J708" i="1"/>
  <c r="P708" i="1" s="1"/>
  <c r="J709" i="1"/>
  <c r="P709" i="1" s="1"/>
  <c r="J710" i="1"/>
  <c r="P710" i="1" s="1"/>
  <c r="J711" i="1"/>
  <c r="P711" i="1" s="1"/>
  <c r="J712" i="1"/>
  <c r="P712" i="1" s="1"/>
  <c r="J713" i="1"/>
  <c r="P713" i="1" s="1"/>
  <c r="J714" i="1"/>
  <c r="P714" i="1" s="1"/>
  <c r="J715" i="1"/>
  <c r="P715" i="1" s="1"/>
  <c r="J716" i="1"/>
  <c r="P716" i="1" s="1"/>
  <c r="J717" i="1"/>
  <c r="P717" i="1" s="1"/>
  <c r="J718" i="1"/>
  <c r="P718" i="1" s="1"/>
  <c r="J719" i="1"/>
  <c r="P719" i="1" s="1"/>
  <c r="J720" i="1"/>
  <c r="P720" i="1" s="1"/>
  <c r="J721" i="1"/>
  <c r="P721" i="1" s="1"/>
  <c r="J722" i="1"/>
  <c r="P722" i="1" s="1"/>
  <c r="J723" i="1"/>
  <c r="P723" i="1" s="1"/>
  <c r="J724" i="1"/>
  <c r="P724" i="1" s="1"/>
  <c r="J725" i="1"/>
  <c r="P725" i="1" s="1"/>
  <c r="J726" i="1"/>
  <c r="P726" i="1" s="1"/>
  <c r="J727" i="1"/>
  <c r="P727" i="1" s="1"/>
  <c r="J728" i="1"/>
  <c r="P728" i="1" s="1"/>
  <c r="J729" i="1"/>
  <c r="P729" i="1" s="1"/>
  <c r="J730" i="1"/>
  <c r="P730" i="1" s="1"/>
  <c r="J731" i="1"/>
  <c r="P731" i="1" s="1"/>
  <c r="J732" i="1"/>
  <c r="P732" i="1" s="1"/>
  <c r="J733" i="1"/>
  <c r="P733" i="1" s="1"/>
  <c r="J734" i="1"/>
  <c r="P734" i="1" s="1"/>
  <c r="J735" i="1"/>
  <c r="P735" i="1" s="1"/>
  <c r="J736" i="1"/>
  <c r="P736" i="1" s="1"/>
  <c r="J737" i="1"/>
  <c r="P737" i="1" s="1"/>
  <c r="J738" i="1"/>
  <c r="P738" i="1" s="1"/>
  <c r="J739" i="1"/>
  <c r="P739" i="1" s="1"/>
  <c r="J740" i="1"/>
  <c r="P740" i="1" s="1"/>
  <c r="J741" i="1"/>
  <c r="P741" i="1" s="1"/>
  <c r="J742" i="1"/>
  <c r="P742" i="1" s="1"/>
  <c r="J743" i="1"/>
  <c r="P743" i="1" s="1"/>
  <c r="J744" i="1"/>
  <c r="P744" i="1" s="1"/>
  <c r="J745" i="1"/>
  <c r="P745" i="1" s="1"/>
  <c r="J746" i="1"/>
  <c r="P746" i="1" s="1"/>
  <c r="J747" i="1"/>
  <c r="P747" i="1" s="1"/>
  <c r="J748" i="1"/>
  <c r="P748" i="1" s="1"/>
  <c r="J749" i="1"/>
  <c r="P749" i="1" s="1"/>
  <c r="J750" i="1"/>
  <c r="P750" i="1" s="1"/>
  <c r="J751" i="1"/>
  <c r="P751" i="1" s="1"/>
  <c r="J752" i="1"/>
  <c r="P752" i="1" s="1"/>
  <c r="J753" i="1"/>
  <c r="P753" i="1" s="1"/>
  <c r="J754" i="1"/>
  <c r="P754" i="1" s="1"/>
  <c r="J755" i="1"/>
  <c r="P755" i="1" s="1"/>
  <c r="J756" i="1"/>
  <c r="P756" i="1" s="1"/>
  <c r="J757" i="1"/>
  <c r="P757" i="1" s="1"/>
  <c r="J758" i="1"/>
  <c r="P758" i="1" s="1"/>
  <c r="J759" i="1"/>
  <c r="P759" i="1" s="1"/>
  <c r="J760" i="1"/>
  <c r="P760" i="1" s="1"/>
  <c r="J761" i="1"/>
  <c r="P761" i="1" s="1"/>
  <c r="J762" i="1"/>
  <c r="P762" i="1" s="1"/>
  <c r="J763" i="1"/>
  <c r="P763" i="1" s="1"/>
  <c r="J764" i="1"/>
  <c r="P764" i="1" s="1"/>
  <c r="J765" i="1"/>
  <c r="P765" i="1" s="1"/>
  <c r="J766" i="1"/>
  <c r="P766" i="1" s="1"/>
  <c r="J767" i="1"/>
  <c r="P767" i="1" s="1"/>
  <c r="J768" i="1"/>
  <c r="P768" i="1" s="1"/>
  <c r="J769" i="1"/>
  <c r="P769" i="1" s="1"/>
  <c r="J770" i="1"/>
  <c r="P770" i="1" s="1"/>
  <c r="J771" i="1"/>
  <c r="P771" i="1" s="1"/>
  <c r="J772" i="1"/>
  <c r="P772" i="1" s="1"/>
  <c r="J773" i="1"/>
  <c r="P773" i="1" s="1"/>
  <c r="J774" i="1"/>
  <c r="P774" i="1" s="1"/>
  <c r="J775" i="1"/>
  <c r="P775" i="1" s="1"/>
  <c r="J776" i="1"/>
  <c r="P776" i="1" s="1"/>
  <c r="J777" i="1"/>
  <c r="P777" i="1" s="1"/>
  <c r="J778" i="1"/>
  <c r="P778" i="1" s="1"/>
  <c r="J779" i="1"/>
  <c r="P779" i="1" s="1"/>
  <c r="J780" i="1"/>
  <c r="P780" i="1" s="1"/>
  <c r="J781" i="1"/>
  <c r="P781" i="1" s="1"/>
  <c r="J782" i="1"/>
  <c r="P782" i="1" s="1"/>
  <c r="J783" i="1"/>
  <c r="P783" i="1" s="1"/>
  <c r="J784" i="1"/>
  <c r="P784" i="1" s="1"/>
  <c r="J785" i="1"/>
  <c r="P785" i="1" s="1"/>
  <c r="J786" i="1"/>
  <c r="P786" i="1" s="1"/>
  <c r="J787" i="1"/>
  <c r="P787" i="1" s="1"/>
  <c r="J788" i="1"/>
  <c r="P788" i="1" s="1"/>
  <c r="J789" i="1"/>
  <c r="P789" i="1" s="1"/>
  <c r="J790" i="1"/>
  <c r="P790" i="1" s="1"/>
  <c r="J791" i="1"/>
  <c r="P791" i="1" s="1"/>
  <c r="J792" i="1"/>
  <c r="P792" i="1" s="1"/>
  <c r="J793" i="1"/>
  <c r="P793" i="1" s="1"/>
  <c r="J794" i="1"/>
  <c r="P794" i="1" s="1"/>
  <c r="J795" i="1"/>
  <c r="P795" i="1" s="1"/>
  <c r="J796" i="1"/>
  <c r="P796" i="1" s="1"/>
  <c r="J797" i="1"/>
  <c r="P797" i="1" s="1"/>
  <c r="J798" i="1"/>
  <c r="P798" i="1" s="1"/>
  <c r="J799" i="1"/>
  <c r="P799" i="1" s="1"/>
  <c r="J800" i="1"/>
  <c r="P800" i="1" s="1"/>
  <c r="J801" i="1"/>
  <c r="P801" i="1" s="1"/>
  <c r="J802" i="1"/>
  <c r="P802" i="1" s="1"/>
  <c r="J803" i="1"/>
  <c r="P803" i="1" s="1"/>
  <c r="J804" i="1"/>
  <c r="P804" i="1" s="1"/>
  <c r="J805" i="1"/>
  <c r="P805" i="1" s="1"/>
  <c r="J806" i="1"/>
  <c r="P806" i="1" s="1"/>
  <c r="J807" i="1"/>
  <c r="P807" i="1" s="1"/>
  <c r="J808" i="1"/>
  <c r="P808" i="1" s="1"/>
  <c r="J809" i="1"/>
  <c r="P809" i="1" s="1"/>
  <c r="J810" i="1"/>
  <c r="P810" i="1" s="1"/>
  <c r="J811" i="1"/>
  <c r="P811" i="1" s="1"/>
  <c r="J812" i="1"/>
  <c r="P812" i="1" s="1"/>
  <c r="J813" i="1"/>
  <c r="P813" i="1" s="1"/>
  <c r="J814" i="1"/>
  <c r="P814" i="1" s="1"/>
  <c r="J815" i="1"/>
  <c r="P815" i="1" s="1"/>
  <c r="J816" i="1"/>
  <c r="P816" i="1" s="1"/>
  <c r="J817" i="1"/>
  <c r="P817" i="1" s="1"/>
  <c r="J818" i="1"/>
  <c r="P818" i="1" s="1"/>
  <c r="J819" i="1"/>
  <c r="P819" i="1" s="1"/>
  <c r="J820" i="1"/>
  <c r="P820" i="1" s="1"/>
  <c r="J821" i="1"/>
  <c r="P821" i="1" s="1"/>
  <c r="J822" i="1"/>
  <c r="P822" i="1" s="1"/>
  <c r="J823" i="1"/>
  <c r="P823" i="1" s="1"/>
  <c r="J824" i="1"/>
  <c r="P824" i="1" s="1"/>
  <c r="J825" i="1"/>
  <c r="P825" i="1" s="1"/>
  <c r="J826" i="1"/>
  <c r="P826" i="1" s="1"/>
  <c r="J827" i="1"/>
  <c r="P827" i="1" s="1"/>
  <c r="J828" i="1"/>
  <c r="P828" i="1" s="1"/>
  <c r="J829" i="1"/>
  <c r="P829" i="1" s="1"/>
  <c r="J830" i="1"/>
  <c r="P830" i="1" s="1"/>
  <c r="J831" i="1"/>
  <c r="P831" i="1" s="1"/>
  <c r="J832" i="1"/>
  <c r="P832" i="1" s="1"/>
  <c r="J833" i="1"/>
  <c r="P833" i="1" s="1"/>
  <c r="J834" i="1"/>
  <c r="P834" i="1" s="1"/>
  <c r="J835" i="1"/>
  <c r="P835" i="1" s="1"/>
  <c r="J836" i="1"/>
  <c r="P836" i="1" s="1"/>
  <c r="J837" i="1"/>
  <c r="P837" i="1" s="1"/>
  <c r="J838" i="1"/>
  <c r="P838" i="1" s="1"/>
  <c r="J839" i="1"/>
  <c r="P839" i="1" s="1"/>
  <c r="J840" i="1"/>
  <c r="P840" i="1" s="1"/>
  <c r="J841" i="1"/>
  <c r="P841" i="1" s="1"/>
  <c r="J842" i="1"/>
  <c r="P842" i="1" s="1"/>
  <c r="J843" i="1"/>
  <c r="P843" i="1" s="1"/>
  <c r="J844" i="1"/>
  <c r="P844" i="1" s="1"/>
  <c r="J845" i="1"/>
  <c r="P845" i="1" s="1"/>
  <c r="J846" i="1"/>
  <c r="P846" i="1" s="1"/>
  <c r="J847" i="1"/>
  <c r="P847" i="1" s="1"/>
  <c r="J848" i="1"/>
  <c r="P848" i="1" s="1"/>
  <c r="J849" i="1"/>
  <c r="P849" i="1" s="1"/>
  <c r="J850" i="1"/>
  <c r="P850" i="1" s="1"/>
  <c r="J851" i="1"/>
  <c r="P851" i="1" s="1"/>
  <c r="J852" i="1"/>
  <c r="P852" i="1" s="1"/>
  <c r="J853" i="1"/>
  <c r="P853" i="1" s="1"/>
  <c r="J854" i="1"/>
  <c r="P854" i="1" s="1"/>
  <c r="J855" i="1"/>
  <c r="P855" i="1" s="1"/>
  <c r="J856" i="1"/>
  <c r="P856" i="1" s="1"/>
  <c r="J857" i="1"/>
  <c r="P857" i="1" s="1"/>
  <c r="J858" i="1"/>
  <c r="P858" i="1" s="1"/>
  <c r="J859" i="1"/>
  <c r="P859" i="1" s="1"/>
  <c r="J860" i="1"/>
  <c r="P860" i="1" s="1"/>
  <c r="J861" i="1"/>
  <c r="P861" i="1" s="1"/>
  <c r="J862" i="1"/>
  <c r="P862" i="1" s="1"/>
  <c r="J863" i="1"/>
  <c r="P863" i="1" s="1"/>
  <c r="J864" i="1"/>
  <c r="P864" i="1" s="1"/>
  <c r="J865" i="1"/>
  <c r="P865" i="1" s="1"/>
  <c r="J866" i="1"/>
  <c r="P866" i="1" s="1"/>
  <c r="J867" i="1"/>
  <c r="P867" i="1" s="1"/>
  <c r="J868" i="1"/>
  <c r="P868" i="1" s="1"/>
  <c r="J869" i="1"/>
  <c r="P869" i="1" s="1"/>
  <c r="J870" i="1"/>
  <c r="P870" i="1" s="1"/>
  <c r="J871" i="1"/>
  <c r="P871" i="1" s="1"/>
  <c r="J872" i="1"/>
  <c r="P872" i="1" s="1"/>
  <c r="J873" i="1"/>
  <c r="P873" i="1" s="1"/>
  <c r="J874" i="1"/>
  <c r="P874" i="1" s="1"/>
  <c r="J875" i="1"/>
  <c r="P875" i="1" s="1"/>
  <c r="J876" i="1"/>
  <c r="P876" i="1" s="1"/>
  <c r="J877" i="1"/>
  <c r="P877" i="1" s="1"/>
  <c r="J878" i="1"/>
  <c r="P878" i="1" s="1"/>
  <c r="J879" i="1"/>
  <c r="P879" i="1" s="1"/>
  <c r="J880" i="1"/>
  <c r="P880" i="1" s="1"/>
  <c r="J881" i="1"/>
  <c r="P881" i="1" s="1"/>
  <c r="J882" i="1"/>
  <c r="P882" i="1" s="1"/>
  <c r="J883" i="1"/>
  <c r="P883" i="1" s="1"/>
  <c r="J884" i="1"/>
  <c r="P884" i="1" s="1"/>
  <c r="J885" i="1"/>
  <c r="P885" i="1" s="1"/>
  <c r="J886" i="1"/>
  <c r="P886" i="1" s="1"/>
  <c r="J887" i="1"/>
  <c r="P887" i="1" s="1"/>
  <c r="J888" i="1"/>
  <c r="P888" i="1" s="1"/>
  <c r="J889" i="1"/>
  <c r="P889" i="1" s="1"/>
  <c r="J890" i="1"/>
  <c r="P890" i="1" s="1"/>
  <c r="J891" i="1"/>
  <c r="P891" i="1" s="1"/>
  <c r="J892" i="1"/>
  <c r="P892" i="1" s="1"/>
  <c r="J893" i="1"/>
  <c r="P893" i="1" s="1"/>
  <c r="J894" i="1"/>
  <c r="P894" i="1" s="1"/>
  <c r="J895" i="1"/>
  <c r="P895" i="1" s="1"/>
  <c r="J896" i="1"/>
  <c r="P896" i="1" s="1"/>
  <c r="J897" i="1"/>
  <c r="P897" i="1" s="1"/>
  <c r="J898" i="1"/>
  <c r="P898" i="1" s="1"/>
  <c r="J899" i="1"/>
  <c r="P899" i="1" s="1"/>
  <c r="J900" i="1"/>
  <c r="P900" i="1" s="1"/>
  <c r="J901" i="1"/>
  <c r="P901" i="1" s="1"/>
  <c r="J902" i="1"/>
  <c r="P902" i="1" s="1"/>
  <c r="J903" i="1"/>
  <c r="P903" i="1" s="1"/>
  <c r="J904" i="1"/>
  <c r="P904" i="1" s="1"/>
  <c r="J905" i="1"/>
  <c r="P905" i="1" s="1"/>
  <c r="J906" i="1"/>
  <c r="P906" i="1" s="1"/>
  <c r="J907" i="1"/>
  <c r="P907" i="1" s="1"/>
  <c r="J908" i="1"/>
  <c r="P908" i="1" s="1"/>
  <c r="J909" i="1"/>
  <c r="P909" i="1" s="1"/>
  <c r="J910" i="1"/>
  <c r="P910" i="1" s="1"/>
  <c r="J911" i="1"/>
  <c r="P911" i="1" s="1"/>
  <c r="J912" i="1"/>
  <c r="P912" i="1" s="1"/>
  <c r="J913" i="1"/>
  <c r="P913" i="1" s="1"/>
  <c r="J914" i="1"/>
  <c r="P914" i="1" s="1"/>
  <c r="J915" i="1"/>
  <c r="P915" i="1" s="1"/>
  <c r="J916" i="1"/>
  <c r="P916" i="1" s="1"/>
  <c r="J917" i="1"/>
  <c r="P917" i="1" s="1"/>
  <c r="J918" i="1"/>
  <c r="P918" i="1" s="1"/>
  <c r="J919" i="1"/>
  <c r="P919" i="1" s="1"/>
  <c r="J920" i="1"/>
  <c r="P920" i="1" s="1"/>
  <c r="J921" i="1"/>
  <c r="P921" i="1" s="1"/>
  <c r="J922" i="1"/>
  <c r="P922" i="1" s="1"/>
  <c r="J923" i="1"/>
  <c r="P923" i="1" s="1"/>
  <c r="J924" i="1"/>
  <c r="P924" i="1" s="1"/>
  <c r="J925" i="1"/>
  <c r="P925" i="1" s="1"/>
  <c r="J926" i="1"/>
  <c r="P926" i="1" s="1"/>
  <c r="J927" i="1"/>
  <c r="P927" i="1" s="1"/>
  <c r="J928" i="1"/>
  <c r="P928" i="1" s="1"/>
  <c r="J929" i="1"/>
  <c r="P929" i="1" s="1"/>
  <c r="J930" i="1"/>
  <c r="P930" i="1" s="1"/>
  <c r="J931" i="1"/>
  <c r="P931" i="1" s="1"/>
  <c r="J932" i="1"/>
  <c r="P932" i="1" s="1"/>
  <c r="J933" i="1"/>
  <c r="P933" i="1" s="1"/>
  <c r="J934" i="1"/>
  <c r="P934" i="1" s="1"/>
  <c r="J935" i="1"/>
  <c r="P935" i="1" s="1"/>
  <c r="J936" i="1"/>
  <c r="P936" i="1" s="1"/>
  <c r="J937" i="1"/>
  <c r="P937" i="1" s="1"/>
  <c r="J938" i="1"/>
  <c r="P938" i="1" s="1"/>
  <c r="J939" i="1"/>
  <c r="P939" i="1" s="1"/>
  <c r="J940" i="1"/>
  <c r="P940" i="1" s="1"/>
  <c r="J941" i="1"/>
  <c r="P941" i="1" s="1"/>
  <c r="J942" i="1"/>
  <c r="P942" i="1" s="1"/>
  <c r="J943" i="1"/>
  <c r="P943" i="1" s="1"/>
  <c r="J944" i="1"/>
  <c r="P944" i="1" s="1"/>
  <c r="J945" i="1"/>
  <c r="P945" i="1" s="1"/>
  <c r="J946" i="1"/>
  <c r="P946" i="1" s="1"/>
  <c r="J947" i="1"/>
  <c r="P947" i="1" s="1"/>
  <c r="J948" i="1"/>
  <c r="P948" i="1" s="1"/>
  <c r="J949" i="1"/>
  <c r="P949" i="1" s="1"/>
  <c r="J950" i="1"/>
  <c r="P950" i="1" s="1"/>
  <c r="J951" i="1"/>
  <c r="P951" i="1" s="1"/>
  <c r="J952" i="1"/>
  <c r="P952" i="1" s="1"/>
  <c r="J953" i="1"/>
  <c r="P953" i="1" s="1"/>
  <c r="J954" i="1"/>
  <c r="P954" i="1" s="1"/>
  <c r="J955" i="1"/>
  <c r="P955" i="1" s="1"/>
  <c r="J956" i="1"/>
  <c r="P956" i="1" s="1"/>
  <c r="J957" i="1"/>
  <c r="P957" i="1" s="1"/>
  <c r="J958" i="1"/>
  <c r="P958" i="1" s="1"/>
  <c r="J959" i="1"/>
  <c r="P959" i="1" s="1"/>
  <c r="J960" i="1"/>
  <c r="P960" i="1" s="1"/>
  <c r="J961" i="1"/>
  <c r="P961" i="1" s="1"/>
  <c r="J962" i="1"/>
  <c r="P962" i="1" s="1"/>
  <c r="J963" i="1"/>
  <c r="P963" i="1" s="1"/>
  <c r="J964" i="1"/>
  <c r="P964" i="1" s="1"/>
  <c r="J965" i="1"/>
  <c r="P965" i="1" s="1"/>
  <c r="J966" i="1"/>
  <c r="P966" i="1" s="1"/>
  <c r="J967" i="1"/>
  <c r="P967" i="1" s="1"/>
  <c r="J968" i="1"/>
  <c r="P968" i="1" s="1"/>
  <c r="J969" i="1"/>
  <c r="P969" i="1" s="1"/>
  <c r="J970" i="1"/>
  <c r="P970" i="1" s="1"/>
  <c r="J971" i="1"/>
  <c r="P971" i="1" s="1"/>
  <c r="J972" i="1"/>
  <c r="P972" i="1" s="1"/>
  <c r="J973" i="1"/>
  <c r="P973" i="1" s="1"/>
  <c r="J974" i="1"/>
  <c r="P974" i="1" s="1"/>
  <c r="J975" i="1"/>
  <c r="P975" i="1" s="1"/>
  <c r="J976" i="1"/>
  <c r="P976" i="1" s="1"/>
  <c r="J977" i="1"/>
  <c r="P977" i="1" s="1"/>
  <c r="J978" i="1"/>
  <c r="P978" i="1" s="1"/>
  <c r="J979" i="1"/>
  <c r="P979" i="1" s="1"/>
  <c r="J980" i="1"/>
  <c r="P980" i="1" s="1"/>
  <c r="J981" i="1"/>
  <c r="P981" i="1" s="1"/>
  <c r="J982" i="1"/>
  <c r="P982" i="1" s="1"/>
  <c r="J983" i="1"/>
  <c r="P983" i="1" s="1"/>
  <c r="J984" i="1"/>
  <c r="P984" i="1" s="1"/>
  <c r="J985" i="1"/>
  <c r="P985" i="1" s="1"/>
  <c r="J986" i="1"/>
  <c r="P986" i="1" s="1"/>
  <c r="J987" i="1"/>
  <c r="P987" i="1" s="1"/>
  <c r="J988" i="1"/>
  <c r="P988" i="1" s="1"/>
  <c r="J989" i="1"/>
  <c r="P989" i="1" s="1"/>
  <c r="J990" i="1"/>
  <c r="P990" i="1" s="1"/>
  <c r="J991" i="1"/>
  <c r="P991" i="1" s="1"/>
  <c r="J992" i="1"/>
  <c r="P992" i="1" s="1"/>
  <c r="J993" i="1"/>
  <c r="P993" i="1" s="1"/>
  <c r="J994" i="1"/>
  <c r="P994" i="1" s="1"/>
  <c r="J995" i="1"/>
  <c r="P995" i="1" s="1"/>
  <c r="J996" i="1"/>
  <c r="P996" i="1" s="1"/>
  <c r="J997" i="1"/>
  <c r="P997" i="1" s="1"/>
  <c r="J998" i="1"/>
  <c r="P998" i="1" s="1"/>
  <c r="J999" i="1"/>
  <c r="P999" i="1" s="1"/>
  <c r="J1000" i="1"/>
  <c r="P1000" i="1" s="1"/>
  <c r="J1001" i="1"/>
  <c r="P1001" i="1" s="1"/>
  <c r="J1002" i="1"/>
  <c r="P1002" i="1" s="1"/>
  <c r="J1003" i="1"/>
  <c r="P1003" i="1" s="1"/>
  <c r="J1004" i="1"/>
  <c r="P1004" i="1" s="1"/>
  <c r="J1005" i="1"/>
  <c r="P1005" i="1" s="1"/>
  <c r="J1006" i="1"/>
  <c r="P1006" i="1" s="1"/>
  <c r="J1007" i="1"/>
  <c r="P1007" i="1" s="1"/>
  <c r="J1008" i="1"/>
  <c r="P1008" i="1" s="1"/>
  <c r="J1009" i="1"/>
  <c r="P1009" i="1" s="1"/>
  <c r="J1010" i="1"/>
  <c r="P1010" i="1" s="1"/>
  <c r="J1011" i="1"/>
  <c r="P1011" i="1" s="1"/>
  <c r="J1012" i="1"/>
  <c r="P1012" i="1" s="1"/>
  <c r="J1013" i="1"/>
  <c r="P1013" i="1" s="1"/>
  <c r="J1014" i="1"/>
  <c r="P1014" i="1" s="1"/>
  <c r="J1015" i="1"/>
  <c r="P1015" i="1" s="1"/>
  <c r="J1016" i="1"/>
  <c r="P1016" i="1" s="1"/>
  <c r="J1017" i="1"/>
  <c r="P1017" i="1" s="1"/>
  <c r="J1018" i="1"/>
  <c r="P1018" i="1" s="1"/>
  <c r="J1019" i="1"/>
  <c r="P1019" i="1" s="1"/>
  <c r="J1020" i="1"/>
  <c r="P1020" i="1" s="1"/>
  <c r="J1021" i="1"/>
  <c r="P1021" i="1" s="1"/>
  <c r="J1022" i="1"/>
  <c r="P1022" i="1" s="1"/>
  <c r="J1023" i="1"/>
  <c r="P1023" i="1" s="1"/>
  <c r="J1024" i="1"/>
  <c r="P1024" i="1" s="1"/>
  <c r="J1025" i="1"/>
  <c r="P1025" i="1" s="1"/>
  <c r="J1026" i="1"/>
  <c r="P1026" i="1" s="1"/>
  <c r="J1027" i="1"/>
  <c r="P1027" i="1" s="1"/>
  <c r="J1028" i="1"/>
  <c r="P1028" i="1" s="1"/>
  <c r="J1029" i="1"/>
  <c r="P1029" i="1" s="1"/>
  <c r="J1030" i="1"/>
  <c r="P1030" i="1" s="1"/>
  <c r="J1031" i="1"/>
  <c r="P1031" i="1" s="1"/>
  <c r="J1032" i="1"/>
  <c r="P1032" i="1" s="1"/>
  <c r="J1033" i="1"/>
  <c r="P1033" i="1" s="1"/>
  <c r="J1034" i="1"/>
  <c r="P1034" i="1" s="1"/>
  <c r="J1035" i="1"/>
  <c r="P1035" i="1" s="1"/>
  <c r="J1036" i="1"/>
  <c r="P1036" i="1" s="1"/>
  <c r="J1037" i="1"/>
  <c r="P1037" i="1" s="1"/>
  <c r="J1038" i="1"/>
  <c r="P1038" i="1" s="1"/>
  <c r="J1039" i="1"/>
  <c r="P1039" i="1" s="1"/>
  <c r="J1040" i="1"/>
  <c r="P1040" i="1" s="1"/>
  <c r="J1041" i="1"/>
  <c r="P1041" i="1" s="1"/>
  <c r="J1042" i="1"/>
  <c r="P1042" i="1" s="1"/>
  <c r="J1043" i="1"/>
  <c r="P1043" i="1" s="1"/>
  <c r="J1044" i="1"/>
  <c r="P1044" i="1" s="1"/>
  <c r="J1045" i="1"/>
  <c r="P1045" i="1" s="1"/>
  <c r="J1046" i="1"/>
  <c r="P1046" i="1" s="1"/>
  <c r="J1047" i="1"/>
  <c r="P1047" i="1" s="1"/>
  <c r="J1048" i="1"/>
  <c r="P1048" i="1" s="1"/>
  <c r="J1049" i="1"/>
  <c r="P1049" i="1" s="1"/>
  <c r="J1050" i="1"/>
  <c r="P1050" i="1" s="1"/>
  <c r="J1051" i="1"/>
  <c r="P1051" i="1" s="1"/>
  <c r="J1052" i="1"/>
  <c r="P1052" i="1" s="1"/>
  <c r="J1053" i="1"/>
  <c r="P1053" i="1" s="1"/>
  <c r="J1054" i="1"/>
  <c r="P1054" i="1" s="1"/>
  <c r="J1055" i="1"/>
  <c r="P1055" i="1" s="1"/>
  <c r="J1056" i="1"/>
  <c r="P1056" i="1" s="1"/>
  <c r="J1057" i="1"/>
  <c r="P1057" i="1" s="1"/>
  <c r="J1058" i="1"/>
  <c r="P1058" i="1" s="1"/>
  <c r="J1059" i="1"/>
  <c r="P1059" i="1" s="1"/>
  <c r="J1060" i="1"/>
  <c r="P1060" i="1" s="1"/>
  <c r="J1061" i="1"/>
  <c r="P1061" i="1" s="1"/>
  <c r="J1062" i="1"/>
  <c r="P1062" i="1" s="1"/>
  <c r="J1063" i="1"/>
  <c r="P1063" i="1" s="1"/>
  <c r="J1064" i="1"/>
  <c r="P1064" i="1" s="1"/>
  <c r="J1065" i="1"/>
  <c r="P1065" i="1" s="1"/>
  <c r="J1066" i="1"/>
  <c r="P1066" i="1" s="1"/>
  <c r="J1067" i="1"/>
  <c r="P1067" i="1" s="1"/>
  <c r="J1068" i="1"/>
  <c r="P1068" i="1" s="1"/>
  <c r="J1069" i="1"/>
  <c r="P1069" i="1" s="1"/>
  <c r="J1070" i="1"/>
  <c r="P1070" i="1" s="1"/>
  <c r="J1071" i="1"/>
  <c r="P1071" i="1" s="1"/>
  <c r="J1072" i="1"/>
  <c r="P1072" i="1" s="1"/>
  <c r="J1073" i="1"/>
  <c r="P1073" i="1" s="1"/>
  <c r="J1074" i="1"/>
  <c r="P1074" i="1" s="1"/>
  <c r="J1075" i="1"/>
  <c r="P1075" i="1" s="1"/>
  <c r="J1076" i="1"/>
  <c r="P1076" i="1" s="1"/>
  <c r="J1077" i="1"/>
  <c r="P1077" i="1" s="1"/>
  <c r="J1078" i="1"/>
  <c r="P1078" i="1" s="1"/>
  <c r="J1079" i="1"/>
  <c r="P1079" i="1" s="1"/>
  <c r="J1080" i="1"/>
  <c r="P1080" i="1" s="1"/>
  <c r="J1081" i="1"/>
  <c r="P1081" i="1" s="1"/>
  <c r="J1082" i="1"/>
  <c r="P1082" i="1" s="1"/>
  <c r="J1083" i="1"/>
  <c r="P1083" i="1" s="1"/>
  <c r="J1084" i="1"/>
  <c r="P1084" i="1" s="1"/>
  <c r="J1085" i="1"/>
  <c r="P1085" i="1" s="1"/>
  <c r="J1086" i="1"/>
  <c r="P1086" i="1" s="1"/>
  <c r="J1087" i="1"/>
  <c r="P1087" i="1" s="1"/>
  <c r="J1088" i="1"/>
  <c r="P1088" i="1" s="1"/>
  <c r="J1089" i="1"/>
  <c r="P1089" i="1" s="1"/>
  <c r="J1090" i="1"/>
  <c r="P1090" i="1" s="1"/>
  <c r="J1091" i="1"/>
  <c r="P1091" i="1" s="1"/>
  <c r="J1092" i="1"/>
  <c r="P1092" i="1" s="1"/>
  <c r="J1093" i="1"/>
  <c r="P1093" i="1" s="1"/>
  <c r="J1094" i="1"/>
  <c r="P1094" i="1" s="1"/>
  <c r="J1095" i="1"/>
  <c r="P1095" i="1" s="1"/>
  <c r="J1096" i="1"/>
  <c r="P1096" i="1" s="1"/>
  <c r="J1097" i="1"/>
  <c r="P1097" i="1" s="1"/>
  <c r="J1098" i="1"/>
  <c r="P1098" i="1" s="1"/>
  <c r="J1099" i="1"/>
  <c r="P1099" i="1" s="1"/>
  <c r="J1100" i="1"/>
  <c r="P1100" i="1" s="1"/>
  <c r="J1101" i="1"/>
  <c r="P1101" i="1" s="1"/>
  <c r="J1102" i="1"/>
  <c r="P1102" i="1" s="1"/>
  <c r="J1103" i="1"/>
  <c r="P1103" i="1" s="1"/>
  <c r="J1104" i="1"/>
  <c r="P1104" i="1" s="1"/>
  <c r="J1105" i="1"/>
  <c r="P1105" i="1" s="1"/>
  <c r="J1106" i="1"/>
  <c r="P1106" i="1" s="1"/>
  <c r="J1107" i="1"/>
  <c r="P1107" i="1" s="1"/>
  <c r="J1108" i="1"/>
  <c r="P1108" i="1" s="1"/>
  <c r="J1109" i="1"/>
  <c r="P1109" i="1" s="1"/>
  <c r="J1110" i="1"/>
  <c r="P1110" i="1" s="1"/>
  <c r="J1111" i="1"/>
  <c r="P1111" i="1" s="1"/>
  <c r="J1112" i="1"/>
  <c r="P1112" i="1" s="1"/>
  <c r="J1113" i="1"/>
  <c r="P1113" i="1" s="1"/>
  <c r="J1114" i="1"/>
  <c r="P1114" i="1" s="1"/>
  <c r="J1115" i="1"/>
  <c r="P1115" i="1" s="1"/>
  <c r="J1116" i="1"/>
  <c r="P1116" i="1" s="1"/>
  <c r="J1117" i="1"/>
  <c r="P1117" i="1" s="1"/>
  <c r="J1118" i="1"/>
  <c r="P1118" i="1" s="1"/>
  <c r="J1119" i="1"/>
  <c r="P1119" i="1" s="1"/>
  <c r="J1120" i="1"/>
  <c r="P1120" i="1" s="1"/>
  <c r="J1121" i="1"/>
  <c r="P1121" i="1" s="1"/>
  <c r="J1122" i="1"/>
  <c r="P1122" i="1" s="1"/>
  <c r="J1123" i="1"/>
  <c r="P1123" i="1" s="1"/>
  <c r="J1124" i="1"/>
  <c r="P1124" i="1" s="1"/>
  <c r="J1125" i="1"/>
  <c r="P1125" i="1" s="1"/>
  <c r="J1126" i="1"/>
  <c r="P1126" i="1" s="1"/>
  <c r="J1127" i="1"/>
  <c r="P1127" i="1" s="1"/>
  <c r="J1128" i="1"/>
  <c r="P1128" i="1" s="1"/>
  <c r="J1129" i="1"/>
  <c r="P1129" i="1" s="1"/>
  <c r="J1130" i="1"/>
  <c r="P1130" i="1" s="1"/>
  <c r="J1131" i="1"/>
  <c r="P1131" i="1" s="1"/>
  <c r="J1132" i="1"/>
  <c r="P1132" i="1" s="1"/>
  <c r="J1133" i="1"/>
  <c r="P1133" i="1" s="1"/>
  <c r="J1134" i="1"/>
  <c r="P1134" i="1" s="1"/>
  <c r="J1135" i="1"/>
  <c r="P1135" i="1" s="1"/>
  <c r="J1136" i="1"/>
  <c r="P1136" i="1" s="1"/>
  <c r="J1137" i="1"/>
  <c r="P1137" i="1" s="1"/>
  <c r="J1138" i="1"/>
  <c r="P1138" i="1" s="1"/>
  <c r="J1139" i="1"/>
  <c r="P1139" i="1" s="1"/>
  <c r="J1140" i="1"/>
  <c r="P1140" i="1" s="1"/>
  <c r="J1141" i="1"/>
  <c r="P1141" i="1" s="1"/>
  <c r="J1142" i="1"/>
  <c r="P1142" i="1" s="1"/>
  <c r="J1143" i="1"/>
  <c r="P1143" i="1" s="1"/>
  <c r="J1144" i="1"/>
  <c r="P1144" i="1" s="1"/>
  <c r="J1145" i="1"/>
  <c r="P1145" i="1" s="1"/>
  <c r="J1146" i="1"/>
  <c r="P1146" i="1" s="1"/>
  <c r="J1147" i="1"/>
  <c r="P1147" i="1" s="1"/>
  <c r="J1148" i="1"/>
  <c r="P1148" i="1" s="1"/>
  <c r="J1149" i="1"/>
  <c r="P1149" i="1" s="1"/>
  <c r="J1150" i="1"/>
  <c r="P1150" i="1" s="1"/>
  <c r="J1151" i="1"/>
  <c r="P1151" i="1" s="1"/>
  <c r="J1152" i="1"/>
  <c r="P1152" i="1" s="1"/>
  <c r="J1153" i="1"/>
  <c r="P1153" i="1" s="1"/>
  <c r="J1154" i="1"/>
  <c r="P1154" i="1" s="1"/>
  <c r="J1155" i="1"/>
  <c r="P1155" i="1" s="1"/>
  <c r="J1156" i="1"/>
  <c r="P1156" i="1" s="1"/>
  <c r="J1157" i="1"/>
  <c r="P1157" i="1" s="1"/>
  <c r="J1158" i="1"/>
  <c r="P1158" i="1" s="1"/>
  <c r="J1159" i="1"/>
  <c r="P1159" i="1" s="1"/>
  <c r="J1160" i="1"/>
  <c r="P1160" i="1" s="1"/>
  <c r="J1161" i="1"/>
  <c r="P1161" i="1" s="1"/>
  <c r="J1162" i="1"/>
  <c r="P1162" i="1" s="1"/>
  <c r="J1163" i="1"/>
  <c r="P1163" i="1" s="1"/>
  <c r="J1164" i="1"/>
  <c r="P1164" i="1" s="1"/>
  <c r="J1165" i="1"/>
  <c r="P1165" i="1" s="1"/>
  <c r="J1166" i="1"/>
  <c r="P1166" i="1" s="1"/>
  <c r="J1167" i="1"/>
  <c r="P1167" i="1" s="1"/>
  <c r="J1168" i="1"/>
  <c r="P1168" i="1" s="1"/>
  <c r="J1169" i="1"/>
  <c r="P1169" i="1" s="1"/>
  <c r="J1170" i="1"/>
  <c r="P1170" i="1" s="1"/>
  <c r="J1171" i="1"/>
  <c r="P1171" i="1" s="1"/>
  <c r="J1172" i="1"/>
  <c r="P1172" i="1" s="1"/>
  <c r="J1173" i="1"/>
  <c r="P1173" i="1" s="1"/>
  <c r="J1174" i="1"/>
  <c r="P1174" i="1" s="1"/>
  <c r="J1175" i="1"/>
  <c r="P1175" i="1" s="1"/>
  <c r="J1176" i="1"/>
  <c r="P1176" i="1" s="1"/>
  <c r="J1177" i="1"/>
  <c r="P1177" i="1" s="1"/>
  <c r="J1178" i="1"/>
  <c r="P1178" i="1" s="1"/>
  <c r="J1179" i="1"/>
  <c r="P1179" i="1" s="1"/>
  <c r="J1180" i="1"/>
  <c r="P1180" i="1" s="1"/>
  <c r="J1181" i="1"/>
  <c r="P1181" i="1" s="1"/>
  <c r="J1182" i="1"/>
  <c r="P1182" i="1" s="1"/>
  <c r="J1183" i="1"/>
  <c r="P1183" i="1" s="1"/>
  <c r="J1184" i="1"/>
  <c r="P1184" i="1" s="1"/>
  <c r="J1185" i="1"/>
  <c r="P1185" i="1" s="1"/>
  <c r="J1186" i="1"/>
  <c r="P1186" i="1" s="1"/>
  <c r="J1187" i="1"/>
  <c r="P1187" i="1" s="1"/>
  <c r="J1188" i="1"/>
  <c r="P1188" i="1" s="1"/>
  <c r="J1189" i="1"/>
  <c r="P1189" i="1" s="1"/>
  <c r="J1190" i="1"/>
  <c r="P1190" i="1" s="1"/>
  <c r="J1191" i="1"/>
  <c r="P1191" i="1" s="1"/>
  <c r="J1192" i="1"/>
  <c r="P1192" i="1" s="1"/>
  <c r="J1193" i="1"/>
  <c r="P1193" i="1" s="1"/>
  <c r="J1194" i="1"/>
  <c r="P1194" i="1" s="1"/>
  <c r="J1195" i="1"/>
  <c r="P1195" i="1" s="1"/>
  <c r="J1196" i="1"/>
  <c r="P1196" i="1" s="1"/>
  <c r="J1197" i="1"/>
  <c r="P1197" i="1" s="1"/>
  <c r="J1198" i="1"/>
  <c r="P1198" i="1" s="1"/>
  <c r="J1199" i="1"/>
  <c r="P1199" i="1" s="1"/>
  <c r="J1200" i="1"/>
  <c r="P1200" i="1" s="1"/>
  <c r="J1201" i="1"/>
  <c r="P1201" i="1" s="1"/>
  <c r="J1202" i="1"/>
  <c r="P1202" i="1" s="1"/>
  <c r="J1203" i="1"/>
  <c r="P1203" i="1" s="1"/>
  <c r="J1204" i="1"/>
  <c r="P1204" i="1" s="1"/>
  <c r="J1205" i="1"/>
  <c r="P1205" i="1" s="1"/>
  <c r="J1206" i="1"/>
  <c r="P1206" i="1" s="1"/>
  <c r="J1207" i="1"/>
  <c r="P1207" i="1" s="1"/>
  <c r="J1208" i="1"/>
  <c r="P1208" i="1" s="1"/>
  <c r="J1209" i="1"/>
  <c r="P1209" i="1" s="1"/>
  <c r="J1210" i="1"/>
  <c r="P1210" i="1" s="1"/>
  <c r="J1211" i="1"/>
  <c r="P1211" i="1" s="1"/>
  <c r="J1212" i="1"/>
  <c r="P1212" i="1" s="1"/>
  <c r="J1213" i="1"/>
  <c r="P1213" i="1" s="1"/>
  <c r="J1214" i="1"/>
  <c r="P1214" i="1" s="1"/>
  <c r="J1215" i="1"/>
  <c r="P1215" i="1" s="1"/>
  <c r="J1216" i="1"/>
  <c r="P1216" i="1" s="1"/>
  <c r="J1217" i="1"/>
  <c r="P1217" i="1" s="1"/>
  <c r="J1218" i="1"/>
  <c r="P1218" i="1" s="1"/>
  <c r="J1219" i="1"/>
  <c r="P1219" i="1" s="1"/>
  <c r="J1220" i="1"/>
  <c r="P1220" i="1" s="1"/>
  <c r="J1221" i="1"/>
  <c r="P1221" i="1" s="1"/>
  <c r="J1222" i="1"/>
  <c r="P1222" i="1" s="1"/>
  <c r="J1223" i="1"/>
  <c r="P1223" i="1" s="1"/>
  <c r="J1224" i="1"/>
  <c r="P1224" i="1" s="1"/>
  <c r="J1225" i="1"/>
  <c r="P1225" i="1" s="1"/>
  <c r="J1226" i="1"/>
  <c r="P1226" i="1" s="1"/>
  <c r="J1227" i="1"/>
  <c r="P1227" i="1" s="1"/>
  <c r="J1228" i="1"/>
  <c r="P1228" i="1" s="1"/>
  <c r="J1229" i="1"/>
  <c r="P1229" i="1" s="1"/>
  <c r="J1230" i="1"/>
  <c r="P1230" i="1" s="1"/>
  <c r="J1231" i="1"/>
  <c r="P1231" i="1" s="1"/>
  <c r="J1232" i="1"/>
  <c r="P1232" i="1" s="1"/>
  <c r="J1233" i="1"/>
  <c r="P1233" i="1" s="1"/>
  <c r="J1234" i="1"/>
  <c r="P1234" i="1" s="1"/>
  <c r="J1235" i="1"/>
  <c r="P1235" i="1" s="1"/>
  <c r="J1236" i="1"/>
  <c r="P1236" i="1" s="1"/>
  <c r="J1237" i="1"/>
  <c r="P1237" i="1" s="1"/>
  <c r="J1238" i="1"/>
  <c r="P1238" i="1" s="1"/>
  <c r="J1239" i="1"/>
  <c r="P1239" i="1" s="1"/>
  <c r="J1240" i="1"/>
  <c r="P1240" i="1" s="1"/>
  <c r="J1241" i="1"/>
  <c r="P1241" i="1" s="1"/>
  <c r="J1242" i="1"/>
  <c r="P1242" i="1" s="1"/>
  <c r="J1243" i="1"/>
  <c r="P1243" i="1" s="1"/>
  <c r="J1244" i="1"/>
  <c r="P1244" i="1" s="1"/>
  <c r="J1245" i="1"/>
  <c r="P1245" i="1" s="1"/>
  <c r="J1246" i="1"/>
  <c r="P1246" i="1" s="1"/>
  <c r="J1247" i="1"/>
  <c r="P1247" i="1" s="1"/>
  <c r="J1248" i="1"/>
  <c r="P1248" i="1" s="1"/>
  <c r="J1249" i="1"/>
  <c r="P1249" i="1" s="1"/>
  <c r="J1250" i="1"/>
  <c r="P1250" i="1" s="1"/>
  <c r="J1251" i="1"/>
  <c r="P1251" i="1" s="1"/>
  <c r="J1252" i="1"/>
  <c r="P1252" i="1" s="1"/>
  <c r="J1253" i="1"/>
  <c r="P1253" i="1" s="1"/>
  <c r="J1254" i="1"/>
  <c r="P1254" i="1" s="1"/>
  <c r="J1255" i="1"/>
  <c r="P1255" i="1" s="1"/>
  <c r="J1256" i="1"/>
  <c r="P1256" i="1" s="1"/>
  <c r="J1257" i="1"/>
  <c r="P1257" i="1" s="1"/>
  <c r="J1258" i="1"/>
  <c r="P1258" i="1" s="1"/>
  <c r="J1259" i="1"/>
  <c r="P1259" i="1" s="1"/>
  <c r="J1260" i="1"/>
  <c r="P1260" i="1" s="1"/>
  <c r="J1261" i="1"/>
  <c r="P1261" i="1" s="1"/>
  <c r="J1262" i="1"/>
  <c r="P1262" i="1" s="1"/>
  <c r="J1263" i="1"/>
  <c r="P1263" i="1" s="1"/>
  <c r="J1264" i="1"/>
  <c r="P1264" i="1" s="1"/>
  <c r="J1265" i="1"/>
  <c r="P1265" i="1" s="1"/>
  <c r="J1266" i="1"/>
  <c r="P1266" i="1" s="1"/>
  <c r="J1267" i="1"/>
  <c r="P1267" i="1" s="1"/>
  <c r="J1268" i="1"/>
  <c r="P1268" i="1" s="1"/>
  <c r="J1269" i="1"/>
  <c r="P1269" i="1" s="1"/>
  <c r="J1270" i="1"/>
  <c r="P1270" i="1" s="1"/>
  <c r="J1271" i="1"/>
  <c r="P1271" i="1" s="1"/>
  <c r="J1272" i="1"/>
  <c r="P1272" i="1" s="1"/>
  <c r="J1273" i="1"/>
  <c r="P1273" i="1" s="1"/>
  <c r="J1274" i="1"/>
  <c r="P1274" i="1" s="1"/>
  <c r="J1275" i="1"/>
  <c r="P1275" i="1" s="1"/>
  <c r="J1276" i="1"/>
  <c r="P1276" i="1" s="1"/>
  <c r="J1277" i="1"/>
  <c r="P1277" i="1" s="1"/>
  <c r="J1278" i="1"/>
  <c r="P1278" i="1" s="1"/>
  <c r="J1279" i="1"/>
  <c r="P1279" i="1" s="1"/>
  <c r="J1280" i="1"/>
  <c r="P1280" i="1" s="1"/>
  <c r="J1281" i="1"/>
  <c r="P1281" i="1" s="1"/>
  <c r="J1282" i="1"/>
  <c r="P1282" i="1" s="1"/>
  <c r="J1283" i="1"/>
  <c r="P1283" i="1" s="1"/>
  <c r="J1284" i="1"/>
  <c r="P1284" i="1" s="1"/>
  <c r="J1285" i="1"/>
  <c r="P1285" i="1" s="1"/>
  <c r="J1286" i="1"/>
  <c r="P1286" i="1" s="1"/>
  <c r="J1287" i="1"/>
  <c r="P1287" i="1" s="1"/>
  <c r="J1288" i="1"/>
  <c r="P1288" i="1" s="1"/>
  <c r="J1289" i="1"/>
  <c r="P1289" i="1" s="1"/>
  <c r="J1290" i="1"/>
  <c r="P1290" i="1" s="1"/>
  <c r="J1291" i="1"/>
  <c r="P1291" i="1" s="1"/>
  <c r="J1292" i="1"/>
  <c r="P1292" i="1" s="1"/>
  <c r="J1293" i="1"/>
  <c r="P1293" i="1" s="1"/>
  <c r="J1294" i="1"/>
  <c r="P1294" i="1" s="1"/>
  <c r="J1295" i="1"/>
  <c r="P1295" i="1" s="1"/>
  <c r="J1296" i="1"/>
  <c r="P1296" i="1" s="1"/>
  <c r="J1297" i="1"/>
  <c r="P1297" i="1" s="1"/>
  <c r="J1298" i="1"/>
  <c r="P1298" i="1" s="1"/>
  <c r="J1299" i="1"/>
  <c r="P1299" i="1" s="1"/>
  <c r="J1300" i="1"/>
  <c r="P1300" i="1" s="1"/>
  <c r="J1301" i="1"/>
  <c r="P1301" i="1" s="1"/>
  <c r="J1302" i="1"/>
  <c r="P1302" i="1" s="1"/>
  <c r="J1303" i="1"/>
  <c r="P1303" i="1" s="1"/>
  <c r="J1304" i="1"/>
  <c r="P1304" i="1" s="1"/>
  <c r="J1305" i="1"/>
  <c r="P1305" i="1" s="1"/>
  <c r="J1306" i="1"/>
  <c r="P1306" i="1" s="1"/>
  <c r="J1307" i="1"/>
  <c r="P1307" i="1" s="1"/>
  <c r="J1308" i="1"/>
  <c r="P1308" i="1" s="1"/>
  <c r="J1309" i="1"/>
  <c r="P1309" i="1" s="1"/>
  <c r="J1310" i="1"/>
  <c r="P1310" i="1" s="1"/>
  <c r="J1311" i="1"/>
  <c r="P1311" i="1" s="1"/>
  <c r="J1312" i="1"/>
  <c r="P1312" i="1" s="1"/>
  <c r="J1313" i="1"/>
  <c r="P1313" i="1" s="1"/>
  <c r="J1314" i="1"/>
  <c r="P1314" i="1" s="1"/>
  <c r="J1315" i="1"/>
  <c r="P1315" i="1" s="1"/>
  <c r="J1316" i="1"/>
  <c r="P1316" i="1" s="1"/>
  <c r="J1317" i="1"/>
  <c r="P1317" i="1" s="1"/>
  <c r="J1318" i="1"/>
  <c r="P1318" i="1" s="1"/>
  <c r="J1319" i="1"/>
  <c r="P1319" i="1" s="1"/>
  <c r="J1320" i="1"/>
  <c r="P1320" i="1" s="1"/>
  <c r="J1321" i="1"/>
  <c r="P1321" i="1" s="1"/>
  <c r="J1322" i="1"/>
  <c r="P1322" i="1" s="1"/>
  <c r="J1323" i="1"/>
  <c r="P1323" i="1" s="1"/>
  <c r="J1324" i="1"/>
  <c r="P1324" i="1" s="1"/>
  <c r="J1325" i="1"/>
  <c r="P1325" i="1" s="1"/>
  <c r="J1326" i="1"/>
  <c r="P1326" i="1" s="1"/>
  <c r="J1327" i="1"/>
  <c r="P1327" i="1" s="1"/>
  <c r="J1328" i="1"/>
  <c r="P1328" i="1" s="1"/>
  <c r="J1329" i="1"/>
  <c r="P1329" i="1" s="1"/>
  <c r="J1330" i="1"/>
  <c r="P1330" i="1" s="1"/>
  <c r="J1331" i="1"/>
  <c r="P1331" i="1" s="1"/>
  <c r="J1332" i="1"/>
  <c r="P1332" i="1" s="1"/>
  <c r="J1333" i="1"/>
  <c r="P1333" i="1" s="1"/>
  <c r="J1334" i="1"/>
  <c r="P1334" i="1" s="1"/>
  <c r="J1335" i="1"/>
  <c r="P1335" i="1" s="1"/>
  <c r="J1336" i="1"/>
  <c r="P1336" i="1" s="1"/>
  <c r="J1337" i="1"/>
  <c r="P1337" i="1" s="1"/>
  <c r="J1338" i="1"/>
  <c r="P1338" i="1" s="1"/>
  <c r="J1339" i="1"/>
  <c r="P1339" i="1" s="1"/>
  <c r="J1340" i="1"/>
  <c r="P1340" i="1" s="1"/>
  <c r="J1341" i="1"/>
  <c r="P1341" i="1" s="1"/>
  <c r="J1342" i="1"/>
  <c r="P1342" i="1" s="1"/>
  <c r="J1343" i="1"/>
  <c r="P1343" i="1" s="1"/>
  <c r="J1344" i="1"/>
  <c r="P1344" i="1" s="1"/>
  <c r="J1345" i="1"/>
  <c r="P1345" i="1" s="1"/>
  <c r="J1346" i="1"/>
  <c r="P1346" i="1" s="1"/>
  <c r="J1347" i="1"/>
  <c r="P1347" i="1" s="1"/>
  <c r="J1348" i="1"/>
  <c r="P1348" i="1" s="1"/>
  <c r="J1349" i="1"/>
  <c r="P1349" i="1" s="1"/>
  <c r="J1350" i="1"/>
  <c r="P1350" i="1" s="1"/>
  <c r="J1351" i="1"/>
  <c r="P1351" i="1" s="1"/>
  <c r="J1352" i="1"/>
  <c r="P1352" i="1" s="1"/>
  <c r="J1353" i="1"/>
  <c r="P1353" i="1" s="1"/>
  <c r="J1354" i="1"/>
  <c r="P1354" i="1" s="1"/>
  <c r="J1355" i="1"/>
  <c r="P1355" i="1" s="1"/>
  <c r="J1356" i="1"/>
  <c r="P1356" i="1" s="1"/>
  <c r="J1357" i="1"/>
  <c r="P1357" i="1" s="1"/>
  <c r="J1358" i="1"/>
  <c r="P1358" i="1" s="1"/>
  <c r="J1359" i="1"/>
  <c r="P1359" i="1" s="1"/>
  <c r="J1360" i="1"/>
  <c r="P1360" i="1" s="1"/>
  <c r="J1361" i="1"/>
  <c r="P1361" i="1" s="1"/>
  <c r="J1362" i="1"/>
  <c r="P1362" i="1" s="1"/>
  <c r="J1363" i="1"/>
  <c r="P1363" i="1" s="1"/>
  <c r="J1364" i="1"/>
  <c r="P1364" i="1" s="1"/>
  <c r="J1365" i="1"/>
  <c r="P1365" i="1" s="1"/>
  <c r="J1366" i="1"/>
  <c r="P1366" i="1" s="1"/>
  <c r="J1367" i="1"/>
  <c r="P1367" i="1" s="1"/>
  <c r="J1368" i="1"/>
  <c r="P1368" i="1" s="1"/>
  <c r="J1369" i="1"/>
  <c r="P1369" i="1" s="1"/>
  <c r="J1370" i="1"/>
  <c r="P1370" i="1" s="1"/>
  <c r="J1371" i="1"/>
  <c r="P1371" i="1" s="1"/>
  <c r="J1372" i="1"/>
  <c r="P1372" i="1" s="1"/>
  <c r="J1373" i="1"/>
  <c r="P1373" i="1" s="1"/>
  <c r="J1374" i="1"/>
  <c r="P1374" i="1" s="1"/>
  <c r="J1375" i="1"/>
  <c r="P1375" i="1" s="1"/>
  <c r="J1376" i="1"/>
  <c r="P1376" i="1" s="1"/>
  <c r="J1377" i="1"/>
  <c r="P1377" i="1" s="1"/>
  <c r="J1378" i="1"/>
  <c r="P1378" i="1" s="1"/>
  <c r="J1379" i="1"/>
  <c r="P1379" i="1" s="1"/>
  <c r="J1380" i="1"/>
  <c r="P1380" i="1" s="1"/>
  <c r="J1381" i="1"/>
  <c r="P1381" i="1" s="1"/>
  <c r="J1382" i="1"/>
  <c r="P1382" i="1" s="1"/>
  <c r="J1383" i="1"/>
  <c r="P1383" i="1" s="1"/>
  <c r="J1384" i="1"/>
  <c r="P1384" i="1" s="1"/>
  <c r="J1385" i="1"/>
  <c r="P1385" i="1" s="1"/>
  <c r="J1386" i="1"/>
  <c r="P1386" i="1" s="1"/>
  <c r="J1387" i="1"/>
  <c r="P1387" i="1" s="1"/>
  <c r="J1388" i="1"/>
  <c r="P1388" i="1" s="1"/>
  <c r="J1389" i="1"/>
  <c r="P1389" i="1" s="1"/>
  <c r="J1390" i="1"/>
  <c r="P1390" i="1" s="1"/>
  <c r="J1391" i="1"/>
  <c r="P1391" i="1" s="1"/>
  <c r="J1392" i="1"/>
  <c r="P1392" i="1" s="1"/>
  <c r="J1393" i="1"/>
  <c r="P1393" i="1" s="1"/>
  <c r="J1394" i="1"/>
  <c r="P1394" i="1" s="1"/>
  <c r="J1395" i="1"/>
  <c r="P1395" i="1" s="1"/>
  <c r="J1396" i="1"/>
  <c r="P1396" i="1" s="1"/>
  <c r="J1397" i="1"/>
  <c r="P1397" i="1" s="1"/>
  <c r="J1398" i="1"/>
  <c r="P1398" i="1" s="1"/>
  <c r="J1399" i="1"/>
  <c r="P1399" i="1" s="1"/>
  <c r="J1400" i="1"/>
  <c r="P1400" i="1" s="1"/>
  <c r="J1401" i="1"/>
  <c r="P1401" i="1" s="1"/>
  <c r="J1402" i="1"/>
  <c r="P1402" i="1" s="1"/>
  <c r="J1403" i="1"/>
  <c r="P1403" i="1" s="1"/>
  <c r="J1404" i="1"/>
  <c r="P1404" i="1" s="1"/>
  <c r="J1405" i="1"/>
  <c r="P1405" i="1" s="1"/>
  <c r="J1406" i="1"/>
  <c r="P1406" i="1" s="1"/>
  <c r="J1407" i="1"/>
  <c r="P1407" i="1" s="1"/>
  <c r="J1408" i="1"/>
  <c r="P1408" i="1" s="1"/>
  <c r="J1409" i="1"/>
  <c r="P1409" i="1" s="1"/>
  <c r="J1410" i="1"/>
  <c r="P1410" i="1" s="1"/>
  <c r="J1411" i="1"/>
  <c r="P1411" i="1" s="1"/>
  <c r="J1412" i="1"/>
  <c r="P1412" i="1" s="1"/>
  <c r="J1413" i="1"/>
  <c r="P1413" i="1" s="1"/>
  <c r="J1414" i="1"/>
  <c r="P1414" i="1" s="1"/>
  <c r="J1415" i="1"/>
  <c r="P1415" i="1" s="1"/>
  <c r="J1416" i="1"/>
  <c r="P1416" i="1" s="1"/>
  <c r="J1417" i="1"/>
  <c r="P1417" i="1" s="1"/>
  <c r="J1418" i="1"/>
  <c r="P1418" i="1" s="1"/>
  <c r="J1419" i="1"/>
  <c r="P1419" i="1" s="1"/>
  <c r="J1420" i="1"/>
  <c r="P1420" i="1" s="1"/>
  <c r="J1421" i="1"/>
  <c r="P1421" i="1" s="1"/>
  <c r="J1422" i="1"/>
  <c r="P1422" i="1" s="1"/>
  <c r="J1423" i="1"/>
  <c r="P1423" i="1" s="1"/>
  <c r="J1424" i="1"/>
  <c r="P1424" i="1" s="1"/>
  <c r="J1425" i="1"/>
  <c r="P1425" i="1" s="1"/>
  <c r="J1426" i="1"/>
  <c r="P1426" i="1" s="1"/>
  <c r="J1427" i="1"/>
  <c r="P1427" i="1" s="1"/>
  <c r="J1428" i="1"/>
  <c r="P1428" i="1" s="1"/>
  <c r="J1429" i="1"/>
  <c r="P1429" i="1" s="1"/>
  <c r="J1430" i="1"/>
  <c r="P1430" i="1" s="1"/>
  <c r="J1431" i="1"/>
  <c r="P1431" i="1" s="1"/>
  <c r="J1432" i="1"/>
  <c r="P1432" i="1" s="1"/>
  <c r="J1433" i="1"/>
  <c r="P1433" i="1" s="1"/>
  <c r="J1434" i="1"/>
  <c r="P1434" i="1" s="1"/>
  <c r="J1435" i="1"/>
  <c r="P1435" i="1" s="1"/>
  <c r="J1436" i="1"/>
  <c r="P1436" i="1" s="1"/>
  <c r="J1437" i="1"/>
  <c r="P1437" i="1" s="1"/>
  <c r="J1438" i="1"/>
  <c r="P1438" i="1" s="1"/>
  <c r="J1439" i="1"/>
  <c r="P1439" i="1" s="1"/>
  <c r="J1440" i="1"/>
  <c r="P1440" i="1" s="1"/>
  <c r="J1441" i="1"/>
  <c r="P1441" i="1" s="1"/>
  <c r="J1442" i="1"/>
  <c r="P1442" i="1" s="1"/>
  <c r="J1443" i="1"/>
  <c r="P1443" i="1" s="1"/>
  <c r="J1444" i="1"/>
  <c r="P1444" i="1" s="1"/>
  <c r="J1445" i="1"/>
  <c r="P1445" i="1" s="1"/>
  <c r="J1446" i="1"/>
  <c r="P1446" i="1" s="1"/>
  <c r="J1447" i="1"/>
  <c r="P1447" i="1" s="1"/>
  <c r="J1448" i="1"/>
  <c r="P1448" i="1" s="1"/>
  <c r="J1449" i="1"/>
  <c r="P1449" i="1" s="1"/>
  <c r="J1450" i="1"/>
  <c r="P1450" i="1" s="1"/>
  <c r="J1451" i="1"/>
  <c r="P1451" i="1" s="1"/>
  <c r="J1452" i="1"/>
  <c r="P1452" i="1" s="1"/>
  <c r="J1453" i="1"/>
  <c r="P1453" i="1" s="1"/>
  <c r="J1454" i="1"/>
  <c r="P1454" i="1" s="1"/>
  <c r="J1455" i="1"/>
  <c r="P1455" i="1" s="1"/>
  <c r="J1456" i="1"/>
  <c r="P1456" i="1" s="1"/>
  <c r="J1457" i="1"/>
  <c r="P1457" i="1" s="1"/>
  <c r="J1458" i="1"/>
  <c r="P1458" i="1" s="1"/>
  <c r="J1459" i="1"/>
  <c r="P1459" i="1" s="1"/>
  <c r="J1460" i="1"/>
  <c r="P1460" i="1" s="1"/>
  <c r="J1461" i="1"/>
  <c r="P1461" i="1" s="1"/>
  <c r="J1462" i="1"/>
  <c r="P1462" i="1" s="1"/>
  <c r="J1463" i="1"/>
  <c r="P1463" i="1" s="1"/>
  <c r="J1464" i="1"/>
  <c r="P1464" i="1" s="1"/>
  <c r="J1465" i="1"/>
  <c r="P1465" i="1" s="1"/>
  <c r="J1466" i="1"/>
  <c r="P1466" i="1" s="1"/>
  <c r="J1467" i="1"/>
  <c r="P1467" i="1" s="1"/>
  <c r="J1468" i="1"/>
  <c r="P1468" i="1" s="1"/>
  <c r="J1469" i="1"/>
  <c r="P1469" i="1" s="1"/>
  <c r="J1470" i="1"/>
  <c r="P1470" i="1" s="1"/>
  <c r="J1471" i="1"/>
  <c r="P1471" i="1" s="1"/>
  <c r="J1472" i="1"/>
  <c r="P1472" i="1" s="1"/>
  <c r="J1473" i="1"/>
  <c r="P1473" i="1" s="1"/>
  <c r="J1474" i="1"/>
  <c r="P1474" i="1" s="1"/>
  <c r="J1475" i="1"/>
  <c r="P1475" i="1" s="1"/>
  <c r="J1476" i="1"/>
  <c r="P1476" i="1" s="1"/>
  <c r="J1477" i="1"/>
  <c r="P1477" i="1" s="1"/>
  <c r="J1478" i="1"/>
  <c r="P1478" i="1" s="1"/>
  <c r="J1479" i="1"/>
  <c r="P1479" i="1" s="1"/>
  <c r="J1480" i="1"/>
  <c r="P1480" i="1" s="1"/>
  <c r="J1481" i="1"/>
  <c r="P1481" i="1" s="1"/>
  <c r="J1482" i="1"/>
  <c r="P1482" i="1" s="1"/>
  <c r="J1483" i="1"/>
  <c r="P1483" i="1" s="1"/>
  <c r="J1484" i="1"/>
  <c r="P1484" i="1" s="1"/>
  <c r="J1485" i="1"/>
  <c r="P1485" i="1" s="1"/>
  <c r="J1486" i="1"/>
  <c r="P1486" i="1" s="1"/>
  <c r="J1487" i="1"/>
  <c r="P1487" i="1" s="1"/>
  <c r="J1488" i="1"/>
  <c r="P1488" i="1" s="1"/>
  <c r="J1489" i="1"/>
  <c r="P1489" i="1" s="1"/>
  <c r="J1490" i="1"/>
  <c r="P1490" i="1" s="1"/>
  <c r="J1491" i="1"/>
  <c r="P1491" i="1" s="1"/>
  <c r="J1492" i="1"/>
  <c r="P1492" i="1" s="1"/>
  <c r="J1493" i="1"/>
  <c r="P1493" i="1" s="1"/>
  <c r="J1494" i="1"/>
  <c r="P1494" i="1" s="1"/>
  <c r="J1495" i="1"/>
  <c r="P1495" i="1" s="1"/>
  <c r="J1496" i="1"/>
  <c r="P1496" i="1" s="1"/>
  <c r="J1497" i="1"/>
  <c r="P1497" i="1" s="1"/>
  <c r="J1498" i="1"/>
  <c r="P1498" i="1" s="1"/>
  <c r="J1499" i="1"/>
  <c r="P1499" i="1" s="1"/>
  <c r="J1500" i="1"/>
  <c r="P1500" i="1" s="1"/>
  <c r="J1501" i="1"/>
  <c r="P1501" i="1" s="1"/>
  <c r="J1502" i="1"/>
  <c r="P1502" i="1" s="1"/>
  <c r="J1503" i="1"/>
  <c r="P1503" i="1" s="1"/>
  <c r="J1504" i="1"/>
  <c r="P1504" i="1" s="1"/>
  <c r="J1505" i="1"/>
  <c r="P1505" i="1" s="1"/>
  <c r="J1506" i="1"/>
  <c r="P1506" i="1" s="1"/>
  <c r="J1507" i="1"/>
  <c r="P1507" i="1" s="1"/>
  <c r="J1508" i="1"/>
  <c r="P1508" i="1" s="1"/>
  <c r="J1509" i="1"/>
  <c r="P1509" i="1" s="1"/>
  <c r="J1510" i="1"/>
  <c r="P1510" i="1" s="1"/>
  <c r="J1511" i="1"/>
  <c r="P1511" i="1" s="1"/>
  <c r="J1512" i="1"/>
  <c r="P1512" i="1" s="1"/>
  <c r="J1513" i="1"/>
  <c r="P1513" i="1" s="1"/>
  <c r="J1514" i="1"/>
  <c r="P1514" i="1" s="1"/>
  <c r="J1515" i="1"/>
  <c r="P1515" i="1" s="1"/>
  <c r="J1516" i="1"/>
  <c r="P1516" i="1" s="1"/>
  <c r="J1517" i="1"/>
  <c r="P1517" i="1" s="1"/>
  <c r="J1518" i="1"/>
  <c r="P1518" i="1" s="1"/>
  <c r="J1519" i="1"/>
  <c r="P1519" i="1" s="1"/>
  <c r="J1520" i="1"/>
  <c r="P1520" i="1" s="1"/>
  <c r="J1521" i="1"/>
  <c r="P1521" i="1" s="1"/>
  <c r="J1522" i="1"/>
  <c r="P1522" i="1" s="1"/>
  <c r="J1523" i="1"/>
  <c r="P1523" i="1" s="1"/>
  <c r="J1524" i="1"/>
  <c r="P1524" i="1" s="1"/>
  <c r="J1525" i="1"/>
  <c r="P1525" i="1" s="1"/>
  <c r="J1526" i="1"/>
  <c r="P1526" i="1" s="1"/>
  <c r="J1527" i="1"/>
  <c r="P1527" i="1" s="1"/>
  <c r="J1528" i="1"/>
  <c r="P1528" i="1" s="1"/>
  <c r="J1529" i="1"/>
  <c r="P1529" i="1" s="1"/>
  <c r="J1530" i="1"/>
  <c r="P1530" i="1" s="1"/>
  <c r="J1531" i="1"/>
  <c r="P1531" i="1" s="1"/>
  <c r="J1532" i="1"/>
  <c r="P1532" i="1" s="1"/>
  <c r="J1533" i="1"/>
  <c r="P1533" i="1" s="1"/>
  <c r="J1534" i="1"/>
  <c r="P1534" i="1" s="1"/>
  <c r="J1535" i="1"/>
  <c r="P1535" i="1" s="1"/>
  <c r="J1536" i="1"/>
  <c r="P1536" i="1" s="1"/>
  <c r="J1537" i="1"/>
  <c r="P1537" i="1" s="1"/>
  <c r="J1538" i="1"/>
  <c r="P1538" i="1" s="1"/>
  <c r="J1539" i="1"/>
  <c r="P1539" i="1" s="1"/>
  <c r="J1540" i="1"/>
  <c r="P1540" i="1" s="1"/>
  <c r="J1541" i="1"/>
  <c r="P1541" i="1" s="1"/>
  <c r="J1542" i="1"/>
  <c r="P1542" i="1" s="1"/>
  <c r="J1543" i="1"/>
  <c r="P1543" i="1" s="1"/>
  <c r="J1544" i="1"/>
  <c r="P1544" i="1" s="1"/>
  <c r="J1545" i="1"/>
  <c r="P1545" i="1" s="1"/>
  <c r="J1546" i="1"/>
  <c r="P1546" i="1" s="1"/>
  <c r="J1547" i="1"/>
  <c r="P1547" i="1" s="1"/>
  <c r="J1548" i="1"/>
  <c r="P1548" i="1" s="1"/>
  <c r="J1549" i="1"/>
  <c r="P1549" i="1" s="1"/>
  <c r="J1550" i="1"/>
  <c r="P1550" i="1" s="1"/>
  <c r="J1551" i="1"/>
  <c r="P1551" i="1" s="1"/>
  <c r="J1552" i="1"/>
  <c r="P1552" i="1" s="1"/>
  <c r="J1553" i="1"/>
  <c r="P1553" i="1" s="1"/>
  <c r="J1554" i="1"/>
  <c r="P1554" i="1" s="1"/>
  <c r="J1555" i="1"/>
  <c r="P1555" i="1" s="1"/>
  <c r="J1556" i="1"/>
  <c r="P1556" i="1" s="1"/>
  <c r="J1557" i="1"/>
  <c r="P1557" i="1" s="1"/>
  <c r="J1558" i="1"/>
  <c r="P1558" i="1" s="1"/>
  <c r="J1559" i="1"/>
  <c r="P1559" i="1" s="1"/>
  <c r="J1560" i="1"/>
  <c r="P1560" i="1" s="1"/>
  <c r="J1561" i="1"/>
  <c r="P1561" i="1" s="1"/>
  <c r="J1562" i="1"/>
  <c r="P1562" i="1" s="1"/>
  <c r="J1563" i="1"/>
  <c r="P1563" i="1" s="1"/>
  <c r="J1564" i="1"/>
  <c r="P1564" i="1" s="1"/>
  <c r="J1565" i="1"/>
  <c r="P1565" i="1" s="1"/>
  <c r="J1566" i="1"/>
  <c r="P1566" i="1" s="1"/>
  <c r="J1567" i="1"/>
  <c r="P1567" i="1" s="1"/>
  <c r="J1568" i="1"/>
  <c r="P1568" i="1" s="1"/>
  <c r="J1569" i="1"/>
  <c r="P1569" i="1" s="1"/>
  <c r="J1570" i="1"/>
  <c r="P1570" i="1" s="1"/>
  <c r="J1571" i="1"/>
  <c r="P1571" i="1" s="1"/>
  <c r="J1572" i="1"/>
  <c r="P1572" i="1" s="1"/>
  <c r="J1573" i="1"/>
  <c r="P1573" i="1" s="1"/>
  <c r="J1574" i="1"/>
  <c r="P1574" i="1" s="1"/>
  <c r="J1575" i="1"/>
  <c r="P1575" i="1" s="1"/>
  <c r="J1576" i="1"/>
  <c r="P1576" i="1" s="1"/>
  <c r="J1577" i="1"/>
  <c r="P1577" i="1" s="1"/>
  <c r="J1578" i="1"/>
  <c r="P1578" i="1" s="1"/>
  <c r="J1579" i="1"/>
  <c r="P1579" i="1" s="1"/>
  <c r="J1580" i="1"/>
  <c r="P1580" i="1" s="1"/>
  <c r="J1581" i="1"/>
  <c r="P1581" i="1" s="1"/>
  <c r="J1582" i="1"/>
  <c r="P1582" i="1" s="1"/>
  <c r="J1583" i="1"/>
  <c r="P1583" i="1" s="1"/>
  <c r="J1584" i="1"/>
  <c r="P1584" i="1" s="1"/>
  <c r="J1585" i="1"/>
  <c r="P1585" i="1" s="1"/>
  <c r="J1586" i="1"/>
  <c r="P1586" i="1" s="1"/>
  <c r="J1587" i="1"/>
  <c r="P1587" i="1" s="1"/>
  <c r="J1588" i="1"/>
  <c r="P1588" i="1" s="1"/>
  <c r="J1589" i="1"/>
  <c r="P1589" i="1" s="1"/>
  <c r="J1590" i="1"/>
  <c r="P1590" i="1" s="1"/>
  <c r="J1591" i="1"/>
  <c r="P1591" i="1" s="1"/>
  <c r="J1592" i="1"/>
  <c r="P1592" i="1" s="1"/>
  <c r="J1593" i="1"/>
  <c r="P1593" i="1" s="1"/>
  <c r="J1594" i="1"/>
  <c r="P1594" i="1" s="1"/>
  <c r="J1595" i="1"/>
  <c r="P1595" i="1" s="1"/>
  <c r="J1596" i="1"/>
  <c r="P1596" i="1" s="1"/>
  <c r="J1597" i="1"/>
  <c r="P1597" i="1" s="1"/>
  <c r="J1598" i="1"/>
  <c r="P1598" i="1" s="1"/>
  <c r="J1599" i="1"/>
  <c r="P1599" i="1" s="1"/>
  <c r="J1600" i="1"/>
  <c r="P1600" i="1" s="1"/>
  <c r="J1601" i="1"/>
  <c r="P1601" i="1" s="1"/>
  <c r="J1602" i="1"/>
  <c r="P1602" i="1" s="1"/>
  <c r="J1603" i="1"/>
  <c r="P1603" i="1" s="1"/>
  <c r="J1604" i="1"/>
  <c r="P1604" i="1" s="1"/>
  <c r="J1605" i="1"/>
  <c r="P1605" i="1" s="1"/>
  <c r="J1606" i="1"/>
  <c r="P1606" i="1" s="1"/>
  <c r="J1607" i="1"/>
  <c r="P1607" i="1" s="1"/>
  <c r="J1608" i="1"/>
  <c r="P1608" i="1" s="1"/>
  <c r="J1609" i="1"/>
  <c r="P1609" i="1" s="1"/>
  <c r="J1610" i="1"/>
  <c r="P1610" i="1" s="1"/>
  <c r="J1611" i="1"/>
  <c r="P1611" i="1" s="1"/>
  <c r="J1612" i="1"/>
  <c r="P1612" i="1" s="1"/>
  <c r="J1613" i="1"/>
  <c r="P1613" i="1" s="1"/>
  <c r="J1614" i="1"/>
  <c r="P1614" i="1" s="1"/>
  <c r="J1615" i="1"/>
  <c r="P1615" i="1" s="1"/>
  <c r="J1616" i="1"/>
  <c r="P1616" i="1" s="1"/>
  <c r="J1617" i="1"/>
  <c r="P1617" i="1" s="1"/>
  <c r="J1618" i="1"/>
  <c r="P1618" i="1" s="1"/>
  <c r="J1619" i="1"/>
  <c r="P1619" i="1" s="1"/>
  <c r="J1620" i="1"/>
  <c r="P1620" i="1" s="1"/>
  <c r="J1621" i="1"/>
  <c r="P1621" i="1" s="1"/>
  <c r="J1622" i="1"/>
  <c r="P1622" i="1" s="1"/>
  <c r="J1623" i="1"/>
  <c r="P1623" i="1" s="1"/>
  <c r="J1624" i="1"/>
  <c r="P1624" i="1" s="1"/>
  <c r="J1625" i="1"/>
  <c r="P1625" i="1" s="1"/>
  <c r="J1626" i="1"/>
  <c r="P1626" i="1" s="1"/>
  <c r="J1627" i="1"/>
  <c r="P1627" i="1" s="1"/>
  <c r="J1628" i="1"/>
  <c r="P1628" i="1" s="1"/>
  <c r="J1629" i="1"/>
  <c r="P1629" i="1" s="1"/>
  <c r="J1630" i="1"/>
  <c r="P1630" i="1" s="1"/>
  <c r="J1631" i="1"/>
  <c r="P1631" i="1" s="1"/>
  <c r="J1632" i="1"/>
  <c r="P1632" i="1" s="1"/>
  <c r="J1633" i="1"/>
  <c r="P1633" i="1" s="1"/>
  <c r="J1634" i="1"/>
  <c r="P1634" i="1" s="1"/>
  <c r="J1635" i="1"/>
  <c r="P1635" i="1" s="1"/>
  <c r="J1636" i="1"/>
  <c r="P1636" i="1" s="1"/>
  <c r="J1637" i="1"/>
  <c r="P1637" i="1" s="1"/>
  <c r="J1638" i="1"/>
  <c r="P1638" i="1" s="1"/>
  <c r="J1639" i="1"/>
  <c r="P1639" i="1" s="1"/>
  <c r="J1640" i="1"/>
  <c r="P1640" i="1" s="1"/>
  <c r="J1641" i="1"/>
  <c r="P1641" i="1" s="1"/>
  <c r="J1642" i="1"/>
  <c r="P1642" i="1" s="1"/>
  <c r="J1643" i="1"/>
  <c r="P1643" i="1" s="1"/>
  <c r="J1644" i="1"/>
  <c r="P1644" i="1" s="1"/>
  <c r="J1645" i="1"/>
  <c r="P1645" i="1" s="1"/>
  <c r="J1646" i="1"/>
  <c r="P1646" i="1" s="1"/>
  <c r="J1647" i="1"/>
  <c r="P1647" i="1" s="1"/>
  <c r="J1648" i="1"/>
  <c r="P1648" i="1" s="1"/>
  <c r="J1649" i="1"/>
  <c r="P1649" i="1" s="1"/>
  <c r="J1650" i="1"/>
  <c r="P1650" i="1" s="1"/>
  <c r="J1651" i="1"/>
  <c r="P1651" i="1" s="1"/>
  <c r="J1652" i="1"/>
  <c r="P1652" i="1" s="1"/>
  <c r="J1653" i="1"/>
  <c r="P1653" i="1" s="1"/>
  <c r="J1654" i="1"/>
  <c r="P1654" i="1" s="1"/>
  <c r="J1655" i="1"/>
  <c r="P1655" i="1" s="1"/>
  <c r="J1656" i="1"/>
  <c r="P1656" i="1" s="1"/>
  <c r="J1657" i="1"/>
  <c r="P1657" i="1" s="1"/>
  <c r="J1658" i="1"/>
  <c r="P1658" i="1" s="1"/>
  <c r="J1659" i="1"/>
  <c r="P1659" i="1" s="1"/>
  <c r="J1660" i="1"/>
  <c r="P1660" i="1" s="1"/>
  <c r="J1661" i="1"/>
  <c r="P1661" i="1" s="1"/>
  <c r="J1662" i="1"/>
  <c r="P1662" i="1" s="1"/>
  <c r="J1663" i="1"/>
  <c r="P1663" i="1" s="1"/>
  <c r="J1664" i="1"/>
  <c r="P1664" i="1" s="1"/>
  <c r="J1665" i="1"/>
  <c r="P1665" i="1" s="1"/>
  <c r="J1666" i="1"/>
  <c r="P1666" i="1" s="1"/>
  <c r="J1667" i="1"/>
  <c r="P1667" i="1" s="1"/>
  <c r="J1668" i="1"/>
  <c r="P1668" i="1" s="1"/>
  <c r="J1669" i="1"/>
  <c r="P1669" i="1" s="1"/>
  <c r="J1670" i="1"/>
  <c r="P1670" i="1" s="1"/>
  <c r="J1671" i="1"/>
  <c r="P1671" i="1" s="1"/>
  <c r="J1672" i="1"/>
  <c r="P1672" i="1" s="1"/>
  <c r="J1673" i="1"/>
  <c r="P1673" i="1" s="1"/>
  <c r="J1674" i="1"/>
  <c r="P1674" i="1" s="1"/>
  <c r="J1675" i="1"/>
  <c r="P1675" i="1" s="1"/>
  <c r="J1676" i="1"/>
  <c r="P1676" i="1" s="1"/>
  <c r="J1677" i="1"/>
  <c r="P1677" i="1" s="1"/>
  <c r="J1678" i="1"/>
  <c r="P1678" i="1" s="1"/>
  <c r="J1679" i="1"/>
  <c r="P1679" i="1" s="1"/>
  <c r="J1680" i="1"/>
  <c r="P1680" i="1" s="1"/>
  <c r="J1681" i="1"/>
  <c r="P1681" i="1" s="1"/>
  <c r="J1682" i="1"/>
  <c r="P1682" i="1" s="1"/>
  <c r="J1683" i="1"/>
  <c r="P1683" i="1" s="1"/>
  <c r="J1684" i="1"/>
  <c r="P1684" i="1" s="1"/>
  <c r="J1685" i="1"/>
  <c r="P1685" i="1" s="1"/>
  <c r="J1686" i="1"/>
  <c r="P1686" i="1" s="1"/>
  <c r="J1687" i="1"/>
  <c r="P1687" i="1" s="1"/>
  <c r="J1688" i="1"/>
  <c r="P1688" i="1" s="1"/>
  <c r="J1689" i="1"/>
  <c r="P1689" i="1" s="1"/>
  <c r="J1690" i="1"/>
  <c r="P1690" i="1" s="1"/>
  <c r="J1691" i="1"/>
  <c r="P1691" i="1" s="1"/>
  <c r="J1692" i="1"/>
  <c r="P1692" i="1" s="1"/>
  <c r="J1693" i="1"/>
  <c r="P1693" i="1" s="1"/>
  <c r="J1694" i="1"/>
  <c r="P1694" i="1" s="1"/>
  <c r="J1695" i="1"/>
  <c r="P1695" i="1" s="1"/>
  <c r="J1696" i="1"/>
  <c r="P1696" i="1" s="1"/>
  <c r="J1697" i="1"/>
  <c r="P1697" i="1" s="1"/>
  <c r="J1698" i="1"/>
  <c r="P1698" i="1" s="1"/>
  <c r="J1699" i="1"/>
  <c r="P1699" i="1" s="1"/>
  <c r="J1700" i="1"/>
  <c r="P1700" i="1" s="1"/>
  <c r="J1701" i="1"/>
  <c r="P1701" i="1" s="1"/>
  <c r="J1702" i="1"/>
  <c r="P1702" i="1" s="1"/>
  <c r="J1703" i="1"/>
  <c r="P1703" i="1" s="1"/>
  <c r="J1704" i="1"/>
  <c r="P1704" i="1" s="1"/>
  <c r="J1705" i="1"/>
  <c r="P1705" i="1" s="1"/>
  <c r="J1706" i="1"/>
  <c r="P1706" i="1" s="1"/>
  <c r="J1707" i="1"/>
  <c r="P1707" i="1" s="1"/>
  <c r="J1708" i="1"/>
  <c r="P1708" i="1" s="1"/>
  <c r="J1709" i="1"/>
  <c r="P1709" i="1" s="1"/>
  <c r="J1710" i="1"/>
  <c r="P1710" i="1" s="1"/>
  <c r="J1711" i="1"/>
  <c r="P1711" i="1" s="1"/>
  <c r="J1712" i="1"/>
  <c r="P1712" i="1" s="1"/>
  <c r="J1713" i="1"/>
  <c r="P1713" i="1" s="1"/>
  <c r="J1714" i="1"/>
  <c r="P1714" i="1" s="1"/>
  <c r="J1715" i="1"/>
  <c r="P1715" i="1" s="1"/>
  <c r="J1716" i="1"/>
  <c r="P1716" i="1" s="1"/>
  <c r="J1717" i="1"/>
  <c r="P1717" i="1" s="1"/>
  <c r="J1718" i="1"/>
  <c r="P1718" i="1" s="1"/>
  <c r="J1719" i="1"/>
  <c r="P1719" i="1" s="1"/>
  <c r="J1720" i="1"/>
  <c r="P1720" i="1" s="1"/>
  <c r="J1721" i="1"/>
  <c r="P1721" i="1" s="1"/>
  <c r="J1722" i="1"/>
  <c r="P1722" i="1" s="1"/>
  <c r="J1723" i="1"/>
  <c r="P1723" i="1" s="1"/>
  <c r="J1724" i="1"/>
  <c r="P1724" i="1" s="1"/>
  <c r="J1725" i="1"/>
  <c r="P1725" i="1" s="1"/>
  <c r="J1726" i="1"/>
  <c r="P1726" i="1" s="1"/>
  <c r="J1727" i="1"/>
  <c r="P1727" i="1" s="1"/>
  <c r="J1728" i="1"/>
  <c r="P1728" i="1" s="1"/>
  <c r="J1729" i="1"/>
  <c r="P1729" i="1" s="1"/>
  <c r="J1730" i="1"/>
  <c r="P1730" i="1" s="1"/>
  <c r="J1731" i="1"/>
  <c r="P1731" i="1" s="1"/>
  <c r="J1732" i="1"/>
  <c r="P1732" i="1" s="1"/>
  <c r="J1733" i="1"/>
  <c r="P1733" i="1" s="1"/>
  <c r="J1734" i="1"/>
  <c r="P1734" i="1" s="1"/>
  <c r="J1735" i="1"/>
  <c r="P1735" i="1" s="1"/>
  <c r="J1736" i="1"/>
  <c r="P1736" i="1" s="1"/>
  <c r="J1737" i="1"/>
  <c r="P1737" i="1" s="1"/>
  <c r="J1738" i="1"/>
  <c r="P1738" i="1" s="1"/>
  <c r="J1739" i="1"/>
  <c r="P1739" i="1" s="1"/>
  <c r="J1740" i="1"/>
  <c r="P1740" i="1" s="1"/>
  <c r="J1741" i="1"/>
  <c r="P1741" i="1" s="1"/>
  <c r="J1742" i="1"/>
  <c r="P1742" i="1" s="1"/>
  <c r="J1743" i="1"/>
  <c r="P1743" i="1" s="1"/>
  <c r="J1744" i="1"/>
  <c r="P1744" i="1" s="1"/>
  <c r="J1745" i="1"/>
  <c r="P1745" i="1" s="1"/>
  <c r="J1746" i="1"/>
  <c r="P1746" i="1" s="1"/>
  <c r="J1747" i="1"/>
  <c r="P1747" i="1" s="1"/>
  <c r="J1748" i="1"/>
  <c r="P1748" i="1" s="1"/>
  <c r="J1749" i="1"/>
  <c r="P1749" i="1" s="1"/>
  <c r="J1750" i="1"/>
  <c r="P1750" i="1" s="1"/>
  <c r="J1751" i="1"/>
  <c r="P1751" i="1" s="1"/>
  <c r="J1752" i="1"/>
  <c r="P1752" i="1" s="1"/>
  <c r="J1753" i="1"/>
  <c r="P1753" i="1" s="1"/>
  <c r="J1754" i="1"/>
  <c r="P1754" i="1" s="1"/>
  <c r="J1755" i="1"/>
  <c r="P1755" i="1" s="1"/>
  <c r="J1756" i="1"/>
  <c r="P1756" i="1" s="1"/>
  <c r="J1757" i="1"/>
  <c r="P1757" i="1" s="1"/>
  <c r="J1758" i="1"/>
  <c r="P1758" i="1" s="1"/>
  <c r="J1759" i="1"/>
  <c r="P1759" i="1" s="1"/>
  <c r="J1760" i="1"/>
  <c r="P1760" i="1" s="1"/>
  <c r="J1761" i="1"/>
  <c r="P1761" i="1" s="1"/>
  <c r="J1762" i="1"/>
  <c r="P1762" i="1" s="1"/>
  <c r="J1763" i="1"/>
  <c r="P1763" i="1" s="1"/>
  <c r="J1764" i="1"/>
  <c r="P1764" i="1" s="1"/>
  <c r="J1765" i="1"/>
  <c r="P1765" i="1" s="1"/>
  <c r="J1766" i="1"/>
  <c r="P1766" i="1" s="1"/>
  <c r="J1767" i="1"/>
  <c r="P1767" i="1" s="1"/>
  <c r="J1768" i="1"/>
  <c r="P1768" i="1" s="1"/>
  <c r="J1769" i="1"/>
  <c r="P1769" i="1" s="1"/>
  <c r="J1770" i="1"/>
  <c r="P1770" i="1" s="1"/>
  <c r="J1771" i="1"/>
  <c r="P1771" i="1" s="1"/>
  <c r="J1772" i="1"/>
  <c r="P1772" i="1" s="1"/>
  <c r="J1773" i="1"/>
  <c r="P1773" i="1" s="1"/>
  <c r="J1774" i="1"/>
  <c r="P1774" i="1" s="1"/>
  <c r="J1775" i="1"/>
  <c r="P1775" i="1" s="1"/>
  <c r="J1776" i="1"/>
  <c r="P1776" i="1" s="1"/>
  <c r="J1777" i="1"/>
  <c r="P1777" i="1" s="1"/>
  <c r="J1778" i="1"/>
  <c r="P1778" i="1" s="1"/>
  <c r="J1779" i="1"/>
  <c r="P1779" i="1" s="1"/>
  <c r="J1780" i="1"/>
  <c r="P1780" i="1" s="1"/>
  <c r="J1781" i="1"/>
  <c r="P1781" i="1" s="1"/>
  <c r="J1782" i="1"/>
  <c r="P1782" i="1" s="1"/>
  <c r="J1783" i="1"/>
  <c r="P1783" i="1" s="1"/>
  <c r="J1784" i="1"/>
  <c r="P1784" i="1" s="1"/>
  <c r="J1785" i="1"/>
  <c r="P1785" i="1" s="1"/>
  <c r="J1786" i="1"/>
  <c r="P1786" i="1" s="1"/>
  <c r="J1787" i="1"/>
  <c r="P1787" i="1" s="1"/>
  <c r="J1788" i="1"/>
  <c r="P1788" i="1" s="1"/>
  <c r="J1789" i="1"/>
  <c r="P1789" i="1" s="1"/>
  <c r="J1790" i="1"/>
  <c r="P1790" i="1" s="1"/>
  <c r="J1791" i="1"/>
  <c r="P1791" i="1" s="1"/>
  <c r="J1792" i="1"/>
  <c r="P1792" i="1" s="1"/>
  <c r="J1793" i="1"/>
  <c r="P1793" i="1" s="1"/>
  <c r="J1794" i="1"/>
  <c r="P1794" i="1" s="1"/>
  <c r="J1795" i="1"/>
  <c r="P1795" i="1" s="1"/>
  <c r="J1796" i="1"/>
  <c r="P1796" i="1" s="1"/>
  <c r="J1797" i="1"/>
  <c r="P1797" i="1" s="1"/>
  <c r="J1798" i="1"/>
  <c r="P1798" i="1" s="1"/>
  <c r="J1799" i="1"/>
  <c r="P1799" i="1" s="1"/>
  <c r="J1800" i="1"/>
  <c r="P1800" i="1" s="1"/>
  <c r="J1801" i="1"/>
  <c r="P1801" i="1" s="1"/>
  <c r="J1802" i="1"/>
  <c r="P1802" i="1" s="1"/>
  <c r="J1803" i="1"/>
  <c r="P1803" i="1" s="1"/>
  <c r="J1804" i="1"/>
  <c r="P1804" i="1" s="1"/>
  <c r="J1805" i="1"/>
  <c r="P1805" i="1" s="1"/>
  <c r="J1806" i="1"/>
  <c r="P1806" i="1" s="1"/>
  <c r="J1807" i="1"/>
  <c r="P1807" i="1" s="1"/>
  <c r="J1808" i="1"/>
  <c r="P1808" i="1" s="1"/>
  <c r="J1809" i="1"/>
  <c r="P1809" i="1" s="1"/>
  <c r="J1810" i="1"/>
  <c r="P1810" i="1" s="1"/>
  <c r="J1811" i="1"/>
  <c r="P1811" i="1" s="1"/>
  <c r="J1812" i="1"/>
  <c r="P1812" i="1" s="1"/>
  <c r="J1813" i="1"/>
  <c r="P1813" i="1" s="1"/>
  <c r="J1814" i="1"/>
  <c r="P1814" i="1" s="1"/>
  <c r="J1815" i="1"/>
  <c r="P1815" i="1" s="1"/>
  <c r="J1816" i="1"/>
  <c r="P1816" i="1" s="1"/>
  <c r="J1817" i="1"/>
  <c r="P1817" i="1" s="1"/>
  <c r="J1818" i="1"/>
  <c r="P1818" i="1" s="1"/>
  <c r="J1819" i="1"/>
  <c r="P1819" i="1" s="1"/>
  <c r="J1820" i="1"/>
  <c r="P1820" i="1" s="1"/>
  <c r="J1821" i="1"/>
  <c r="P1821" i="1" s="1"/>
  <c r="J1822" i="1"/>
  <c r="P1822" i="1" s="1"/>
  <c r="J1823" i="1"/>
  <c r="P1823" i="1" s="1"/>
  <c r="J1824" i="1"/>
  <c r="P1824" i="1" s="1"/>
  <c r="J1825" i="1"/>
  <c r="P1825" i="1" s="1"/>
  <c r="J1826" i="1"/>
  <c r="P1826" i="1" s="1"/>
  <c r="J1827" i="1"/>
  <c r="P1827" i="1" s="1"/>
  <c r="J1828" i="1"/>
  <c r="P1828" i="1" s="1"/>
  <c r="J1829" i="1"/>
  <c r="P1829" i="1" s="1"/>
  <c r="J1830" i="1"/>
  <c r="P1830" i="1" s="1"/>
  <c r="J1831" i="1"/>
  <c r="P1831" i="1" s="1"/>
  <c r="J1832" i="1"/>
  <c r="P1832" i="1" s="1"/>
  <c r="J1833" i="1"/>
  <c r="P1833" i="1" s="1"/>
  <c r="J1834" i="1"/>
  <c r="P1834" i="1" s="1"/>
  <c r="J1835" i="1"/>
  <c r="P1835" i="1" s="1"/>
  <c r="J1836" i="1"/>
  <c r="P1836" i="1" s="1"/>
  <c r="J1837" i="1"/>
  <c r="P1837" i="1" s="1"/>
  <c r="J1838" i="1"/>
  <c r="P1838" i="1" s="1"/>
  <c r="J1839" i="1"/>
  <c r="P1839" i="1" s="1"/>
  <c r="J1840" i="1"/>
  <c r="P1840" i="1" s="1"/>
  <c r="J1841" i="1"/>
  <c r="P1841" i="1" s="1"/>
  <c r="J1842" i="1"/>
  <c r="P1842" i="1" s="1"/>
  <c r="J1843" i="1"/>
  <c r="P1843" i="1" s="1"/>
  <c r="J1844" i="1"/>
  <c r="P1844" i="1" s="1"/>
  <c r="J1845" i="1"/>
  <c r="P1845" i="1" s="1"/>
  <c r="J1846" i="1"/>
  <c r="P1846" i="1" s="1"/>
  <c r="J1847" i="1"/>
  <c r="P1847" i="1" s="1"/>
  <c r="J1848" i="1"/>
  <c r="P1848" i="1" s="1"/>
  <c r="J1849" i="1"/>
  <c r="P1849" i="1" s="1"/>
  <c r="J1850" i="1"/>
  <c r="P1850" i="1" s="1"/>
  <c r="J1851" i="1"/>
  <c r="P1851" i="1" s="1"/>
  <c r="J1852" i="1"/>
  <c r="P1852" i="1" s="1"/>
  <c r="J1853" i="1"/>
  <c r="P1853" i="1" s="1"/>
  <c r="J1854" i="1"/>
  <c r="P1854" i="1" s="1"/>
  <c r="J1855" i="1"/>
  <c r="P1855" i="1" s="1"/>
  <c r="J1856" i="1"/>
  <c r="P1856" i="1" s="1"/>
  <c r="J1857" i="1"/>
  <c r="P1857" i="1" s="1"/>
  <c r="J1858" i="1"/>
  <c r="P1858" i="1" s="1"/>
  <c r="J1859" i="1"/>
  <c r="P1859" i="1" s="1"/>
  <c r="J1860" i="1"/>
  <c r="P1860" i="1" s="1"/>
  <c r="J1861" i="1"/>
  <c r="P1861" i="1" s="1"/>
  <c r="J1862" i="1"/>
  <c r="P1862" i="1" s="1"/>
  <c r="J1863" i="1"/>
  <c r="P1863" i="1" s="1"/>
  <c r="J1864" i="1"/>
  <c r="P1864" i="1" s="1"/>
  <c r="J1865" i="1"/>
  <c r="P1865" i="1" s="1"/>
  <c r="J1866" i="1"/>
  <c r="P1866" i="1" s="1"/>
  <c r="J1867" i="1"/>
  <c r="P1867" i="1" s="1"/>
  <c r="J1868" i="1"/>
  <c r="P1868" i="1" s="1"/>
  <c r="J1869" i="1"/>
  <c r="P1869" i="1" s="1"/>
  <c r="J1870" i="1"/>
  <c r="P1870" i="1" s="1"/>
  <c r="J1871" i="1"/>
  <c r="P1871" i="1" s="1"/>
  <c r="J1872" i="1"/>
  <c r="P1872" i="1" s="1"/>
  <c r="J1873" i="1"/>
  <c r="P1873" i="1" s="1"/>
  <c r="J1874" i="1"/>
  <c r="P1874" i="1" s="1"/>
  <c r="J1875" i="1"/>
  <c r="P1875" i="1" s="1"/>
  <c r="J1876" i="1"/>
  <c r="P1876" i="1" s="1"/>
  <c r="J1877" i="1"/>
  <c r="P1877" i="1" s="1"/>
  <c r="J1878" i="1"/>
  <c r="P1878" i="1" s="1"/>
  <c r="J1879" i="1"/>
  <c r="P1879" i="1" s="1"/>
  <c r="J1880" i="1"/>
  <c r="P1880" i="1" s="1"/>
  <c r="J1881" i="1"/>
  <c r="P1881" i="1" s="1"/>
  <c r="J1882" i="1"/>
  <c r="P1882" i="1" s="1"/>
  <c r="J1883" i="1"/>
  <c r="P1883" i="1" s="1"/>
  <c r="J1884" i="1"/>
  <c r="P1884" i="1" s="1"/>
  <c r="J1885" i="1"/>
  <c r="P1885" i="1" s="1"/>
  <c r="J1886" i="1"/>
  <c r="P1886" i="1" s="1"/>
  <c r="J1887" i="1"/>
  <c r="P1887" i="1" s="1"/>
  <c r="J1888" i="1"/>
  <c r="P1888" i="1" s="1"/>
  <c r="J1889" i="1"/>
  <c r="P1889" i="1" s="1"/>
  <c r="J1890" i="1"/>
  <c r="P1890" i="1" s="1"/>
  <c r="J1891" i="1"/>
  <c r="P1891" i="1" s="1"/>
  <c r="J1892" i="1"/>
  <c r="P1892" i="1" s="1"/>
  <c r="J1893" i="1"/>
  <c r="P1893" i="1" s="1"/>
  <c r="J1894" i="1"/>
  <c r="P1894" i="1" s="1"/>
  <c r="J1895" i="1"/>
  <c r="P1895" i="1" s="1"/>
  <c r="J1896" i="1"/>
  <c r="P1896" i="1" s="1"/>
  <c r="J1897" i="1"/>
  <c r="P1897" i="1" s="1"/>
  <c r="J1898" i="1"/>
  <c r="P1898" i="1" s="1"/>
  <c r="J1899" i="1"/>
  <c r="P1899" i="1" s="1"/>
  <c r="J1900" i="1"/>
  <c r="P1900" i="1" s="1"/>
  <c r="J1901" i="1"/>
  <c r="P1901" i="1" s="1"/>
  <c r="J1902" i="1"/>
  <c r="P1902" i="1" s="1"/>
  <c r="J1903" i="1"/>
  <c r="P1903" i="1" s="1"/>
  <c r="J1904" i="1"/>
  <c r="P1904" i="1" s="1"/>
  <c r="J1905" i="1"/>
  <c r="P1905" i="1" s="1"/>
  <c r="J1906" i="1"/>
  <c r="P1906" i="1" s="1"/>
  <c r="J1907" i="1"/>
  <c r="P1907" i="1" s="1"/>
  <c r="J1908" i="1"/>
  <c r="P1908" i="1" s="1"/>
  <c r="J1909" i="1"/>
  <c r="P1909" i="1" s="1"/>
  <c r="J1910" i="1"/>
  <c r="P1910" i="1" s="1"/>
  <c r="J1911" i="1"/>
  <c r="P1911" i="1" s="1"/>
  <c r="J1912" i="1"/>
  <c r="P1912" i="1" s="1"/>
  <c r="J1913" i="1"/>
  <c r="P1913" i="1" s="1"/>
  <c r="J1914" i="1"/>
  <c r="P1914" i="1" s="1"/>
  <c r="J1915" i="1"/>
  <c r="P1915" i="1" s="1"/>
  <c r="J1916" i="1"/>
  <c r="P1916" i="1" s="1"/>
  <c r="J1917" i="1"/>
  <c r="P1917" i="1" s="1"/>
  <c r="J1918" i="1"/>
  <c r="P1918" i="1" s="1"/>
  <c r="J1919" i="1"/>
  <c r="P1919" i="1" s="1"/>
  <c r="J1920" i="1"/>
  <c r="P1920" i="1" s="1"/>
  <c r="J1921" i="1"/>
  <c r="P1921" i="1" s="1"/>
  <c r="J1922" i="1"/>
  <c r="P1922" i="1" s="1"/>
  <c r="J1923" i="1"/>
  <c r="P1923" i="1" s="1"/>
  <c r="J1924" i="1"/>
  <c r="P1924" i="1" s="1"/>
  <c r="J1925" i="1"/>
  <c r="P1925" i="1" s="1"/>
  <c r="J1926" i="1"/>
  <c r="P1926" i="1" s="1"/>
  <c r="J1927" i="1"/>
  <c r="P1927" i="1" s="1"/>
  <c r="J1928" i="1"/>
  <c r="P1928" i="1" s="1"/>
  <c r="J1929" i="1"/>
  <c r="P1929" i="1" s="1"/>
  <c r="J1930" i="1"/>
  <c r="P1930" i="1" s="1"/>
  <c r="J1931" i="1"/>
  <c r="P1931" i="1" s="1"/>
  <c r="J1932" i="1"/>
  <c r="P1932" i="1" s="1"/>
  <c r="J1933" i="1"/>
  <c r="P1933" i="1" s="1"/>
  <c r="J1934" i="1"/>
  <c r="P1934" i="1" s="1"/>
  <c r="J1935" i="1"/>
  <c r="P1935" i="1" s="1"/>
  <c r="J1936" i="1"/>
  <c r="P1936" i="1" s="1"/>
  <c r="J1937" i="1"/>
  <c r="P1937" i="1" s="1"/>
  <c r="J1938" i="1"/>
  <c r="P1938" i="1" s="1"/>
  <c r="J1939" i="1"/>
  <c r="P1939" i="1" s="1"/>
  <c r="J1940" i="1"/>
  <c r="P1940" i="1" s="1"/>
  <c r="J1941" i="1"/>
  <c r="P1941" i="1" s="1"/>
  <c r="J1942" i="1"/>
  <c r="P1942" i="1" s="1"/>
  <c r="J1943" i="1"/>
  <c r="P1943" i="1" s="1"/>
  <c r="J1944" i="1"/>
  <c r="P1944" i="1" s="1"/>
  <c r="J1945" i="1"/>
  <c r="P1945" i="1" s="1"/>
  <c r="J1946" i="1"/>
  <c r="P1946" i="1" s="1"/>
  <c r="J1947" i="1"/>
  <c r="P1947" i="1" s="1"/>
  <c r="J1948" i="1"/>
  <c r="P1948" i="1" s="1"/>
  <c r="J1949" i="1"/>
  <c r="P1949" i="1" s="1"/>
  <c r="J1950" i="1"/>
  <c r="P1950" i="1" s="1"/>
  <c r="J1951" i="1"/>
  <c r="P1951" i="1" s="1"/>
  <c r="J1952" i="1"/>
  <c r="P1952" i="1" s="1"/>
  <c r="J1953" i="1"/>
  <c r="P1953" i="1" s="1"/>
  <c r="J1954" i="1"/>
  <c r="P1954" i="1" s="1"/>
  <c r="J1955" i="1"/>
  <c r="P1955" i="1" s="1"/>
  <c r="J1956" i="1"/>
  <c r="P1956" i="1" s="1"/>
  <c r="J1957" i="1"/>
  <c r="P1957" i="1" s="1"/>
  <c r="J1958" i="1"/>
  <c r="P1958" i="1" s="1"/>
  <c r="J1959" i="1"/>
  <c r="P1959" i="1" s="1"/>
  <c r="J1960" i="1"/>
  <c r="P1960" i="1" s="1"/>
  <c r="J1961" i="1"/>
  <c r="P1961" i="1" s="1"/>
  <c r="J1962" i="1"/>
  <c r="P1962" i="1" s="1"/>
  <c r="J1963" i="1"/>
  <c r="P1963" i="1" s="1"/>
  <c r="J1964" i="1"/>
  <c r="P1964" i="1" s="1"/>
  <c r="J1965" i="1"/>
  <c r="P1965" i="1" s="1"/>
  <c r="J1966" i="1"/>
  <c r="P1966" i="1" s="1"/>
  <c r="J1967" i="1"/>
  <c r="P1967" i="1" s="1"/>
  <c r="J1968" i="1"/>
  <c r="P1968" i="1" s="1"/>
  <c r="J1969" i="1"/>
  <c r="P1969" i="1" s="1"/>
  <c r="J1970" i="1"/>
  <c r="P1970" i="1" s="1"/>
  <c r="J1971" i="1"/>
  <c r="P1971" i="1" s="1"/>
  <c r="J1972" i="1"/>
  <c r="P1972" i="1" s="1"/>
  <c r="J1973" i="1"/>
  <c r="P1973" i="1" s="1"/>
  <c r="J1974" i="1"/>
  <c r="P1974" i="1" s="1"/>
  <c r="J1975" i="1"/>
  <c r="P1975" i="1" s="1"/>
  <c r="J1976" i="1"/>
  <c r="P1976" i="1" s="1"/>
  <c r="J1977" i="1"/>
  <c r="P1977" i="1" s="1"/>
  <c r="J1978" i="1"/>
  <c r="P1978" i="1" s="1"/>
  <c r="J1979" i="1"/>
  <c r="P1979" i="1" s="1"/>
  <c r="J1980" i="1"/>
  <c r="P1980" i="1" s="1"/>
  <c r="J1981" i="1"/>
  <c r="P1981" i="1" s="1"/>
  <c r="J1982" i="1"/>
  <c r="P1982" i="1" s="1"/>
  <c r="J1983" i="1"/>
  <c r="P1983" i="1" s="1"/>
  <c r="J1984" i="1"/>
  <c r="P1984" i="1" s="1"/>
  <c r="J1985" i="1"/>
  <c r="P1985" i="1" s="1"/>
  <c r="J1986" i="1"/>
  <c r="P1986" i="1" s="1"/>
  <c r="J1987" i="1"/>
  <c r="P1987" i="1" s="1"/>
  <c r="J1988" i="1"/>
  <c r="P1988" i="1" s="1"/>
  <c r="J1989" i="1"/>
  <c r="P1989" i="1" s="1"/>
  <c r="J1990" i="1"/>
  <c r="P1990" i="1" s="1"/>
  <c r="J1991" i="1"/>
  <c r="P1991" i="1" s="1"/>
  <c r="J1992" i="1"/>
  <c r="P1992" i="1" s="1"/>
  <c r="J1993" i="1"/>
  <c r="P1993" i="1" s="1"/>
  <c r="J1994" i="1"/>
  <c r="P1994" i="1" s="1"/>
  <c r="J1995" i="1"/>
  <c r="P1995" i="1" s="1"/>
  <c r="J1996" i="1"/>
  <c r="P1996" i="1" s="1"/>
  <c r="J1997" i="1"/>
  <c r="P1997" i="1" s="1"/>
  <c r="J1998" i="1"/>
  <c r="P1998" i="1" s="1"/>
  <c r="J1999" i="1"/>
  <c r="P1999" i="1" s="1"/>
  <c r="J2000" i="1"/>
  <c r="P2000" i="1" s="1"/>
  <c r="J2001" i="1"/>
  <c r="P2001" i="1" s="1"/>
  <c r="J2002" i="1"/>
  <c r="P2002" i="1" s="1"/>
  <c r="J2003" i="1"/>
  <c r="P2003" i="1" s="1"/>
  <c r="J2004" i="1"/>
  <c r="P2004" i="1" s="1"/>
  <c r="J2005" i="1"/>
  <c r="P2005" i="1" s="1"/>
  <c r="J2006" i="1"/>
  <c r="P2006" i="1" s="1"/>
  <c r="J2007" i="1"/>
  <c r="P2007" i="1" s="1"/>
  <c r="J2008" i="1"/>
  <c r="P2008" i="1" s="1"/>
  <c r="J2009" i="1"/>
  <c r="P2009" i="1" s="1"/>
  <c r="J2010" i="1"/>
  <c r="P2010" i="1" s="1"/>
  <c r="J2011" i="1"/>
  <c r="P2011" i="1" s="1"/>
  <c r="J2012" i="1"/>
  <c r="P2012" i="1" s="1"/>
  <c r="J2013" i="1"/>
  <c r="P2013" i="1" s="1"/>
  <c r="J2014" i="1"/>
  <c r="P2014" i="1" s="1"/>
  <c r="J2015" i="1"/>
  <c r="P2015" i="1" s="1"/>
  <c r="J2016" i="1"/>
  <c r="P2016" i="1" s="1"/>
  <c r="J2017" i="1"/>
  <c r="P2017" i="1" s="1"/>
  <c r="J2018" i="1"/>
  <c r="P2018" i="1" s="1"/>
  <c r="J2019" i="1"/>
  <c r="P2019" i="1" s="1"/>
  <c r="J2020" i="1"/>
  <c r="P2020" i="1" s="1"/>
  <c r="J2021" i="1"/>
  <c r="P2021" i="1" s="1"/>
  <c r="J2022" i="1"/>
  <c r="P2022" i="1" s="1"/>
  <c r="J2023" i="1"/>
  <c r="P2023" i="1" s="1"/>
  <c r="J2024" i="1"/>
  <c r="P2024" i="1" s="1"/>
  <c r="J2025" i="1"/>
  <c r="P2025" i="1" s="1"/>
  <c r="J2026" i="1"/>
  <c r="P2026" i="1" s="1"/>
  <c r="J2027" i="1"/>
  <c r="P2027" i="1" s="1"/>
  <c r="J2028" i="1"/>
  <c r="P2028" i="1" s="1"/>
  <c r="J2029" i="1"/>
  <c r="P2029" i="1" s="1"/>
  <c r="J2030" i="1"/>
  <c r="P2030" i="1" s="1"/>
  <c r="AF35" i="1"/>
  <c r="N3" i="1" s="1"/>
  <c r="T3" i="1" s="1"/>
  <c r="AF34" i="1"/>
  <c r="K10" i="1" s="1"/>
  <c r="Q10" i="1" s="1"/>
  <c r="AF32" i="1"/>
  <c r="I15" i="1" s="1"/>
  <c r="O15" i="1" s="1"/>
  <c r="AF31" i="1"/>
  <c r="AF29" i="1"/>
  <c r="I12" i="1" s="1"/>
  <c r="O12" i="1" s="1"/>
  <c r="AF28" i="1"/>
  <c r="I10" i="1" s="1"/>
  <c r="O10" i="1" s="1"/>
  <c r="AF26" i="1"/>
  <c r="I9" i="1" s="1"/>
  <c r="O9" i="1" s="1"/>
  <c r="AF25" i="1"/>
  <c r="I7" i="1" s="1"/>
  <c r="O7" i="1" s="1"/>
  <c r="AF23" i="1"/>
  <c r="I6" i="1" s="1"/>
  <c r="O6" i="1" s="1"/>
  <c r="AF22" i="1"/>
  <c r="I4" i="1" s="1"/>
  <c r="O4" i="1" s="1"/>
  <c r="AF20" i="1"/>
  <c r="I3" i="1" s="1"/>
  <c r="O3" i="1" s="1"/>
  <c r="I19" i="1"/>
  <c r="O19" i="1" s="1"/>
  <c r="I20" i="1"/>
  <c r="O20" i="1" s="1"/>
  <c r="I21" i="1"/>
  <c r="O21" i="1" s="1"/>
  <c r="I22" i="1"/>
  <c r="O22" i="1" s="1"/>
  <c r="I23" i="1"/>
  <c r="O23" i="1" s="1"/>
  <c r="I24" i="1"/>
  <c r="O24" i="1" s="1"/>
  <c r="I25" i="1"/>
  <c r="O25" i="1" s="1"/>
  <c r="I26" i="1"/>
  <c r="O26" i="1" s="1"/>
  <c r="I27" i="1"/>
  <c r="O27" i="1" s="1"/>
  <c r="I28" i="1"/>
  <c r="O28" i="1" s="1"/>
  <c r="I29" i="1"/>
  <c r="O29" i="1" s="1"/>
  <c r="I30" i="1"/>
  <c r="O30" i="1" s="1"/>
  <c r="I31" i="1"/>
  <c r="O31" i="1" s="1"/>
  <c r="I32" i="1"/>
  <c r="O32" i="1" s="1"/>
  <c r="I33" i="1"/>
  <c r="O33" i="1" s="1"/>
  <c r="I34" i="1"/>
  <c r="O34" i="1" s="1"/>
  <c r="I35" i="1"/>
  <c r="O35" i="1" s="1"/>
  <c r="I36" i="1"/>
  <c r="O36" i="1" s="1"/>
  <c r="I37" i="1"/>
  <c r="O37" i="1" s="1"/>
  <c r="I38" i="1"/>
  <c r="O38" i="1" s="1"/>
  <c r="I39" i="1"/>
  <c r="O39" i="1" s="1"/>
  <c r="I40" i="1"/>
  <c r="O40" i="1" s="1"/>
  <c r="I41" i="1"/>
  <c r="O41" i="1" s="1"/>
  <c r="I42" i="1"/>
  <c r="O42" i="1" s="1"/>
  <c r="I43" i="1"/>
  <c r="O43" i="1" s="1"/>
  <c r="I44" i="1"/>
  <c r="O44" i="1" s="1"/>
  <c r="I45" i="1"/>
  <c r="O45" i="1" s="1"/>
  <c r="I46" i="1"/>
  <c r="O46" i="1" s="1"/>
  <c r="I47" i="1"/>
  <c r="O47" i="1" s="1"/>
  <c r="I48" i="1"/>
  <c r="O48" i="1" s="1"/>
  <c r="I49" i="1"/>
  <c r="O49" i="1" s="1"/>
  <c r="I50" i="1"/>
  <c r="O50" i="1" s="1"/>
  <c r="I51" i="1"/>
  <c r="O51" i="1" s="1"/>
  <c r="I52" i="1"/>
  <c r="O52" i="1" s="1"/>
  <c r="I53" i="1"/>
  <c r="O53" i="1" s="1"/>
  <c r="I54" i="1"/>
  <c r="O54" i="1" s="1"/>
  <c r="I55" i="1"/>
  <c r="O55" i="1" s="1"/>
  <c r="I56" i="1"/>
  <c r="O56" i="1" s="1"/>
  <c r="I57" i="1"/>
  <c r="O57" i="1" s="1"/>
  <c r="I58" i="1"/>
  <c r="O58" i="1" s="1"/>
  <c r="I59" i="1"/>
  <c r="O59" i="1" s="1"/>
  <c r="I60" i="1"/>
  <c r="O60" i="1" s="1"/>
  <c r="I61" i="1"/>
  <c r="O61" i="1" s="1"/>
  <c r="I62" i="1"/>
  <c r="O62" i="1" s="1"/>
  <c r="I63" i="1"/>
  <c r="O63" i="1" s="1"/>
  <c r="I64" i="1"/>
  <c r="O64" i="1" s="1"/>
  <c r="I65" i="1"/>
  <c r="O65" i="1" s="1"/>
  <c r="I66" i="1"/>
  <c r="O66" i="1" s="1"/>
  <c r="I67" i="1"/>
  <c r="O67" i="1" s="1"/>
  <c r="I68" i="1"/>
  <c r="O68" i="1" s="1"/>
  <c r="I69" i="1"/>
  <c r="O69" i="1" s="1"/>
  <c r="I70" i="1"/>
  <c r="O70" i="1" s="1"/>
  <c r="I71" i="1"/>
  <c r="O71" i="1" s="1"/>
  <c r="I72" i="1"/>
  <c r="O72" i="1" s="1"/>
  <c r="I73" i="1"/>
  <c r="O73" i="1" s="1"/>
  <c r="I74" i="1"/>
  <c r="O74" i="1" s="1"/>
  <c r="I75" i="1"/>
  <c r="O75" i="1" s="1"/>
  <c r="I76" i="1"/>
  <c r="O76" i="1" s="1"/>
  <c r="I77" i="1"/>
  <c r="O77" i="1" s="1"/>
  <c r="I78" i="1"/>
  <c r="O78" i="1" s="1"/>
  <c r="I79" i="1"/>
  <c r="O79" i="1" s="1"/>
  <c r="I80" i="1"/>
  <c r="O80" i="1" s="1"/>
  <c r="I81" i="1"/>
  <c r="O81" i="1" s="1"/>
  <c r="I82" i="1"/>
  <c r="O82" i="1" s="1"/>
  <c r="I83" i="1"/>
  <c r="O83" i="1" s="1"/>
  <c r="I84" i="1"/>
  <c r="O84" i="1" s="1"/>
  <c r="I85" i="1"/>
  <c r="O85" i="1" s="1"/>
  <c r="I86" i="1"/>
  <c r="O86" i="1" s="1"/>
  <c r="I87" i="1"/>
  <c r="O87" i="1" s="1"/>
  <c r="I88" i="1"/>
  <c r="O88" i="1" s="1"/>
  <c r="I89" i="1"/>
  <c r="O89" i="1" s="1"/>
  <c r="I90" i="1"/>
  <c r="O90" i="1" s="1"/>
  <c r="I91" i="1"/>
  <c r="O91" i="1" s="1"/>
  <c r="I92" i="1"/>
  <c r="O92" i="1" s="1"/>
  <c r="I93" i="1"/>
  <c r="O93" i="1" s="1"/>
  <c r="I94" i="1"/>
  <c r="O94" i="1" s="1"/>
  <c r="I95" i="1"/>
  <c r="O95" i="1" s="1"/>
  <c r="I96" i="1"/>
  <c r="O96" i="1" s="1"/>
  <c r="I97" i="1"/>
  <c r="O97" i="1" s="1"/>
  <c r="I98" i="1"/>
  <c r="O98" i="1" s="1"/>
  <c r="I99" i="1"/>
  <c r="O99" i="1" s="1"/>
  <c r="I100" i="1"/>
  <c r="O100" i="1" s="1"/>
  <c r="I101" i="1"/>
  <c r="O101" i="1" s="1"/>
  <c r="I102" i="1"/>
  <c r="O102" i="1" s="1"/>
  <c r="I103" i="1"/>
  <c r="O103" i="1" s="1"/>
  <c r="I104" i="1"/>
  <c r="O104" i="1" s="1"/>
  <c r="I105" i="1"/>
  <c r="O105" i="1" s="1"/>
  <c r="I106" i="1"/>
  <c r="O106" i="1" s="1"/>
  <c r="I107" i="1"/>
  <c r="O107" i="1" s="1"/>
  <c r="I108" i="1"/>
  <c r="O108" i="1" s="1"/>
  <c r="I109" i="1"/>
  <c r="O109" i="1" s="1"/>
  <c r="I110" i="1"/>
  <c r="O110" i="1" s="1"/>
  <c r="I111" i="1"/>
  <c r="O111" i="1" s="1"/>
  <c r="I112" i="1"/>
  <c r="O112" i="1" s="1"/>
  <c r="I113" i="1"/>
  <c r="O113" i="1" s="1"/>
  <c r="I114" i="1"/>
  <c r="O114" i="1" s="1"/>
  <c r="I115" i="1"/>
  <c r="O115" i="1" s="1"/>
  <c r="I116" i="1"/>
  <c r="O116" i="1" s="1"/>
  <c r="I117" i="1"/>
  <c r="O117" i="1" s="1"/>
  <c r="I118" i="1"/>
  <c r="O118" i="1" s="1"/>
  <c r="I119" i="1"/>
  <c r="O119" i="1" s="1"/>
  <c r="I120" i="1"/>
  <c r="O120" i="1" s="1"/>
  <c r="I121" i="1"/>
  <c r="O121" i="1" s="1"/>
  <c r="I122" i="1"/>
  <c r="O122" i="1" s="1"/>
  <c r="I123" i="1"/>
  <c r="O123" i="1" s="1"/>
  <c r="I124" i="1"/>
  <c r="O124" i="1" s="1"/>
  <c r="I125" i="1"/>
  <c r="O125" i="1" s="1"/>
  <c r="I126" i="1"/>
  <c r="O126" i="1" s="1"/>
  <c r="I127" i="1"/>
  <c r="O127" i="1" s="1"/>
  <c r="I128" i="1"/>
  <c r="O128" i="1" s="1"/>
  <c r="I129" i="1"/>
  <c r="O129" i="1" s="1"/>
  <c r="I130" i="1"/>
  <c r="O130" i="1" s="1"/>
  <c r="I131" i="1"/>
  <c r="O131" i="1" s="1"/>
  <c r="I132" i="1"/>
  <c r="O132" i="1" s="1"/>
  <c r="I133" i="1"/>
  <c r="O133" i="1" s="1"/>
  <c r="I134" i="1"/>
  <c r="O134" i="1" s="1"/>
  <c r="I135" i="1"/>
  <c r="O135" i="1" s="1"/>
  <c r="I136" i="1"/>
  <c r="O136" i="1" s="1"/>
  <c r="I137" i="1"/>
  <c r="O137" i="1" s="1"/>
  <c r="I138" i="1"/>
  <c r="O138" i="1" s="1"/>
  <c r="I139" i="1"/>
  <c r="O139" i="1" s="1"/>
  <c r="I140" i="1"/>
  <c r="O140" i="1" s="1"/>
  <c r="I141" i="1"/>
  <c r="O141" i="1" s="1"/>
  <c r="I142" i="1"/>
  <c r="O142" i="1" s="1"/>
  <c r="I143" i="1"/>
  <c r="O143" i="1" s="1"/>
  <c r="I144" i="1"/>
  <c r="O144" i="1" s="1"/>
  <c r="I145" i="1"/>
  <c r="O145" i="1" s="1"/>
  <c r="I146" i="1"/>
  <c r="O146" i="1" s="1"/>
  <c r="I147" i="1"/>
  <c r="O147" i="1" s="1"/>
  <c r="I148" i="1"/>
  <c r="O148" i="1" s="1"/>
  <c r="I149" i="1"/>
  <c r="O149" i="1" s="1"/>
  <c r="I150" i="1"/>
  <c r="O150" i="1" s="1"/>
  <c r="I151" i="1"/>
  <c r="O151" i="1" s="1"/>
  <c r="I152" i="1"/>
  <c r="O152" i="1" s="1"/>
  <c r="I153" i="1"/>
  <c r="O153" i="1" s="1"/>
  <c r="I154" i="1"/>
  <c r="O154" i="1" s="1"/>
  <c r="I155" i="1"/>
  <c r="O155" i="1" s="1"/>
  <c r="I156" i="1"/>
  <c r="O156" i="1" s="1"/>
  <c r="I157" i="1"/>
  <c r="O157" i="1" s="1"/>
  <c r="I158" i="1"/>
  <c r="O158" i="1" s="1"/>
  <c r="I159" i="1"/>
  <c r="O159" i="1" s="1"/>
  <c r="I160" i="1"/>
  <c r="O160" i="1" s="1"/>
  <c r="I161" i="1"/>
  <c r="O161" i="1" s="1"/>
  <c r="I162" i="1"/>
  <c r="O162" i="1" s="1"/>
  <c r="I163" i="1"/>
  <c r="O163" i="1" s="1"/>
  <c r="I164" i="1"/>
  <c r="O164" i="1" s="1"/>
  <c r="I165" i="1"/>
  <c r="O165" i="1" s="1"/>
  <c r="I166" i="1"/>
  <c r="O166" i="1" s="1"/>
  <c r="I167" i="1"/>
  <c r="O167" i="1" s="1"/>
  <c r="I168" i="1"/>
  <c r="O168" i="1" s="1"/>
  <c r="I169" i="1"/>
  <c r="O169" i="1" s="1"/>
  <c r="I170" i="1"/>
  <c r="O170" i="1" s="1"/>
  <c r="I171" i="1"/>
  <c r="O171" i="1" s="1"/>
  <c r="I172" i="1"/>
  <c r="O172" i="1" s="1"/>
  <c r="I173" i="1"/>
  <c r="O173" i="1" s="1"/>
  <c r="I174" i="1"/>
  <c r="O174" i="1" s="1"/>
  <c r="I175" i="1"/>
  <c r="O175" i="1" s="1"/>
  <c r="I176" i="1"/>
  <c r="O176" i="1" s="1"/>
  <c r="I177" i="1"/>
  <c r="O177" i="1" s="1"/>
  <c r="I178" i="1"/>
  <c r="O178" i="1" s="1"/>
  <c r="I179" i="1"/>
  <c r="O179" i="1" s="1"/>
  <c r="I180" i="1"/>
  <c r="O180" i="1" s="1"/>
  <c r="I181" i="1"/>
  <c r="O181" i="1" s="1"/>
  <c r="I182" i="1"/>
  <c r="O182" i="1" s="1"/>
  <c r="I183" i="1"/>
  <c r="O183" i="1" s="1"/>
  <c r="I184" i="1"/>
  <c r="O184" i="1" s="1"/>
  <c r="I185" i="1"/>
  <c r="O185" i="1" s="1"/>
  <c r="I186" i="1"/>
  <c r="O186" i="1" s="1"/>
  <c r="I187" i="1"/>
  <c r="O187" i="1" s="1"/>
  <c r="I188" i="1"/>
  <c r="O188" i="1" s="1"/>
  <c r="I189" i="1"/>
  <c r="O189" i="1" s="1"/>
  <c r="I190" i="1"/>
  <c r="O190" i="1" s="1"/>
  <c r="I191" i="1"/>
  <c r="O191" i="1" s="1"/>
  <c r="I192" i="1"/>
  <c r="O192" i="1" s="1"/>
  <c r="I193" i="1"/>
  <c r="O193" i="1" s="1"/>
  <c r="I194" i="1"/>
  <c r="O194" i="1" s="1"/>
  <c r="I195" i="1"/>
  <c r="O195" i="1" s="1"/>
  <c r="I196" i="1"/>
  <c r="O196" i="1" s="1"/>
  <c r="I197" i="1"/>
  <c r="O197" i="1" s="1"/>
  <c r="I198" i="1"/>
  <c r="O198" i="1" s="1"/>
  <c r="I199" i="1"/>
  <c r="O199" i="1" s="1"/>
  <c r="I200" i="1"/>
  <c r="O200" i="1" s="1"/>
  <c r="I201" i="1"/>
  <c r="O201" i="1" s="1"/>
  <c r="I202" i="1"/>
  <c r="O202" i="1" s="1"/>
  <c r="I203" i="1"/>
  <c r="O203" i="1" s="1"/>
  <c r="I204" i="1"/>
  <c r="O204" i="1" s="1"/>
  <c r="I205" i="1"/>
  <c r="O205" i="1" s="1"/>
  <c r="I206" i="1"/>
  <c r="O206" i="1" s="1"/>
  <c r="I207" i="1"/>
  <c r="O207" i="1" s="1"/>
  <c r="I208" i="1"/>
  <c r="O208" i="1" s="1"/>
  <c r="I209" i="1"/>
  <c r="O209" i="1" s="1"/>
  <c r="I210" i="1"/>
  <c r="O210" i="1" s="1"/>
  <c r="I211" i="1"/>
  <c r="O211" i="1" s="1"/>
  <c r="I212" i="1"/>
  <c r="O212" i="1" s="1"/>
  <c r="I213" i="1"/>
  <c r="O213" i="1" s="1"/>
  <c r="I214" i="1"/>
  <c r="O214" i="1" s="1"/>
  <c r="I215" i="1"/>
  <c r="O215" i="1" s="1"/>
  <c r="I216" i="1"/>
  <c r="O216" i="1" s="1"/>
  <c r="I217" i="1"/>
  <c r="O217" i="1" s="1"/>
  <c r="I218" i="1"/>
  <c r="O218" i="1" s="1"/>
  <c r="I219" i="1"/>
  <c r="O219" i="1" s="1"/>
  <c r="I220" i="1"/>
  <c r="O220" i="1" s="1"/>
  <c r="I221" i="1"/>
  <c r="O221" i="1" s="1"/>
  <c r="I222" i="1"/>
  <c r="O222" i="1" s="1"/>
  <c r="I223" i="1"/>
  <c r="O223" i="1" s="1"/>
  <c r="I224" i="1"/>
  <c r="O224" i="1" s="1"/>
  <c r="I225" i="1"/>
  <c r="O225" i="1" s="1"/>
  <c r="I226" i="1"/>
  <c r="O226" i="1" s="1"/>
  <c r="I227" i="1"/>
  <c r="O227" i="1" s="1"/>
  <c r="I228" i="1"/>
  <c r="O228" i="1" s="1"/>
  <c r="I229" i="1"/>
  <c r="O229" i="1" s="1"/>
  <c r="I230" i="1"/>
  <c r="O230" i="1" s="1"/>
  <c r="I231" i="1"/>
  <c r="O231" i="1" s="1"/>
  <c r="I232" i="1"/>
  <c r="O232" i="1" s="1"/>
  <c r="I233" i="1"/>
  <c r="O233" i="1" s="1"/>
  <c r="I234" i="1"/>
  <c r="O234" i="1" s="1"/>
  <c r="I235" i="1"/>
  <c r="O235" i="1" s="1"/>
  <c r="I236" i="1"/>
  <c r="O236" i="1" s="1"/>
  <c r="I237" i="1"/>
  <c r="O237" i="1" s="1"/>
  <c r="I238" i="1"/>
  <c r="O238" i="1" s="1"/>
  <c r="I239" i="1"/>
  <c r="O239" i="1" s="1"/>
  <c r="I240" i="1"/>
  <c r="O240" i="1" s="1"/>
  <c r="I241" i="1"/>
  <c r="O241" i="1" s="1"/>
  <c r="I242" i="1"/>
  <c r="O242" i="1" s="1"/>
  <c r="I243" i="1"/>
  <c r="O243" i="1" s="1"/>
  <c r="I244" i="1"/>
  <c r="O244" i="1" s="1"/>
  <c r="I245" i="1"/>
  <c r="O245" i="1" s="1"/>
  <c r="I246" i="1"/>
  <c r="O246" i="1" s="1"/>
  <c r="I247" i="1"/>
  <c r="O247" i="1" s="1"/>
  <c r="I248" i="1"/>
  <c r="O248" i="1" s="1"/>
  <c r="I249" i="1"/>
  <c r="O249" i="1" s="1"/>
  <c r="I250" i="1"/>
  <c r="O250" i="1" s="1"/>
  <c r="I251" i="1"/>
  <c r="O251" i="1" s="1"/>
  <c r="I252" i="1"/>
  <c r="O252" i="1" s="1"/>
  <c r="I253" i="1"/>
  <c r="O253" i="1" s="1"/>
  <c r="I254" i="1"/>
  <c r="O254" i="1" s="1"/>
  <c r="I255" i="1"/>
  <c r="O255" i="1" s="1"/>
  <c r="I256" i="1"/>
  <c r="O256" i="1" s="1"/>
  <c r="I257" i="1"/>
  <c r="O257" i="1" s="1"/>
  <c r="I258" i="1"/>
  <c r="O258" i="1" s="1"/>
  <c r="I259" i="1"/>
  <c r="O259" i="1" s="1"/>
  <c r="I260" i="1"/>
  <c r="O260" i="1" s="1"/>
  <c r="I261" i="1"/>
  <c r="O261" i="1" s="1"/>
  <c r="I262" i="1"/>
  <c r="O262" i="1" s="1"/>
  <c r="I263" i="1"/>
  <c r="O263" i="1" s="1"/>
  <c r="I264" i="1"/>
  <c r="O264" i="1" s="1"/>
  <c r="I265" i="1"/>
  <c r="O265" i="1" s="1"/>
  <c r="I266" i="1"/>
  <c r="O266" i="1" s="1"/>
  <c r="I267" i="1"/>
  <c r="O267" i="1" s="1"/>
  <c r="I268" i="1"/>
  <c r="O268" i="1" s="1"/>
  <c r="I269" i="1"/>
  <c r="O269" i="1" s="1"/>
  <c r="I270" i="1"/>
  <c r="O270" i="1" s="1"/>
  <c r="I271" i="1"/>
  <c r="O271" i="1" s="1"/>
  <c r="I272" i="1"/>
  <c r="O272" i="1" s="1"/>
  <c r="I273" i="1"/>
  <c r="O273" i="1" s="1"/>
  <c r="I274" i="1"/>
  <c r="O274" i="1" s="1"/>
  <c r="I275" i="1"/>
  <c r="O275" i="1" s="1"/>
  <c r="I276" i="1"/>
  <c r="O276" i="1" s="1"/>
  <c r="I277" i="1"/>
  <c r="O277" i="1" s="1"/>
  <c r="I278" i="1"/>
  <c r="O278" i="1" s="1"/>
  <c r="I279" i="1"/>
  <c r="O279" i="1" s="1"/>
  <c r="I280" i="1"/>
  <c r="O280" i="1" s="1"/>
  <c r="I281" i="1"/>
  <c r="O281" i="1" s="1"/>
  <c r="I282" i="1"/>
  <c r="O282" i="1" s="1"/>
  <c r="I283" i="1"/>
  <c r="O283" i="1" s="1"/>
  <c r="I284" i="1"/>
  <c r="O284" i="1" s="1"/>
  <c r="I285" i="1"/>
  <c r="O285" i="1" s="1"/>
  <c r="I286" i="1"/>
  <c r="O286" i="1" s="1"/>
  <c r="I287" i="1"/>
  <c r="O287" i="1" s="1"/>
  <c r="I288" i="1"/>
  <c r="O288" i="1" s="1"/>
  <c r="I289" i="1"/>
  <c r="O289" i="1" s="1"/>
  <c r="I290" i="1"/>
  <c r="O290" i="1" s="1"/>
  <c r="I291" i="1"/>
  <c r="O291" i="1" s="1"/>
  <c r="I292" i="1"/>
  <c r="O292" i="1" s="1"/>
  <c r="I293" i="1"/>
  <c r="O293" i="1" s="1"/>
  <c r="I294" i="1"/>
  <c r="O294" i="1" s="1"/>
  <c r="I295" i="1"/>
  <c r="O295" i="1" s="1"/>
  <c r="I296" i="1"/>
  <c r="O296" i="1" s="1"/>
  <c r="I297" i="1"/>
  <c r="O297" i="1" s="1"/>
  <c r="I298" i="1"/>
  <c r="O298" i="1" s="1"/>
  <c r="I299" i="1"/>
  <c r="O299" i="1" s="1"/>
  <c r="I300" i="1"/>
  <c r="O300" i="1" s="1"/>
  <c r="I301" i="1"/>
  <c r="O301" i="1" s="1"/>
  <c r="I302" i="1"/>
  <c r="O302" i="1" s="1"/>
  <c r="I303" i="1"/>
  <c r="O303" i="1" s="1"/>
  <c r="I304" i="1"/>
  <c r="O304" i="1" s="1"/>
  <c r="I305" i="1"/>
  <c r="O305" i="1" s="1"/>
  <c r="I306" i="1"/>
  <c r="O306" i="1" s="1"/>
  <c r="I307" i="1"/>
  <c r="O307" i="1" s="1"/>
  <c r="I308" i="1"/>
  <c r="O308" i="1" s="1"/>
  <c r="I309" i="1"/>
  <c r="O309" i="1" s="1"/>
  <c r="I310" i="1"/>
  <c r="O310" i="1" s="1"/>
  <c r="I311" i="1"/>
  <c r="O311" i="1" s="1"/>
  <c r="I312" i="1"/>
  <c r="O312" i="1" s="1"/>
  <c r="I313" i="1"/>
  <c r="O313" i="1" s="1"/>
  <c r="I314" i="1"/>
  <c r="O314" i="1" s="1"/>
  <c r="I315" i="1"/>
  <c r="O315" i="1" s="1"/>
  <c r="I316" i="1"/>
  <c r="O316" i="1" s="1"/>
  <c r="I317" i="1"/>
  <c r="O317" i="1" s="1"/>
  <c r="I318" i="1"/>
  <c r="O318" i="1" s="1"/>
  <c r="I319" i="1"/>
  <c r="O319" i="1" s="1"/>
  <c r="I320" i="1"/>
  <c r="O320" i="1" s="1"/>
  <c r="I321" i="1"/>
  <c r="O321" i="1" s="1"/>
  <c r="I322" i="1"/>
  <c r="O322" i="1" s="1"/>
  <c r="I323" i="1"/>
  <c r="O323" i="1" s="1"/>
  <c r="I324" i="1"/>
  <c r="O324" i="1" s="1"/>
  <c r="I325" i="1"/>
  <c r="O325" i="1" s="1"/>
  <c r="I326" i="1"/>
  <c r="O326" i="1" s="1"/>
  <c r="I327" i="1"/>
  <c r="O327" i="1" s="1"/>
  <c r="I328" i="1"/>
  <c r="O328" i="1" s="1"/>
  <c r="I329" i="1"/>
  <c r="O329" i="1" s="1"/>
  <c r="I330" i="1"/>
  <c r="O330" i="1" s="1"/>
  <c r="I331" i="1"/>
  <c r="O331" i="1" s="1"/>
  <c r="I332" i="1"/>
  <c r="O332" i="1" s="1"/>
  <c r="I333" i="1"/>
  <c r="O333" i="1" s="1"/>
  <c r="I334" i="1"/>
  <c r="O334" i="1" s="1"/>
  <c r="I335" i="1"/>
  <c r="O335" i="1" s="1"/>
  <c r="I336" i="1"/>
  <c r="O336" i="1" s="1"/>
  <c r="I337" i="1"/>
  <c r="O337" i="1" s="1"/>
  <c r="I338" i="1"/>
  <c r="O338" i="1" s="1"/>
  <c r="I339" i="1"/>
  <c r="O339" i="1" s="1"/>
  <c r="I340" i="1"/>
  <c r="O340" i="1" s="1"/>
  <c r="I341" i="1"/>
  <c r="O341" i="1" s="1"/>
  <c r="I342" i="1"/>
  <c r="O342" i="1" s="1"/>
  <c r="I343" i="1"/>
  <c r="O343" i="1" s="1"/>
  <c r="I344" i="1"/>
  <c r="O344" i="1" s="1"/>
  <c r="I345" i="1"/>
  <c r="O345" i="1" s="1"/>
  <c r="I346" i="1"/>
  <c r="O346" i="1" s="1"/>
  <c r="I347" i="1"/>
  <c r="O347" i="1" s="1"/>
  <c r="I348" i="1"/>
  <c r="O348" i="1" s="1"/>
  <c r="I349" i="1"/>
  <c r="O349" i="1" s="1"/>
  <c r="I350" i="1"/>
  <c r="O350" i="1" s="1"/>
  <c r="I351" i="1"/>
  <c r="O351" i="1" s="1"/>
  <c r="I352" i="1"/>
  <c r="O352" i="1" s="1"/>
  <c r="I353" i="1"/>
  <c r="O353" i="1" s="1"/>
  <c r="I354" i="1"/>
  <c r="O354" i="1" s="1"/>
  <c r="I355" i="1"/>
  <c r="O355" i="1" s="1"/>
  <c r="I356" i="1"/>
  <c r="O356" i="1" s="1"/>
  <c r="I357" i="1"/>
  <c r="O357" i="1" s="1"/>
  <c r="I358" i="1"/>
  <c r="O358" i="1" s="1"/>
  <c r="I359" i="1"/>
  <c r="O359" i="1" s="1"/>
  <c r="I360" i="1"/>
  <c r="O360" i="1" s="1"/>
  <c r="I361" i="1"/>
  <c r="O361" i="1" s="1"/>
  <c r="I362" i="1"/>
  <c r="O362" i="1" s="1"/>
  <c r="I363" i="1"/>
  <c r="O363" i="1" s="1"/>
  <c r="I364" i="1"/>
  <c r="O364" i="1" s="1"/>
  <c r="I365" i="1"/>
  <c r="O365" i="1" s="1"/>
  <c r="I366" i="1"/>
  <c r="O366" i="1" s="1"/>
  <c r="I367" i="1"/>
  <c r="O367" i="1" s="1"/>
  <c r="I368" i="1"/>
  <c r="O368" i="1" s="1"/>
  <c r="I369" i="1"/>
  <c r="O369" i="1" s="1"/>
  <c r="I370" i="1"/>
  <c r="O370" i="1" s="1"/>
  <c r="I371" i="1"/>
  <c r="O371" i="1" s="1"/>
  <c r="I372" i="1"/>
  <c r="O372" i="1" s="1"/>
  <c r="I373" i="1"/>
  <c r="O373" i="1" s="1"/>
  <c r="I374" i="1"/>
  <c r="O374" i="1" s="1"/>
  <c r="I375" i="1"/>
  <c r="O375" i="1" s="1"/>
  <c r="I376" i="1"/>
  <c r="O376" i="1" s="1"/>
  <c r="I377" i="1"/>
  <c r="O377" i="1" s="1"/>
  <c r="I378" i="1"/>
  <c r="O378" i="1" s="1"/>
  <c r="I379" i="1"/>
  <c r="O379" i="1" s="1"/>
  <c r="I380" i="1"/>
  <c r="O380" i="1" s="1"/>
  <c r="I381" i="1"/>
  <c r="O381" i="1" s="1"/>
  <c r="I382" i="1"/>
  <c r="O382" i="1" s="1"/>
  <c r="I383" i="1"/>
  <c r="O383" i="1" s="1"/>
  <c r="I384" i="1"/>
  <c r="O384" i="1" s="1"/>
  <c r="I385" i="1"/>
  <c r="O385" i="1" s="1"/>
  <c r="I386" i="1"/>
  <c r="O386" i="1" s="1"/>
  <c r="I387" i="1"/>
  <c r="O387" i="1" s="1"/>
  <c r="I388" i="1"/>
  <c r="O388" i="1" s="1"/>
  <c r="I389" i="1"/>
  <c r="O389" i="1" s="1"/>
  <c r="I390" i="1"/>
  <c r="O390" i="1" s="1"/>
  <c r="I391" i="1"/>
  <c r="O391" i="1" s="1"/>
  <c r="I392" i="1"/>
  <c r="O392" i="1" s="1"/>
  <c r="I393" i="1"/>
  <c r="O393" i="1" s="1"/>
  <c r="I394" i="1"/>
  <c r="O394" i="1" s="1"/>
  <c r="I395" i="1"/>
  <c r="O395" i="1" s="1"/>
  <c r="I396" i="1"/>
  <c r="O396" i="1" s="1"/>
  <c r="I397" i="1"/>
  <c r="O397" i="1" s="1"/>
  <c r="I398" i="1"/>
  <c r="O398" i="1" s="1"/>
  <c r="I399" i="1"/>
  <c r="O399" i="1" s="1"/>
  <c r="I400" i="1"/>
  <c r="O400" i="1" s="1"/>
  <c r="I401" i="1"/>
  <c r="O401" i="1" s="1"/>
  <c r="I402" i="1"/>
  <c r="O402" i="1" s="1"/>
  <c r="I403" i="1"/>
  <c r="O403" i="1" s="1"/>
  <c r="I404" i="1"/>
  <c r="O404" i="1" s="1"/>
  <c r="I405" i="1"/>
  <c r="O405" i="1" s="1"/>
  <c r="I406" i="1"/>
  <c r="O406" i="1" s="1"/>
  <c r="I407" i="1"/>
  <c r="O407" i="1" s="1"/>
  <c r="I408" i="1"/>
  <c r="O408" i="1" s="1"/>
  <c r="I409" i="1"/>
  <c r="O409" i="1" s="1"/>
  <c r="I410" i="1"/>
  <c r="O410" i="1" s="1"/>
  <c r="I411" i="1"/>
  <c r="O411" i="1" s="1"/>
  <c r="I412" i="1"/>
  <c r="O412" i="1" s="1"/>
  <c r="I413" i="1"/>
  <c r="O413" i="1" s="1"/>
  <c r="I414" i="1"/>
  <c r="O414" i="1" s="1"/>
  <c r="I415" i="1"/>
  <c r="O415" i="1" s="1"/>
  <c r="I416" i="1"/>
  <c r="O416" i="1" s="1"/>
  <c r="I417" i="1"/>
  <c r="O417" i="1" s="1"/>
  <c r="I418" i="1"/>
  <c r="O418" i="1" s="1"/>
  <c r="I419" i="1"/>
  <c r="O419" i="1" s="1"/>
  <c r="I420" i="1"/>
  <c r="O420" i="1" s="1"/>
  <c r="I421" i="1"/>
  <c r="O421" i="1" s="1"/>
  <c r="I422" i="1"/>
  <c r="O422" i="1" s="1"/>
  <c r="I423" i="1"/>
  <c r="O423" i="1" s="1"/>
  <c r="I424" i="1"/>
  <c r="O424" i="1" s="1"/>
  <c r="I425" i="1"/>
  <c r="O425" i="1" s="1"/>
  <c r="I426" i="1"/>
  <c r="O426" i="1" s="1"/>
  <c r="I427" i="1"/>
  <c r="O427" i="1" s="1"/>
  <c r="I428" i="1"/>
  <c r="O428" i="1" s="1"/>
  <c r="I429" i="1"/>
  <c r="O429" i="1" s="1"/>
  <c r="I430" i="1"/>
  <c r="O430" i="1" s="1"/>
  <c r="I431" i="1"/>
  <c r="O431" i="1" s="1"/>
  <c r="I432" i="1"/>
  <c r="O432" i="1" s="1"/>
  <c r="I433" i="1"/>
  <c r="O433" i="1" s="1"/>
  <c r="I434" i="1"/>
  <c r="O434" i="1" s="1"/>
  <c r="I435" i="1"/>
  <c r="O435" i="1" s="1"/>
  <c r="I436" i="1"/>
  <c r="O436" i="1" s="1"/>
  <c r="I437" i="1"/>
  <c r="O437" i="1" s="1"/>
  <c r="I438" i="1"/>
  <c r="O438" i="1" s="1"/>
  <c r="I439" i="1"/>
  <c r="O439" i="1" s="1"/>
  <c r="I440" i="1"/>
  <c r="O440" i="1" s="1"/>
  <c r="I441" i="1"/>
  <c r="O441" i="1" s="1"/>
  <c r="I442" i="1"/>
  <c r="O442" i="1" s="1"/>
  <c r="I443" i="1"/>
  <c r="O443" i="1" s="1"/>
  <c r="I444" i="1"/>
  <c r="O444" i="1" s="1"/>
  <c r="I445" i="1"/>
  <c r="O445" i="1" s="1"/>
  <c r="I446" i="1"/>
  <c r="O446" i="1" s="1"/>
  <c r="I447" i="1"/>
  <c r="O447" i="1" s="1"/>
  <c r="I448" i="1"/>
  <c r="O448" i="1" s="1"/>
  <c r="I449" i="1"/>
  <c r="O449" i="1" s="1"/>
  <c r="I450" i="1"/>
  <c r="O450" i="1" s="1"/>
  <c r="I451" i="1"/>
  <c r="O451" i="1" s="1"/>
  <c r="I452" i="1"/>
  <c r="O452" i="1" s="1"/>
  <c r="I453" i="1"/>
  <c r="O453" i="1" s="1"/>
  <c r="I454" i="1"/>
  <c r="O454" i="1" s="1"/>
  <c r="I455" i="1"/>
  <c r="O455" i="1" s="1"/>
  <c r="I456" i="1"/>
  <c r="O456" i="1" s="1"/>
  <c r="I457" i="1"/>
  <c r="O457" i="1" s="1"/>
  <c r="I458" i="1"/>
  <c r="O458" i="1" s="1"/>
  <c r="I459" i="1"/>
  <c r="O459" i="1" s="1"/>
  <c r="I460" i="1"/>
  <c r="O460" i="1" s="1"/>
  <c r="I461" i="1"/>
  <c r="O461" i="1" s="1"/>
  <c r="I462" i="1"/>
  <c r="O462" i="1" s="1"/>
  <c r="I463" i="1"/>
  <c r="O463" i="1" s="1"/>
  <c r="I464" i="1"/>
  <c r="O464" i="1" s="1"/>
  <c r="I465" i="1"/>
  <c r="O465" i="1" s="1"/>
  <c r="I466" i="1"/>
  <c r="O466" i="1" s="1"/>
  <c r="I467" i="1"/>
  <c r="O467" i="1" s="1"/>
  <c r="I468" i="1"/>
  <c r="O468" i="1" s="1"/>
  <c r="I469" i="1"/>
  <c r="O469" i="1" s="1"/>
  <c r="I470" i="1"/>
  <c r="O470" i="1" s="1"/>
  <c r="I471" i="1"/>
  <c r="O471" i="1" s="1"/>
  <c r="I472" i="1"/>
  <c r="O472" i="1" s="1"/>
  <c r="I473" i="1"/>
  <c r="O473" i="1" s="1"/>
  <c r="I474" i="1"/>
  <c r="O474" i="1" s="1"/>
  <c r="I475" i="1"/>
  <c r="O475" i="1" s="1"/>
  <c r="I476" i="1"/>
  <c r="O476" i="1" s="1"/>
  <c r="I477" i="1"/>
  <c r="O477" i="1" s="1"/>
  <c r="I478" i="1"/>
  <c r="O478" i="1" s="1"/>
  <c r="I479" i="1"/>
  <c r="O479" i="1" s="1"/>
  <c r="I480" i="1"/>
  <c r="O480" i="1" s="1"/>
  <c r="I481" i="1"/>
  <c r="O481" i="1" s="1"/>
  <c r="I482" i="1"/>
  <c r="O482" i="1" s="1"/>
  <c r="I483" i="1"/>
  <c r="O483" i="1" s="1"/>
  <c r="I484" i="1"/>
  <c r="O484" i="1" s="1"/>
  <c r="I485" i="1"/>
  <c r="O485" i="1" s="1"/>
  <c r="I486" i="1"/>
  <c r="O486" i="1" s="1"/>
  <c r="I487" i="1"/>
  <c r="O487" i="1" s="1"/>
  <c r="I488" i="1"/>
  <c r="O488" i="1" s="1"/>
  <c r="I489" i="1"/>
  <c r="O489" i="1" s="1"/>
  <c r="I490" i="1"/>
  <c r="O490" i="1" s="1"/>
  <c r="I491" i="1"/>
  <c r="O491" i="1" s="1"/>
  <c r="I492" i="1"/>
  <c r="O492" i="1" s="1"/>
  <c r="I493" i="1"/>
  <c r="O493" i="1" s="1"/>
  <c r="I494" i="1"/>
  <c r="O494" i="1" s="1"/>
  <c r="I495" i="1"/>
  <c r="O495" i="1" s="1"/>
  <c r="I496" i="1"/>
  <c r="O496" i="1" s="1"/>
  <c r="I497" i="1"/>
  <c r="O497" i="1" s="1"/>
  <c r="I498" i="1"/>
  <c r="O498" i="1" s="1"/>
  <c r="I499" i="1"/>
  <c r="O499" i="1" s="1"/>
  <c r="I500" i="1"/>
  <c r="O500" i="1" s="1"/>
  <c r="I501" i="1"/>
  <c r="O501" i="1" s="1"/>
  <c r="I502" i="1"/>
  <c r="O502" i="1" s="1"/>
  <c r="I503" i="1"/>
  <c r="O503" i="1" s="1"/>
  <c r="I504" i="1"/>
  <c r="O504" i="1" s="1"/>
  <c r="I505" i="1"/>
  <c r="O505" i="1" s="1"/>
  <c r="I506" i="1"/>
  <c r="O506" i="1" s="1"/>
  <c r="I507" i="1"/>
  <c r="O507" i="1" s="1"/>
  <c r="I508" i="1"/>
  <c r="O508" i="1" s="1"/>
  <c r="I509" i="1"/>
  <c r="O509" i="1" s="1"/>
  <c r="I510" i="1"/>
  <c r="O510" i="1" s="1"/>
  <c r="I511" i="1"/>
  <c r="O511" i="1" s="1"/>
  <c r="I512" i="1"/>
  <c r="O512" i="1" s="1"/>
  <c r="I513" i="1"/>
  <c r="O513" i="1" s="1"/>
  <c r="I514" i="1"/>
  <c r="O514" i="1" s="1"/>
  <c r="I515" i="1"/>
  <c r="O515" i="1" s="1"/>
  <c r="I516" i="1"/>
  <c r="O516" i="1" s="1"/>
  <c r="I517" i="1"/>
  <c r="O517" i="1" s="1"/>
  <c r="I518" i="1"/>
  <c r="O518" i="1" s="1"/>
  <c r="I519" i="1"/>
  <c r="O519" i="1" s="1"/>
  <c r="I520" i="1"/>
  <c r="O520" i="1" s="1"/>
  <c r="I521" i="1"/>
  <c r="O521" i="1" s="1"/>
  <c r="I522" i="1"/>
  <c r="O522" i="1" s="1"/>
  <c r="I523" i="1"/>
  <c r="O523" i="1" s="1"/>
  <c r="I524" i="1"/>
  <c r="O524" i="1" s="1"/>
  <c r="I525" i="1"/>
  <c r="O525" i="1" s="1"/>
  <c r="I526" i="1"/>
  <c r="O526" i="1" s="1"/>
  <c r="I527" i="1"/>
  <c r="O527" i="1" s="1"/>
  <c r="I528" i="1"/>
  <c r="O528" i="1" s="1"/>
  <c r="I529" i="1"/>
  <c r="O529" i="1" s="1"/>
  <c r="I530" i="1"/>
  <c r="O530" i="1" s="1"/>
  <c r="I531" i="1"/>
  <c r="O531" i="1" s="1"/>
  <c r="I532" i="1"/>
  <c r="O532" i="1" s="1"/>
  <c r="I533" i="1"/>
  <c r="O533" i="1" s="1"/>
  <c r="I534" i="1"/>
  <c r="O534" i="1" s="1"/>
  <c r="I535" i="1"/>
  <c r="O535" i="1" s="1"/>
  <c r="I536" i="1"/>
  <c r="O536" i="1" s="1"/>
  <c r="I537" i="1"/>
  <c r="O537" i="1" s="1"/>
  <c r="I538" i="1"/>
  <c r="O538" i="1" s="1"/>
  <c r="I539" i="1"/>
  <c r="O539" i="1" s="1"/>
  <c r="I540" i="1"/>
  <c r="O540" i="1" s="1"/>
  <c r="I541" i="1"/>
  <c r="O541" i="1" s="1"/>
  <c r="I542" i="1"/>
  <c r="O542" i="1" s="1"/>
  <c r="I543" i="1"/>
  <c r="O543" i="1" s="1"/>
  <c r="I544" i="1"/>
  <c r="O544" i="1" s="1"/>
  <c r="I545" i="1"/>
  <c r="O545" i="1" s="1"/>
  <c r="I546" i="1"/>
  <c r="O546" i="1" s="1"/>
  <c r="I547" i="1"/>
  <c r="O547" i="1" s="1"/>
  <c r="I548" i="1"/>
  <c r="O548" i="1" s="1"/>
  <c r="I549" i="1"/>
  <c r="O549" i="1" s="1"/>
  <c r="I550" i="1"/>
  <c r="O550" i="1" s="1"/>
  <c r="I551" i="1"/>
  <c r="O551" i="1" s="1"/>
  <c r="I552" i="1"/>
  <c r="O552" i="1" s="1"/>
  <c r="I553" i="1"/>
  <c r="O553" i="1" s="1"/>
  <c r="I554" i="1"/>
  <c r="O554" i="1" s="1"/>
  <c r="I555" i="1"/>
  <c r="O555" i="1" s="1"/>
  <c r="I556" i="1"/>
  <c r="O556" i="1" s="1"/>
  <c r="I557" i="1"/>
  <c r="O557" i="1" s="1"/>
  <c r="I558" i="1"/>
  <c r="O558" i="1" s="1"/>
  <c r="I559" i="1"/>
  <c r="O559" i="1" s="1"/>
  <c r="I560" i="1"/>
  <c r="O560" i="1" s="1"/>
  <c r="I561" i="1"/>
  <c r="O561" i="1" s="1"/>
  <c r="I562" i="1"/>
  <c r="O562" i="1" s="1"/>
  <c r="I563" i="1"/>
  <c r="O563" i="1" s="1"/>
  <c r="I564" i="1"/>
  <c r="O564" i="1" s="1"/>
  <c r="I565" i="1"/>
  <c r="O565" i="1" s="1"/>
  <c r="I566" i="1"/>
  <c r="O566" i="1" s="1"/>
  <c r="I567" i="1"/>
  <c r="O567" i="1" s="1"/>
  <c r="I568" i="1"/>
  <c r="O568" i="1" s="1"/>
  <c r="I569" i="1"/>
  <c r="O569" i="1" s="1"/>
  <c r="I570" i="1"/>
  <c r="O570" i="1" s="1"/>
  <c r="I571" i="1"/>
  <c r="O571" i="1" s="1"/>
  <c r="I572" i="1"/>
  <c r="O572" i="1" s="1"/>
  <c r="I573" i="1"/>
  <c r="O573" i="1" s="1"/>
  <c r="I574" i="1"/>
  <c r="O574" i="1" s="1"/>
  <c r="I575" i="1"/>
  <c r="O575" i="1" s="1"/>
  <c r="I576" i="1"/>
  <c r="O576" i="1" s="1"/>
  <c r="I577" i="1"/>
  <c r="O577" i="1" s="1"/>
  <c r="I578" i="1"/>
  <c r="O578" i="1" s="1"/>
  <c r="I579" i="1"/>
  <c r="O579" i="1" s="1"/>
  <c r="I580" i="1"/>
  <c r="O580" i="1" s="1"/>
  <c r="I581" i="1"/>
  <c r="O581" i="1" s="1"/>
  <c r="I582" i="1"/>
  <c r="O582" i="1" s="1"/>
  <c r="I583" i="1"/>
  <c r="O583" i="1" s="1"/>
  <c r="I584" i="1"/>
  <c r="O584" i="1" s="1"/>
  <c r="I585" i="1"/>
  <c r="O585" i="1" s="1"/>
  <c r="I586" i="1"/>
  <c r="O586" i="1" s="1"/>
  <c r="I587" i="1"/>
  <c r="O587" i="1" s="1"/>
  <c r="I588" i="1"/>
  <c r="O588" i="1" s="1"/>
  <c r="I589" i="1"/>
  <c r="O589" i="1" s="1"/>
  <c r="I590" i="1"/>
  <c r="O590" i="1" s="1"/>
  <c r="I591" i="1"/>
  <c r="O591" i="1" s="1"/>
  <c r="I592" i="1"/>
  <c r="O592" i="1" s="1"/>
  <c r="I593" i="1"/>
  <c r="O593" i="1" s="1"/>
  <c r="I594" i="1"/>
  <c r="O594" i="1" s="1"/>
  <c r="I595" i="1"/>
  <c r="O595" i="1" s="1"/>
  <c r="I596" i="1"/>
  <c r="O596" i="1" s="1"/>
  <c r="I597" i="1"/>
  <c r="O597" i="1" s="1"/>
  <c r="I598" i="1"/>
  <c r="O598" i="1" s="1"/>
  <c r="I599" i="1"/>
  <c r="O599" i="1" s="1"/>
  <c r="I600" i="1"/>
  <c r="O600" i="1" s="1"/>
  <c r="I601" i="1"/>
  <c r="O601" i="1" s="1"/>
  <c r="I602" i="1"/>
  <c r="O602" i="1" s="1"/>
  <c r="I603" i="1"/>
  <c r="O603" i="1" s="1"/>
  <c r="I604" i="1"/>
  <c r="O604" i="1" s="1"/>
  <c r="I605" i="1"/>
  <c r="O605" i="1" s="1"/>
  <c r="I606" i="1"/>
  <c r="O606" i="1" s="1"/>
  <c r="I607" i="1"/>
  <c r="O607" i="1" s="1"/>
  <c r="I608" i="1"/>
  <c r="O608" i="1" s="1"/>
  <c r="I609" i="1"/>
  <c r="O609" i="1" s="1"/>
  <c r="I610" i="1"/>
  <c r="O610" i="1" s="1"/>
  <c r="I611" i="1"/>
  <c r="O611" i="1" s="1"/>
  <c r="I612" i="1"/>
  <c r="O612" i="1" s="1"/>
  <c r="I613" i="1"/>
  <c r="O613" i="1" s="1"/>
  <c r="I614" i="1"/>
  <c r="O614" i="1" s="1"/>
  <c r="I615" i="1"/>
  <c r="O615" i="1" s="1"/>
  <c r="I616" i="1"/>
  <c r="O616" i="1" s="1"/>
  <c r="I617" i="1"/>
  <c r="O617" i="1" s="1"/>
  <c r="I618" i="1"/>
  <c r="O618" i="1" s="1"/>
  <c r="I619" i="1"/>
  <c r="O619" i="1" s="1"/>
  <c r="I620" i="1"/>
  <c r="O620" i="1" s="1"/>
  <c r="I621" i="1"/>
  <c r="O621" i="1" s="1"/>
  <c r="I622" i="1"/>
  <c r="O622" i="1" s="1"/>
  <c r="I623" i="1"/>
  <c r="O623" i="1" s="1"/>
  <c r="I624" i="1"/>
  <c r="O624" i="1" s="1"/>
  <c r="I625" i="1"/>
  <c r="O625" i="1" s="1"/>
  <c r="I626" i="1"/>
  <c r="O626" i="1" s="1"/>
  <c r="I627" i="1"/>
  <c r="O627" i="1" s="1"/>
  <c r="I628" i="1"/>
  <c r="O628" i="1" s="1"/>
  <c r="I629" i="1"/>
  <c r="O629" i="1" s="1"/>
  <c r="I630" i="1"/>
  <c r="O630" i="1" s="1"/>
  <c r="I631" i="1"/>
  <c r="O631" i="1" s="1"/>
  <c r="I632" i="1"/>
  <c r="O632" i="1" s="1"/>
  <c r="I633" i="1"/>
  <c r="O633" i="1" s="1"/>
  <c r="I634" i="1"/>
  <c r="O634" i="1" s="1"/>
  <c r="I635" i="1"/>
  <c r="O635" i="1" s="1"/>
  <c r="I636" i="1"/>
  <c r="O636" i="1" s="1"/>
  <c r="I637" i="1"/>
  <c r="O637" i="1" s="1"/>
  <c r="I638" i="1"/>
  <c r="O638" i="1" s="1"/>
  <c r="I639" i="1"/>
  <c r="O639" i="1" s="1"/>
  <c r="I640" i="1"/>
  <c r="O640" i="1" s="1"/>
  <c r="I641" i="1"/>
  <c r="O641" i="1" s="1"/>
  <c r="I642" i="1"/>
  <c r="O642" i="1" s="1"/>
  <c r="I643" i="1"/>
  <c r="O643" i="1" s="1"/>
  <c r="I644" i="1"/>
  <c r="O644" i="1" s="1"/>
  <c r="I645" i="1"/>
  <c r="O645" i="1" s="1"/>
  <c r="I646" i="1"/>
  <c r="O646" i="1" s="1"/>
  <c r="I647" i="1"/>
  <c r="O647" i="1" s="1"/>
  <c r="I648" i="1"/>
  <c r="O648" i="1" s="1"/>
  <c r="I649" i="1"/>
  <c r="O649" i="1" s="1"/>
  <c r="I650" i="1"/>
  <c r="O650" i="1" s="1"/>
  <c r="I651" i="1"/>
  <c r="O651" i="1" s="1"/>
  <c r="I652" i="1"/>
  <c r="O652" i="1" s="1"/>
  <c r="I653" i="1"/>
  <c r="O653" i="1" s="1"/>
  <c r="I654" i="1"/>
  <c r="O654" i="1" s="1"/>
  <c r="I655" i="1"/>
  <c r="O655" i="1" s="1"/>
  <c r="I656" i="1"/>
  <c r="O656" i="1" s="1"/>
  <c r="I657" i="1"/>
  <c r="O657" i="1" s="1"/>
  <c r="I658" i="1"/>
  <c r="O658" i="1" s="1"/>
  <c r="I659" i="1"/>
  <c r="O659" i="1" s="1"/>
  <c r="I660" i="1"/>
  <c r="O660" i="1" s="1"/>
  <c r="I661" i="1"/>
  <c r="O661" i="1" s="1"/>
  <c r="I662" i="1"/>
  <c r="O662" i="1" s="1"/>
  <c r="I663" i="1"/>
  <c r="O663" i="1" s="1"/>
  <c r="I664" i="1"/>
  <c r="O664" i="1" s="1"/>
  <c r="I665" i="1"/>
  <c r="O665" i="1" s="1"/>
  <c r="I666" i="1"/>
  <c r="O666" i="1" s="1"/>
  <c r="I667" i="1"/>
  <c r="O667" i="1" s="1"/>
  <c r="I668" i="1"/>
  <c r="O668" i="1" s="1"/>
  <c r="I669" i="1"/>
  <c r="O669" i="1" s="1"/>
  <c r="I670" i="1"/>
  <c r="O670" i="1" s="1"/>
  <c r="I671" i="1"/>
  <c r="O671" i="1" s="1"/>
  <c r="I672" i="1"/>
  <c r="O672" i="1" s="1"/>
  <c r="I673" i="1"/>
  <c r="O673" i="1" s="1"/>
  <c r="I674" i="1"/>
  <c r="O674" i="1" s="1"/>
  <c r="I675" i="1"/>
  <c r="O675" i="1" s="1"/>
  <c r="I676" i="1"/>
  <c r="O676" i="1" s="1"/>
  <c r="I677" i="1"/>
  <c r="O677" i="1" s="1"/>
  <c r="I678" i="1"/>
  <c r="O678" i="1" s="1"/>
  <c r="I679" i="1"/>
  <c r="O679" i="1" s="1"/>
  <c r="I680" i="1"/>
  <c r="O680" i="1" s="1"/>
  <c r="I681" i="1"/>
  <c r="O681" i="1" s="1"/>
  <c r="I682" i="1"/>
  <c r="O682" i="1" s="1"/>
  <c r="I683" i="1"/>
  <c r="O683" i="1" s="1"/>
  <c r="I684" i="1"/>
  <c r="O684" i="1" s="1"/>
  <c r="I685" i="1"/>
  <c r="O685" i="1" s="1"/>
  <c r="I686" i="1"/>
  <c r="O686" i="1" s="1"/>
  <c r="I687" i="1"/>
  <c r="O687" i="1" s="1"/>
  <c r="I688" i="1"/>
  <c r="O688" i="1" s="1"/>
  <c r="I689" i="1"/>
  <c r="O689" i="1" s="1"/>
  <c r="I690" i="1"/>
  <c r="O690" i="1" s="1"/>
  <c r="I691" i="1"/>
  <c r="O691" i="1" s="1"/>
  <c r="I692" i="1"/>
  <c r="O692" i="1" s="1"/>
  <c r="I693" i="1"/>
  <c r="O693" i="1" s="1"/>
  <c r="I694" i="1"/>
  <c r="O694" i="1" s="1"/>
  <c r="I695" i="1"/>
  <c r="O695" i="1" s="1"/>
  <c r="I696" i="1"/>
  <c r="O696" i="1" s="1"/>
  <c r="I697" i="1"/>
  <c r="O697" i="1" s="1"/>
  <c r="I698" i="1"/>
  <c r="O698" i="1" s="1"/>
  <c r="I699" i="1"/>
  <c r="O699" i="1" s="1"/>
  <c r="I700" i="1"/>
  <c r="O700" i="1" s="1"/>
  <c r="I701" i="1"/>
  <c r="O701" i="1" s="1"/>
  <c r="I702" i="1"/>
  <c r="O702" i="1" s="1"/>
  <c r="I703" i="1"/>
  <c r="O703" i="1" s="1"/>
  <c r="I704" i="1"/>
  <c r="O704" i="1" s="1"/>
  <c r="I705" i="1"/>
  <c r="O705" i="1" s="1"/>
  <c r="I706" i="1"/>
  <c r="O706" i="1" s="1"/>
  <c r="I707" i="1"/>
  <c r="O707" i="1" s="1"/>
  <c r="I708" i="1"/>
  <c r="O708" i="1" s="1"/>
  <c r="I709" i="1"/>
  <c r="O709" i="1" s="1"/>
  <c r="I710" i="1"/>
  <c r="O710" i="1" s="1"/>
  <c r="I711" i="1"/>
  <c r="O711" i="1" s="1"/>
  <c r="I712" i="1"/>
  <c r="O712" i="1" s="1"/>
  <c r="I713" i="1"/>
  <c r="O713" i="1" s="1"/>
  <c r="I714" i="1"/>
  <c r="O714" i="1" s="1"/>
  <c r="I715" i="1"/>
  <c r="O715" i="1" s="1"/>
  <c r="I716" i="1"/>
  <c r="O716" i="1" s="1"/>
  <c r="I717" i="1"/>
  <c r="O717" i="1" s="1"/>
  <c r="I718" i="1"/>
  <c r="O718" i="1" s="1"/>
  <c r="I719" i="1"/>
  <c r="O719" i="1" s="1"/>
  <c r="I720" i="1"/>
  <c r="O720" i="1" s="1"/>
  <c r="I721" i="1"/>
  <c r="O721" i="1" s="1"/>
  <c r="I722" i="1"/>
  <c r="O722" i="1" s="1"/>
  <c r="I723" i="1"/>
  <c r="O723" i="1" s="1"/>
  <c r="I724" i="1"/>
  <c r="O724" i="1" s="1"/>
  <c r="I725" i="1"/>
  <c r="O725" i="1" s="1"/>
  <c r="I726" i="1"/>
  <c r="O726" i="1" s="1"/>
  <c r="I727" i="1"/>
  <c r="O727" i="1" s="1"/>
  <c r="I728" i="1"/>
  <c r="O728" i="1" s="1"/>
  <c r="I729" i="1"/>
  <c r="O729" i="1" s="1"/>
  <c r="I730" i="1"/>
  <c r="O730" i="1" s="1"/>
  <c r="I731" i="1"/>
  <c r="O731" i="1" s="1"/>
  <c r="I732" i="1"/>
  <c r="O732" i="1" s="1"/>
  <c r="I733" i="1"/>
  <c r="O733" i="1" s="1"/>
  <c r="I734" i="1"/>
  <c r="O734" i="1" s="1"/>
  <c r="I735" i="1"/>
  <c r="O735" i="1" s="1"/>
  <c r="I736" i="1"/>
  <c r="O736" i="1" s="1"/>
  <c r="I737" i="1"/>
  <c r="O737" i="1" s="1"/>
  <c r="I738" i="1"/>
  <c r="O738" i="1" s="1"/>
  <c r="I739" i="1"/>
  <c r="O739" i="1" s="1"/>
  <c r="I740" i="1"/>
  <c r="O740" i="1" s="1"/>
  <c r="I741" i="1"/>
  <c r="O741" i="1" s="1"/>
  <c r="I742" i="1"/>
  <c r="O742" i="1" s="1"/>
  <c r="I743" i="1"/>
  <c r="O743" i="1" s="1"/>
  <c r="I744" i="1"/>
  <c r="O744" i="1" s="1"/>
  <c r="I745" i="1"/>
  <c r="O745" i="1" s="1"/>
  <c r="I746" i="1"/>
  <c r="O746" i="1" s="1"/>
  <c r="I747" i="1"/>
  <c r="O747" i="1" s="1"/>
  <c r="I748" i="1"/>
  <c r="O748" i="1" s="1"/>
  <c r="I749" i="1"/>
  <c r="O749" i="1" s="1"/>
  <c r="I750" i="1"/>
  <c r="O750" i="1" s="1"/>
  <c r="I751" i="1"/>
  <c r="O751" i="1" s="1"/>
  <c r="I752" i="1"/>
  <c r="O752" i="1" s="1"/>
  <c r="I753" i="1"/>
  <c r="O753" i="1" s="1"/>
  <c r="I754" i="1"/>
  <c r="O754" i="1" s="1"/>
  <c r="I755" i="1"/>
  <c r="O755" i="1" s="1"/>
  <c r="I756" i="1"/>
  <c r="O756" i="1" s="1"/>
  <c r="I757" i="1"/>
  <c r="O757" i="1" s="1"/>
  <c r="I758" i="1"/>
  <c r="O758" i="1" s="1"/>
  <c r="I759" i="1"/>
  <c r="O759" i="1" s="1"/>
  <c r="I760" i="1"/>
  <c r="O760" i="1" s="1"/>
  <c r="I761" i="1"/>
  <c r="O761" i="1" s="1"/>
  <c r="I762" i="1"/>
  <c r="O762" i="1" s="1"/>
  <c r="I763" i="1"/>
  <c r="O763" i="1" s="1"/>
  <c r="I764" i="1"/>
  <c r="O764" i="1" s="1"/>
  <c r="I765" i="1"/>
  <c r="O765" i="1" s="1"/>
  <c r="I766" i="1"/>
  <c r="O766" i="1" s="1"/>
  <c r="I767" i="1"/>
  <c r="O767" i="1" s="1"/>
  <c r="I768" i="1"/>
  <c r="O768" i="1" s="1"/>
  <c r="I769" i="1"/>
  <c r="O769" i="1" s="1"/>
  <c r="I770" i="1"/>
  <c r="O770" i="1" s="1"/>
  <c r="I771" i="1"/>
  <c r="O771" i="1" s="1"/>
  <c r="I772" i="1"/>
  <c r="O772" i="1" s="1"/>
  <c r="I773" i="1"/>
  <c r="O773" i="1" s="1"/>
  <c r="I774" i="1"/>
  <c r="O774" i="1" s="1"/>
  <c r="I775" i="1"/>
  <c r="O775" i="1" s="1"/>
  <c r="I776" i="1"/>
  <c r="O776" i="1" s="1"/>
  <c r="I777" i="1"/>
  <c r="O777" i="1" s="1"/>
  <c r="I778" i="1"/>
  <c r="O778" i="1" s="1"/>
  <c r="I779" i="1"/>
  <c r="O779" i="1" s="1"/>
  <c r="I780" i="1"/>
  <c r="O780" i="1" s="1"/>
  <c r="I781" i="1"/>
  <c r="O781" i="1" s="1"/>
  <c r="I782" i="1"/>
  <c r="O782" i="1" s="1"/>
  <c r="I783" i="1"/>
  <c r="O783" i="1" s="1"/>
  <c r="I784" i="1"/>
  <c r="O784" i="1" s="1"/>
  <c r="I785" i="1"/>
  <c r="O785" i="1" s="1"/>
  <c r="I786" i="1"/>
  <c r="O786" i="1" s="1"/>
  <c r="I787" i="1"/>
  <c r="O787" i="1" s="1"/>
  <c r="I788" i="1"/>
  <c r="O788" i="1" s="1"/>
  <c r="I789" i="1"/>
  <c r="O789" i="1" s="1"/>
  <c r="I790" i="1"/>
  <c r="O790" i="1" s="1"/>
  <c r="I791" i="1"/>
  <c r="O791" i="1" s="1"/>
  <c r="I792" i="1"/>
  <c r="O792" i="1" s="1"/>
  <c r="I793" i="1"/>
  <c r="O793" i="1" s="1"/>
  <c r="I794" i="1"/>
  <c r="O794" i="1" s="1"/>
  <c r="I795" i="1"/>
  <c r="O795" i="1" s="1"/>
  <c r="I796" i="1"/>
  <c r="O796" i="1" s="1"/>
  <c r="I797" i="1"/>
  <c r="O797" i="1" s="1"/>
  <c r="I798" i="1"/>
  <c r="O798" i="1" s="1"/>
  <c r="I799" i="1"/>
  <c r="O799" i="1" s="1"/>
  <c r="I800" i="1"/>
  <c r="O800" i="1" s="1"/>
  <c r="I801" i="1"/>
  <c r="O801" i="1" s="1"/>
  <c r="I802" i="1"/>
  <c r="O802" i="1" s="1"/>
  <c r="I803" i="1"/>
  <c r="O803" i="1" s="1"/>
  <c r="I804" i="1"/>
  <c r="O804" i="1" s="1"/>
  <c r="I805" i="1"/>
  <c r="O805" i="1" s="1"/>
  <c r="I806" i="1"/>
  <c r="O806" i="1" s="1"/>
  <c r="I807" i="1"/>
  <c r="O807" i="1" s="1"/>
  <c r="I808" i="1"/>
  <c r="O808" i="1" s="1"/>
  <c r="I809" i="1"/>
  <c r="O809" i="1" s="1"/>
  <c r="I810" i="1"/>
  <c r="O810" i="1" s="1"/>
  <c r="I811" i="1"/>
  <c r="O811" i="1" s="1"/>
  <c r="I812" i="1"/>
  <c r="O812" i="1" s="1"/>
  <c r="I813" i="1"/>
  <c r="O813" i="1" s="1"/>
  <c r="I814" i="1"/>
  <c r="O814" i="1" s="1"/>
  <c r="I815" i="1"/>
  <c r="O815" i="1" s="1"/>
  <c r="I816" i="1"/>
  <c r="O816" i="1" s="1"/>
  <c r="I817" i="1"/>
  <c r="O817" i="1" s="1"/>
  <c r="I818" i="1"/>
  <c r="O818" i="1" s="1"/>
  <c r="I819" i="1"/>
  <c r="O819" i="1" s="1"/>
  <c r="I820" i="1"/>
  <c r="O820" i="1" s="1"/>
  <c r="I821" i="1"/>
  <c r="O821" i="1" s="1"/>
  <c r="I822" i="1"/>
  <c r="O822" i="1" s="1"/>
  <c r="I823" i="1"/>
  <c r="O823" i="1" s="1"/>
  <c r="I824" i="1"/>
  <c r="O824" i="1" s="1"/>
  <c r="I825" i="1"/>
  <c r="O825" i="1" s="1"/>
  <c r="I826" i="1"/>
  <c r="O826" i="1" s="1"/>
  <c r="I827" i="1"/>
  <c r="O827" i="1" s="1"/>
  <c r="I828" i="1"/>
  <c r="O828" i="1" s="1"/>
  <c r="I829" i="1"/>
  <c r="O829" i="1" s="1"/>
  <c r="I830" i="1"/>
  <c r="O830" i="1" s="1"/>
  <c r="I831" i="1"/>
  <c r="O831" i="1" s="1"/>
  <c r="I832" i="1"/>
  <c r="O832" i="1" s="1"/>
  <c r="I833" i="1"/>
  <c r="O833" i="1" s="1"/>
  <c r="I834" i="1"/>
  <c r="O834" i="1" s="1"/>
  <c r="I835" i="1"/>
  <c r="O835" i="1" s="1"/>
  <c r="I836" i="1"/>
  <c r="O836" i="1" s="1"/>
  <c r="I837" i="1"/>
  <c r="O837" i="1" s="1"/>
  <c r="I838" i="1"/>
  <c r="O838" i="1" s="1"/>
  <c r="I839" i="1"/>
  <c r="O839" i="1" s="1"/>
  <c r="I840" i="1"/>
  <c r="O840" i="1" s="1"/>
  <c r="I841" i="1"/>
  <c r="O841" i="1" s="1"/>
  <c r="I842" i="1"/>
  <c r="O842" i="1" s="1"/>
  <c r="I843" i="1"/>
  <c r="O843" i="1" s="1"/>
  <c r="I844" i="1"/>
  <c r="O844" i="1" s="1"/>
  <c r="I845" i="1"/>
  <c r="O845" i="1" s="1"/>
  <c r="I846" i="1"/>
  <c r="O846" i="1" s="1"/>
  <c r="I847" i="1"/>
  <c r="O847" i="1" s="1"/>
  <c r="I848" i="1"/>
  <c r="O848" i="1" s="1"/>
  <c r="I849" i="1"/>
  <c r="O849" i="1" s="1"/>
  <c r="I850" i="1"/>
  <c r="O850" i="1" s="1"/>
  <c r="I851" i="1"/>
  <c r="O851" i="1" s="1"/>
  <c r="I852" i="1"/>
  <c r="O852" i="1" s="1"/>
  <c r="I853" i="1"/>
  <c r="O853" i="1" s="1"/>
  <c r="I854" i="1"/>
  <c r="O854" i="1" s="1"/>
  <c r="I855" i="1"/>
  <c r="O855" i="1" s="1"/>
  <c r="I856" i="1"/>
  <c r="O856" i="1" s="1"/>
  <c r="I857" i="1"/>
  <c r="O857" i="1" s="1"/>
  <c r="I858" i="1"/>
  <c r="O858" i="1" s="1"/>
  <c r="I859" i="1"/>
  <c r="O859" i="1" s="1"/>
  <c r="I860" i="1"/>
  <c r="O860" i="1" s="1"/>
  <c r="I861" i="1"/>
  <c r="O861" i="1" s="1"/>
  <c r="I862" i="1"/>
  <c r="O862" i="1" s="1"/>
  <c r="I863" i="1"/>
  <c r="O863" i="1" s="1"/>
  <c r="I864" i="1"/>
  <c r="O864" i="1" s="1"/>
  <c r="I865" i="1"/>
  <c r="O865" i="1" s="1"/>
  <c r="I866" i="1"/>
  <c r="O866" i="1" s="1"/>
  <c r="I867" i="1"/>
  <c r="O867" i="1" s="1"/>
  <c r="I868" i="1"/>
  <c r="O868" i="1" s="1"/>
  <c r="I869" i="1"/>
  <c r="O869" i="1" s="1"/>
  <c r="I870" i="1"/>
  <c r="O870" i="1" s="1"/>
  <c r="I871" i="1"/>
  <c r="O871" i="1" s="1"/>
  <c r="I872" i="1"/>
  <c r="O872" i="1" s="1"/>
  <c r="I873" i="1"/>
  <c r="O873" i="1" s="1"/>
  <c r="I874" i="1"/>
  <c r="O874" i="1" s="1"/>
  <c r="I875" i="1"/>
  <c r="O875" i="1" s="1"/>
  <c r="I876" i="1"/>
  <c r="O876" i="1" s="1"/>
  <c r="I877" i="1"/>
  <c r="O877" i="1" s="1"/>
  <c r="I878" i="1"/>
  <c r="O878" i="1" s="1"/>
  <c r="I879" i="1"/>
  <c r="O879" i="1" s="1"/>
  <c r="I880" i="1"/>
  <c r="O880" i="1" s="1"/>
  <c r="I881" i="1"/>
  <c r="O881" i="1" s="1"/>
  <c r="I882" i="1"/>
  <c r="O882" i="1" s="1"/>
  <c r="I883" i="1"/>
  <c r="O883" i="1" s="1"/>
  <c r="I884" i="1"/>
  <c r="O884" i="1" s="1"/>
  <c r="I885" i="1"/>
  <c r="O885" i="1" s="1"/>
  <c r="I886" i="1"/>
  <c r="O886" i="1" s="1"/>
  <c r="I887" i="1"/>
  <c r="O887" i="1" s="1"/>
  <c r="I888" i="1"/>
  <c r="O888" i="1" s="1"/>
  <c r="I889" i="1"/>
  <c r="O889" i="1" s="1"/>
  <c r="I890" i="1"/>
  <c r="O890" i="1" s="1"/>
  <c r="I891" i="1"/>
  <c r="O891" i="1" s="1"/>
  <c r="I892" i="1"/>
  <c r="O892" i="1" s="1"/>
  <c r="I893" i="1"/>
  <c r="O893" i="1" s="1"/>
  <c r="I894" i="1"/>
  <c r="O894" i="1" s="1"/>
  <c r="I895" i="1"/>
  <c r="O895" i="1" s="1"/>
  <c r="I896" i="1"/>
  <c r="O896" i="1" s="1"/>
  <c r="I897" i="1"/>
  <c r="O897" i="1" s="1"/>
  <c r="I898" i="1"/>
  <c r="O898" i="1" s="1"/>
  <c r="I899" i="1"/>
  <c r="O899" i="1" s="1"/>
  <c r="I900" i="1"/>
  <c r="O900" i="1" s="1"/>
  <c r="I901" i="1"/>
  <c r="O901" i="1" s="1"/>
  <c r="I902" i="1"/>
  <c r="O902" i="1" s="1"/>
  <c r="I903" i="1"/>
  <c r="O903" i="1" s="1"/>
  <c r="I904" i="1"/>
  <c r="O904" i="1" s="1"/>
  <c r="I905" i="1"/>
  <c r="O905" i="1" s="1"/>
  <c r="I906" i="1"/>
  <c r="O906" i="1" s="1"/>
  <c r="I907" i="1"/>
  <c r="O907" i="1" s="1"/>
  <c r="I908" i="1"/>
  <c r="O908" i="1" s="1"/>
  <c r="I909" i="1"/>
  <c r="O909" i="1" s="1"/>
  <c r="I910" i="1"/>
  <c r="O910" i="1" s="1"/>
  <c r="I911" i="1"/>
  <c r="O911" i="1" s="1"/>
  <c r="I912" i="1"/>
  <c r="O912" i="1" s="1"/>
  <c r="I913" i="1"/>
  <c r="O913" i="1" s="1"/>
  <c r="I914" i="1"/>
  <c r="O914" i="1" s="1"/>
  <c r="I915" i="1"/>
  <c r="O915" i="1" s="1"/>
  <c r="I916" i="1"/>
  <c r="O916" i="1" s="1"/>
  <c r="I917" i="1"/>
  <c r="O917" i="1" s="1"/>
  <c r="I918" i="1"/>
  <c r="O918" i="1" s="1"/>
  <c r="I919" i="1"/>
  <c r="O919" i="1" s="1"/>
  <c r="I920" i="1"/>
  <c r="O920" i="1" s="1"/>
  <c r="I921" i="1"/>
  <c r="O921" i="1" s="1"/>
  <c r="I922" i="1"/>
  <c r="O922" i="1" s="1"/>
  <c r="I923" i="1"/>
  <c r="O923" i="1" s="1"/>
  <c r="I924" i="1"/>
  <c r="O924" i="1" s="1"/>
  <c r="I925" i="1"/>
  <c r="O925" i="1" s="1"/>
  <c r="I926" i="1"/>
  <c r="O926" i="1" s="1"/>
  <c r="I927" i="1"/>
  <c r="O927" i="1" s="1"/>
  <c r="I928" i="1"/>
  <c r="O928" i="1" s="1"/>
  <c r="I929" i="1"/>
  <c r="O929" i="1" s="1"/>
  <c r="I930" i="1"/>
  <c r="O930" i="1" s="1"/>
  <c r="I931" i="1"/>
  <c r="O931" i="1" s="1"/>
  <c r="I932" i="1"/>
  <c r="O932" i="1" s="1"/>
  <c r="I933" i="1"/>
  <c r="O933" i="1" s="1"/>
  <c r="I934" i="1"/>
  <c r="O934" i="1" s="1"/>
  <c r="I935" i="1"/>
  <c r="O935" i="1" s="1"/>
  <c r="I936" i="1"/>
  <c r="O936" i="1" s="1"/>
  <c r="I937" i="1"/>
  <c r="O937" i="1" s="1"/>
  <c r="I938" i="1"/>
  <c r="O938" i="1" s="1"/>
  <c r="I939" i="1"/>
  <c r="O939" i="1" s="1"/>
  <c r="I940" i="1"/>
  <c r="O940" i="1" s="1"/>
  <c r="I941" i="1"/>
  <c r="O941" i="1" s="1"/>
  <c r="I942" i="1"/>
  <c r="O942" i="1" s="1"/>
  <c r="I943" i="1"/>
  <c r="O943" i="1" s="1"/>
  <c r="I944" i="1"/>
  <c r="O944" i="1" s="1"/>
  <c r="I945" i="1"/>
  <c r="O945" i="1" s="1"/>
  <c r="I946" i="1"/>
  <c r="O946" i="1" s="1"/>
  <c r="I947" i="1"/>
  <c r="O947" i="1" s="1"/>
  <c r="I948" i="1"/>
  <c r="O948" i="1" s="1"/>
  <c r="I949" i="1"/>
  <c r="O949" i="1" s="1"/>
  <c r="I950" i="1"/>
  <c r="O950" i="1" s="1"/>
  <c r="I951" i="1"/>
  <c r="O951" i="1" s="1"/>
  <c r="I952" i="1"/>
  <c r="O952" i="1" s="1"/>
  <c r="I953" i="1"/>
  <c r="O953" i="1" s="1"/>
  <c r="I954" i="1"/>
  <c r="O954" i="1" s="1"/>
  <c r="I955" i="1"/>
  <c r="O955" i="1" s="1"/>
  <c r="I956" i="1"/>
  <c r="O956" i="1" s="1"/>
  <c r="I957" i="1"/>
  <c r="O957" i="1" s="1"/>
  <c r="I958" i="1"/>
  <c r="O958" i="1" s="1"/>
  <c r="I959" i="1"/>
  <c r="O959" i="1" s="1"/>
  <c r="I960" i="1"/>
  <c r="O960" i="1" s="1"/>
  <c r="I961" i="1"/>
  <c r="O961" i="1" s="1"/>
  <c r="I962" i="1"/>
  <c r="O962" i="1" s="1"/>
  <c r="I963" i="1"/>
  <c r="O963" i="1" s="1"/>
  <c r="I964" i="1"/>
  <c r="O964" i="1" s="1"/>
  <c r="I965" i="1"/>
  <c r="O965" i="1" s="1"/>
  <c r="I966" i="1"/>
  <c r="O966" i="1" s="1"/>
  <c r="I967" i="1"/>
  <c r="O967" i="1" s="1"/>
  <c r="I968" i="1"/>
  <c r="O968" i="1" s="1"/>
  <c r="I969" i="1"/>
  <c r="O969" i="1" s="1"/>
  <c r="I970" i="1"/>
  <c r="O970" i="1" s="1"/>
  <c r="I971" i="1"/>
  <c r="O971" i="1" s="1"/>
  <c r="I972" i="1"/>
  <c r="O972" i="1" s="1"/>
  <c r="I973" i="1"/>
  <c r="O973" i="1" s="1"/>
  <c r="I974" i="1"/>
  <c r="O974" i="1" s="1"/>
  <c r="I975" i="1"/>
  <c r="O975" i="1" s="1"/>
  <c r="I976" i="1"/>
  <c r="O976" i="1" s="1"/>
  <c r="I977" i="1"/>
  <c r="O977" i="1" s="1"/>
  <c r="I978" i="1"/>
  <c r="O978" i="1" s="1"/>
  <c r="I979" i="1"/>
  <c r="O979" i="1" s="1"/>
  <c r="I980" i="1"/>
  <c r="O980" i="1" s="1"/>
  <c r="I981" i="1"/>
  <c r="O981" i="1" s="1"/>
  <c r="I982" i="1"/>
  <c r="O982" i="1" s="1"/>
  <c r="I983" i="1"/>
  <c r="O983" i="1" s="1"/>
  <c r="I984" i="1"/>
  <c r="O984" i="1" s="1"/>
  <c r="I985" i="1"/>
  <c r="O985" i="1" s="1"/>
  <c r="I986" i="1"/>
  <c r="O986" i="1" s="1"/>
  <c r="I987" i="1"/>
  <c r="O987" i="1" s="1"/>
  <c r="I988" i="1"/>
  <c r="O988" i="1" s="1"/>
  <c r="I989" i="1"/>
  <c r="O989" i="1" s="1"/>
  <c r="I990" i="1"/>
  <c r="O990" i="1" s="1"/>
  <c r="I991" i="1"/>
  <c r="O991" i="1" s="1"/>
  <c r="I992" i="1"/>
  <c r="O992" i="1" s="1"/>
  <c r="I993" i="1"/>
  <c r="O993" i="1" s="1"/>
  <c r="I994" i="1"/>
  <c r="O994" i="1" s="1"/>
  <c r="I995" i="1"/>
  <c r="O995" i="1" s="1"/>
  <c r="I996" i="1"/>
  <c r="O996" i="1" s="1"/>
  <c r="I997" i="1"/>
  <c r="O997" i="1" s="1"/>
  <c r="I998" i="1"/>
  <c r="O998" i="1" s="1"/>
  <c r="I999" i="1"/>
  <c r="O999" i="1" s="1"/>
  <c r="I1000" i="1"/>
  <c r="O1000" i="1" s="1"/>
  <c r="I1001" i="1"/>
  <c r="O1001" i="1" s="1"/>
  <c r="I1002" i="1"/>
  <c r="O1002" i="1" s="1"/>
  <c r="I1003" i="1"/>
  <c r="O1003" i="1" s="1"/>
  <c r="I1004" i="1"/>
  <c r="O1004" i="1" s="1"/>
  <c r="I1005" i="1"/>
  <c r="O1005" i="1" s="1"/>
  <c r="I1006" i="1"/>
  <c r="O1006" i="1" s="1"/>
  <c r="I1007" i="1"/>
  <c r="O1007" i="1" s="1"/>
  <c r="I1008" i="1"/>
  <c r="O1008" i="1" s="1"/>
  <c r="I1009" i="1"/>
  <c r="O1009" i="1" s="1"/>
  <c r="I1010" i="1"/>
  <c r="O1010" i="1" s="1"/>
  <c r="I1011" i="1"/>
  <c r="O1011" i="1" s="1"/>
  <c r="I1012" i="1"/>
  <c r="O1012" i="1" s="1"/>
  <c r="I1013" i="1"/>
  <c r="O1013" i="1" s="1"/>
  <c r="I1014" i="1"/>
  <c r="O1014" i="1" s="1"/>
  <c r="I1015" i="1"/>
  <c r="O1015" i="1" s="1"/>
  <c r="I1016" i="1"/>
  <c r="O1016" i="1" s="1"/>
  <c r="I1017" i="1"/>
  <c r="O1017" i="1" s="1"/>
  <c r="I1018" i="1"/>
  <c r="O1018" i="1" s="1"/>
  <c r="I1019" i="1"/>
  <c r="O1019" i="1" s="1"/>
  <c r="I1020" i="1"/>
  <c r="O1020" i="1" s="1"/>
  <c r="I1021" i="1"/>
  <c r="O1021" i="1" s="1"/>
  <c r="I1022" i="1"/>
  <c r="O1022" i="1" s="1"/>
  <c r="I1023" i="1"/>
  <c r="O1023" i="1" s="1"/>
  <c r="I1024" i="1"/>
  <c r="O1024" i="1" s="1"/>
  <c r="I1025" i="1"/>
  <c r="O1025" i="1" s="1"/>
  <c r="I1026" i="1"/>
  <c r="O1026" i="1" s="1"/>
  <c r="I1027" i="1"/>
  <c r="O1027" i="1" s="1"/>
  <c r="I1028" i="1"/>
  <c r="O1028" i="1" s="1"/>
  <c r="I1029" i="1"/>
  <c r="O1029" i="1" s="1"/>
  <c r="I1030" i="1"/>
  <c r="O1030" i="1" s="1"/>
  <c r="I1031" i="1"/>
  <c r="O1031" i="1" s="1"/>
  <c r="I1032" i="1"/>
  <c r="O1032" i="1" s="1"/>
  <c r="I1033" i="1"/>
  <c r="O1033" i="1" s="1"/>
  <c r="I1034" i="1"/>
  <c r="O1034" i="1" s="1"/>
  <c r="I1035" i="1"/>
  <c r="O1035" i="1" s="1"/>
  <c r="I1036" i="1"/>
  <c r="O1036" i="1" s="1"/>
  <c r="I1037" i="1"/>
  <c r="O1037" i="1" s="1"/>
  <c r="I1038" i="1"/>
  <c r="O1038" i="1" s="1"/>
  <c r="I1039" i="1"/>
  <c r="O1039" i="1" s="1"/>
  <c r="I1040" i="1"/>
  <c r="O1040" i="1" s="1"/>
  <c r="I1041" i="1"/>
  <c r="O1041" i="1" s="1"/>
  <c r="I1042" i="1"/>
  <c r="O1042" i="1" s="1"/>
  <c r="I1043" i="1"/>
  <c r="O1043" i="1" s="1"/>
  <c r="I1044" i="1"/>
  <c r="O1044" i="1" s="1"/>
  <c r="I1045" i="1"/>
  <c r="O1045" i="1" s="1"/>
  <c r="I1046" i="1"/>
  <c r="O1046" i="1" s="1"/>
  <c r="I1047" i="1"/>
  <c r="O1047" i="1" s="1"/>
  <c r="I1048" i="1"/>
  <c r="O1048" i="1" s="1"/>
  <c r="I1049" i="1"/>
  <c r="O1049" i="1" s="1"/>
  <c r="I1050" i="1"/>
  <c r="O1050" i="1" s="1"/>
  <c r="I1051" i="1"/>
  <c r="O1051" i="1" s="1"/>
  <c r="I1052" i="1"/>
  <c r="O1052" i="1" s="1"/>
  <c r="I1053" i="1"/>
  <c r="O1053" i="1" s="1"/>
  <c r="I1054" i="1"/>
  <c r="O1054" i="1" s="1"/>
  <c r="I1055" i="1"/>
  <c r="O1055" i="1" s="1"/>
  <c r="I1056" i="1"/>
  <c r="O1056" i="1" s="1"/>
  <c r="I1057" i="1"/>
  <c r="O1057" i="1" s="1"/>
  <c r="I1058" i="1"/>
  <c r="O1058" i="1" s="1"/>
  <c r="I1059" i="1"/>
  <c r="O1059" i="1" s="1"/>
  <c r="I1060" i="1"/>
  <c r="O1060" i="1" s="1"/>
  <c r="I1061" i="1"/>
  <c r="O1061" i="1" s="1"/>
  <c r="I1062" i="1"/>
  <c r="O1062" i="1" s="1"/>
  <c r="I1063" i="1"/>
  <c r="O1063" i="1" s="1"/>
  <c r="I1064" i="1"/>
  <c r="O1064" i="1" s="1"/>
  <c r="I1065" i="1"/>
  <c r="O1065" i="1" s="1"/>
  <c r="I1066" i="1"/>
  <c r="O1066" i="1" s="1"/>
  <c r="I1067" i="1"/>
  <c r="O1067" i="1" s="1"/>
  <c r="I1068" i="1"/>
  <c r="O1068" i="1" s="1"/>
  <c r="I1069" i="1"/>
  <c r="O1069" i="1" s="1"/>
  <c r="I1070" i="1"/>
  <c r="O1070" i="1" s="1"/>
  <c r="I1071" i="1"/>
  <c r="O1071" i="1" s="1"/>
  <c r="I1072" i="1"/>
  <c r="O1072" i="1" s="1"/>
  <c r="I1073" i="1"/>
  <c r="O1073" i="1" s="1"/>
  <c r="I1074" i="1"/>
  <c r="O1074" i="1" s="1"/>
  <c r="I1075" i="1"/>
  <c r="O1075" i="1" s="1"/>
  <c r="I1076" i="1"/>
  <c r="O1076" i="1" s="1"/>
  <c r="I1077" i="1"/>
  <c r="O1077" i="1" s="1"/>
  <c r="I1078" i="1"/>
  <c r="O1078" i="1" s="1"/>
  <c r="I1079" i="1"/>
  <c r="O1079" i="1" s="1"/>
  <c r="I1080" i="1"/>
  <c r="O1080" i="1" s="1"/>
  <c r="I1081" i="1"/>
  <c r="O1081" i="1" s="1"/>
  <c r="I1082" i="1"/>
  <c r="O1082" i="1" s="1"/>
  <c r="I1083" i="1"/>
  <c r="O1083" i="1" s="1"/>
  <c r="I1084" i="1"/>
  <c r="O1084" i="1" s="1"/>
  <c r="I1085" i="1"/>
  <c r="O1085" i="1" s="1"/>
  <c r="I1086" i="1"/>
  <c r="O1086" i="1" s="1"/>
  <c r="I1087" i="1"/>
  <c r="O1087" i="1" s="1"/>
  <c r="I1088" i="1"/>
  <c r="O1088" i="1" s="1"/>
  <c r="I1089" i="1"/>
  <c r="O1089" i="1" s="1"/>
  <c r="I1090" i="1"/>
  <c r="O1090" i="1" s="1"/>
  <c r="I1091" i="1"/>
  <c r="O1091" i="1" s="1"/>
  <c r="I1092" i="1"/>
  <c r="O1092" i="1" s="1"/>
  <c r="I1093" i="1"/>
  <c r="O1093" i="1" s="1"/>
  <c r="I1094" i="1"/>
  <c r="O1094" i="1" s="1"/>
  <c r="I1095" i="1"/>
  <c r="O1095" i="1" s="1"/>
  <c r="I1096" i="1"/>
  <c r="O1096" i="1" s="1"/>
  <c r="I1097" i="1"/>
  <c r="O1097" i="1" s="1"/>
  <c r="I1098" i="1"/>
  <c r="O1098" i="1" s="1"/>
  <c r="I1099" i="1"/>
  <c r="O1099" i="1" s="1"/>
  <c r="I1100" i="1"/>
  <c r="O1100" i="1" s="1"/>
  <c r="I1101" i="1"/>
  <c r="O1101" i="1" s="1"/>
  <c r="I1102" i="1"/>
  <c r="O1102" i="1" s="1"/>
  <c r="I1103" i="1"/>
  <c r="O1103" i="1" s="1"/>
  <c r="I1104" i="1"/>
  <c r="O1104" i="1" s="1"/>
  <c r="I1105" i="1"/>
  <c r="O1105" i="1" s="1"/>
  <c r="I1106" i="1"/>
  <c r="O1106" i="1" s="1"/>
  <c r="I1107" i="1"/>
  <c r="O1107" i="1" s="1"/>
  <c r="I1108" i="1"/>
  <c r="O1108" i="1" s="1"/>
  <c r="I1109" i="1"/>
  <c r="O1109" i="1" s="1"/>
  <c r="I1110" i="1"/>
  <c r="O1110" i="1" s="1"/>
  <c r="I1111" i="1"/>
  <c r="O1111" i="1" s="1"/>
  <c r="I1112" i="1"/>
  <c r="O1112" i="1" s="1"/>
  <c r="I1113" i="1"/>
  <c r="O1113" i="1" s="1"/>
  <c r="I1114" i="1"/>
  <c r="O1114" i="1" s="1"/>
  <c r="I1115" i="1"/>
  <c r="O1115" i="1" s="1"/>
  <c r="I1116" i="1"/>
  <c r="O1116" i="1" s="1"/>
  <c r="I1117" i="1"/>
  <c r="O1117" i="1" s="1"/>
  <c r="I1118" i="1"/>
  <c r="O1118" i="1" s="1"/>
  <c r="I1119" i="1"/>
  <c r="O1119" i="1" s="1"/>
  <c r="I1120" i="1"/>
  <c r="O1120" i="1" s="1"/>
  <c r="I1121" i="1"/>
  <c r="O1121" i="1" s="1"/>
  <c r="I1122" i="1"/>
  <c r="O1122" i="1" s="1"/>
  <c r="I1123" i="1"/>
  <c r="O1123" i="1" s="1"/>
  <c r="I1124" i="1"/>
  <c r="O1124" i="1" s="1"/>
  <c r="I1125" i="1"/>
  <c r="O1125" i="1" s="1"/>
  <c r="I1126" i="1"/>
  <c r="O1126" i="1" s="1"/>
  <c r="I1127" i="1"/>
  <c r="O1127" i="1" s="1"/>
  <c r="I1128" i="1"/>
  <c r="O1128" i="1" s="1"/>
  <c r="I1129" i="1"/>
  <c r="O1129" i="1" s="1"/>
  <c r="I1130" i="1"/>
  <c r="O1130" i="1" s="1"/>
  <c r="I1131" i="1"/>
  <c r="O1131" i="1" s="1"/>
  <c r="I1132" i="1"/>
  <c r="O1132" i="1" s="1"/>
  <c r="I1133" i="1"/>
  <c r="O1133" i="1" s="1"/>
  <c r="I1134" i="1"/>
  <c r="O1134" i="1" s="1"/>
  <c r="I1135" i="1"/>
  <c r="O1135" i="1" s="1"/>
  <c r="I1136" i="1"/>
  <c r="O1136" i="1" s="1"/>
  <c r="I1137" i="1"/>
  <c r="O1137" i="1" s="1"/>
  <c r="I1138" i="1"/>
  <c r="O1138" i="1" s="1"/>
  <c r="I1139" i="1"/>
  <c r="O1139" i="1" s="1"/>
  <c r="I1140" i="1"/>
  <c r="O1140" i="1" s="1"/>
  <c r="I1141" i="1"/>
  <c r="O1141" i="1" s="1"/>
  <c r="I1142" i="1"/>
  <c r="O1142" i="1" s="1"/>
  <c r="I1143" i="1"/>
  <c r="O1143" i="1" s="1"/>
  <c r="I1144" i="1"/>
  <c r="O1144" i="1" s="1"/>
  <c r="I1145" i="1"/>
  <c r="O1145" i="1" s="1"/>
  <c r="I1146" i="1"/>
  <c r="O1146" i="1" s="1"/>
  <c r="I1147" i="1"/>
  <c r="O1147" i="1" s="1"/>
  <c r="I1148" i="1"/>
  <c r="O1148" i="1" s="1"/>
  <c r="I1149" i="1"/>
  <c r="O1149" i="1" s="1"/>
  <c r="I1150" i="1"/>
  <c r="O1150" i="1" s="1"/>
  <c r="I1151" i="1"/>
  <c r="O1151" i="1" s="1"/>
  <c r="I1152" i="1"/>
  <c r="O1152" i="1" s="1"/>
  <c r="I1153" i="1"/>
  <c r="O1153" i="1" s="1"/>
  <c r="I1154" i="1"/>
  <c r="O1154" i="1" s="1"/>
  <c r="I1155" i="1"/>
  <c r="O1155" i="1" s="1"/>
  <c r="I1156" i="1"/>
  <c r="O1156" i="1" s="1"/>
  <c r="I1157" i="1"/>
  <c r="O1157" i="1" s="1"/>
  <c r="I1158" i="1"/>
  <c r="O1158" i="1" s="1"/>
  <c r="I1159" i="1"/>
  <c r="O1159" i="1" s="1"/>
  <c r="I1160" i="1"/>
  <c r="O1160" i="1" s="1"/>
  <c r="I1161" i="1"/>
  <c r="O1161" i="1" s="1"/>
  <c r="I1162" i="1"/>
  <c r="O1162" i="1" s="1"/>
  <c r="I1163" i="1"/>
  <c r="O1163" i="1" s="1"/>
  <c r="I1164" i="1"/>
  <c r="O1164" i="1" s="1"/>
  <c r="I1165" i="1"/>
  <c r="O1165" i="1" s="1"/>
  <c r="I1166" i="1"/>
  <c r="O1166" i="1" s="1"/>
  <c r="I1167" i="1"/>
  <c r="O1167" i="1" s="1"/>
  <c r="I1168" i="1"/>
  <c r="O1168" i="1" s="1"/>
  <c r="I1169" i="1"/>
  <c r="O1169" i="1" s="1"/>
  <c r="I1170" i="1"/>
  <c r="O1170" i="1" s="1"/>
  <c r="I1171" i="1"/>
  <c r="O1171" i="1" s="1"/>
  <c r="I1172" i="1"/>
  <c r="O1172" i="1" s="1"/>
  <c r="I1173" i="1"/>
  <c r="O1173" i="1" s="1"/>
  <c r="I1174" i="1"/>
  <c r="O1174" i="1" s="1"/>
  <c r="I1175" i="1"/>
  <c r="O1175" i="1" s="1"/>
  <c r="I1176" i="1"/>
  <c r="O1176" i="1" s="1"/>
  <c r="I1177" i="1"/>
  <c r="O1177" i="1" s="1"/>
  <c r="I1178" i="1"/>
  <c r="O1178" i="1" s="1"/>
  <c r="I1179" i="1"/>
  <c r="O1179" i="1" s="1"/>
  <c r="I1180" i="1"/>
  <c r="O1180" i="1" s="1"/>
  <c r="I1181" i="1"/>
  <c r="O1181" i="1" s="1"/>
  <c r="I1182" i="1"/>
  <c r="O1182" i="1" s="1"/>
  <c r="I1183" i="1"/>
  <c r="O1183" i="1" s="1"/>
  <c r="I1184" i="1"/>
  <c r="O1184" i="1" s="1"/>
  <c r="I1185" i="1"/>
  <c r="O1185" i="1" s="1"/>
  <c r="I1186" i="1"/>
  <c r="O1186" i="1" s="1"/>
  <c r="I1187" i="1"/>
  <c r="O1187" i="1" s="1"/>
  <c r="I1188" i="1"/>
  <c r="O1188" i="1" s="1"/>
  <c r="I1189" i="1"/>
  <c r="O1189" i="1" s="1"/>
  <c r="I1190" i="1"/>
  <c r="O1190" i="1" s="1"/>
  <c r="I1191" i="1"/>
  <c r="O1191" i="1" s="1"/>
  <c r="I1192" i="1"/>
  <c r="O1192" i="1" s="1"/>
  <c r="I1193" i="1"/>
  <c r="O1193" i="1" s="1"/>
  <c r="I1194" i="1"/>
  <c r="O1194" i="1" s="1"/>
  <c r="I1195" i="1"/>
  <c r="O1195" i="1" s="1"/>
  <c r="I1196" i="1"/>
  <c r="O1196" i="1" s="1"/>
  <c r="I1197" i="1"/>
  <c r="O1197" i="1" s="1"/>
  <c r="I1198" i="1"/>
  <c r="O1198" i="1" s="1"/>
  <c r="I1199" i="1"/>
  <c r="O1199" i="1" s="1"/>
  <c r="I1200" i="1"/>
  <c r="O1200" i="1" s="1"/>
  <c r="I1201" i="1"/>
  <c r="O1201" i="1" s="1"/>
  <c r="I1202" i="1"/>
  <c r="O1202" i="1" s="1"/>
  <c r="I1203" i="1"/>
  <c r="O1203" i="1" s="1"/>
  <c r="I1204" i="1"/>
  <c r="O1204" i="1" s="1"/>
  <c r="I1205" i="1"/>
  <c r="O1205" i="1" s="1"/>
  <c r="I1206" i="1"/>
  <c r="O1206" i="1" s="1"/>
  <c r="I1207" i="1"/>
  <c r="O1207" i="1" s="1"/>
  <c r="I1208" i="1"/>
  <c r="O1208" i="1" s="1"/>
  <c r="I1209" i="1"/>
  <c r="O1209" i="1" s="1"/>
  <c r="I1210" i="1"/>
  <c r="O1210" i="1" s="1"/>
  <c r="I1211" i="1"/>
  <c r="O1211" i="1" s="1"/>
  <c r="I1212" i="1"/>
  <c r="O1212" i="1" s="1"/>
  <c r="I1213" i="1"/>
  <c r="O1213" i="1" s="1"/>
  <c r="I1214" i="1"/>
  <c r="O1214" i="1" s="1"/>
  <c r="I1215" i="1"/>
  <c r="O1215" i="1" s="1"/>
  <c r="I1216" i="1"/>
  <c r="O1216" i="1" s="1"/>
  <c r="I1217" i="1"/>
  <c r="O1217" i="1" s="1"/>
  <c r="I1218" i="1"/>
  <c r="O1218" i="1" s="1"/>
  <c r="I1219" i="1"/>
  <c r="O1219" i="1" s="1"/>
  <c r="I1220" i="1"/>
  <c r="O1220" i="1" s="1"/>
  <c r="I1221" i="1"/>
  <c r="O1221" i="1" s="1"/>
  <c r="I1222" i="1"/>
  <c r="O1222" i="1" s="1"/>
  <c r="I1223" i="1"/>
  <c r="O1223" i="1" s="1"/>
  <c r="I1224" i="1"/>
  <c r="O1224" i="1" s="1"/>
  <c r="I1225" i="1"/>
  <c r="O1225" i="1" s="1"/>
  <c r="I1226" i="1"/>
  <c r="O1226" i="1" s="1"/>
  <c r="I1227" i="1"/>
  <c r="O1227" i="1" s="1"/>
  <c r="I1228" i="1"/>
  <c r="O1228" i="1" s="1"/>
  <c r="I1229" i="1"/>
  <c r="O1229" i="1" s="1"/>
  <c r="I1230" i="1"/>
  <c r="O1230" i="1" s="1"/>
  <c r="I1231" i="1"/>
  <c r="O1231" i="1" s="1"/>
  <c r="I1232" i="1"/>
  <c r="O1232" i="1" s="1"/>
  <c r="I1233" i="1"/>
  <c r="O1233" i="1" s="1"/>
  <c r="I1234" i="1"/>
  <c r="O1234" i="1" s="1"/>
  <c r="I1235" i="1"/>
  <c r="O1235" i="1" s="1"/>
  <c r="I1236" i="1"/>
  <c r="O1236" i="1" s="1"/>
  <c r="I1237" i="1"/>
  <c r="O1237" i="1" s="1"/>
  <c r="I1238" i="1"/>
  <c r="O1238" i="1" s="1"/>
  <c r="I1239" i="1"/>
  <c r="O1239" i="1" s="1"/>
  <c r="I1240" i="1"/>
  <c r="O1240" i="1" s="1"/>
  <c r="I1241" i="1"/>
  <c r="O1241" i="1" s="1"/>
  <c r="I1242" i="1"/>
  <c r="O1242" i="1" s="1"/>
  <c r="I1243" i="1"/>
  <c r="O1243" i="1" s="1"/>
  <c r="I1244" i="1"/>
  <c r="O1244" i="1" s="1"/>
  <c r="I1245" i="1"/>
  <c r="O1245" i="1" s="1"/>
  <c r="I1246" i="1"/>
  <c r="O1246" i="1" s="1"/>
  <c r="I1247" i="1"/>
  <c r="O1247" i="1" s="1"/>
  <c r="I1248" i="1"/>
  <c r="O1248" i="1" s="1"/>
  <c r="I1249" i="1"/>
  <c r="O1249" i="1" s="1"/>
  <c r="I1250" i="1"/>
  <c r="O1250" i="1" s="1"/>
  <c r="I1251" i="1"/>
  <c r="O1251" i="1" s="1"/>
  <c r="I1252" i="1"/>
  <c r="O1252" i="1" s="1"/>
  <c r="I1253" i="1"/>
  <c r="O1253" i="1" s="1"/>
  <c r="I1254" i="1"/>
  <c r="O1254" i="1" s="1"/>
  <c r="I1255" i="1"/>
  <c r="O1255" i="1" s="1"/>
  <c r="I1256" i="1"/>
  <c r="O1256" i="1" s="1"/>
  <c r="I1257" i="1"/>
  <c r="O1257" i="1" s="1"/>
  <c r="I1258" i="1"/>
  <c r="O1258" i="1" s="1"/>
  <c r="I1259" i="1"/>
  <c r="O1259" i="1" s="1"/>
  <c r="I1260" i="1"/>
  <c r="O1260" i="1" s="1"/>
  <c r="I1261" i="1"/>
  <c r="O1261" i="1" s="1"/>
  <c r="I1262" i="1"/>
  <c r="O1262" i="1" s="1"/>
  <c r="I1263" i="1"/>
  <c r="O1263" i="1" s="1"/>
  <c r="I1264" i="1"/>
  <c r="O1264" i="1" s="1"/>
  <c r="I1265" i="1"/>
  <c r="O1265" i="1" s="1"/>
  <c r="I1266" i="1"/>
  <c r="O1266" i="1" s="1"/>
  <c r="I1267" i="1"/>
  <c r="O1267" i="1" s="1"/>
  <c r="I1268" i="1"/>
  <c r="O1268" i="1" s="1"/>
  <c r="I1269" i="1"/>
  <c r="O1269" i="1" s="1"/>
  <c r="I1270" i="1"/>
  <c r="O1270" i="1" s="1"/>
  <c r="I1271" i="1"/>
  <c r="O1271" i="1" s="1"/>
  <c r="I1272" i="1"/>
  <c r="O1272" i="1" s="1"/>
  <c r="I1273" i="1"/>
  <c r="O1273" i="1" s="1"/>
  <c r="I1274" i="1"/>
  <c r="O1274" i="1" s="1"/>
  <c r="I1275" i="1"/>
  <c r="O1275" i="1" s="1"/>
  <c r="I1276" i="1"/>
  <c r="O1276" i="1" s="1"/>
  <c r="I1277" i="1"/>
  <c r="O1277" i="1" s="1"/>
  <c r="I1278" i="1"/>
  <c r="O1278" i="1" s="1"/>
  <c r="I1279" i="1"/>
  <c r="O1279" i="1" s="1"/>
  <c r="I1280" i="1"/>
  <c r="O1280" i="1" s="1"/>
  <c r="I1281" i="1"/>
  <c r="O1281" i="1" s="1"/>
  <c r="I1282" i="1"/>
  <c r="O1282" i="1" s="1"/>
  <c r="I1283" i="1"/>
  <c r="O1283" i="1" s="1"/>
  <c r="I1284" i="1"/>
  <c r="O1284" i="1" s="1"/>
  <c r="I1285" i="1"/>
  <c r="O1285" i="1" s="1"/>
  <c r="I1286" i="1"/>
  <c r="O1286" i="1" s="1"/>
  <c r="I1287" i="1"/>
  <c r="O1287" i="1" s="1"/>
  <c r="I1288" i="1"/>
  <c r="O1288" i="1" s="1"/>
  <c r="I1289" i="1"/>
  <c r="O1289" i="1" s="1"/>
  <c r="I1290" i="1"/>
  <c r="O1290" i="1" s="1"/>
  <c r="I1291" i="1"/>
  <c r="O1291" i="1" s="1"/>
  <c r="I1292" i="1"/>
  <c r="O1292" i="1" s="1"/>
  <c r="I1293" i="1"/>
  <c r="O1293" i="1" s="1"/>
  <c r="I1294" i="1"/>
  <c r="O1294" i="1" s="1"/>
  <c r="I1295" i="1"/>
  <c r="O1295" i="1" s="1"/>
  <c r="I1296" i="1"/>
  <c r="O1296" i="1" s="1"/>
  <c r="I1297" i="1"/>
  <c r="O1297" i="1" s="1"/>
  <c r="I1298" i="1"/>
  <c r="O1298" i="1" s="1"/>
  <c r="I1299" i="1"/>
  <c r="O1299" i="1" s="1"/>
  <c r="I1300" i="1"/>
  <c r="O1300" i="1" s="1"/>
  <c r="I1301" i="1"/>
  <c r="O1301" i="1" s="1"/>
  <c r="I1302" i="1"/>
  <c r="O1302" i="1" s="1"/>
  <c r="I1303" i="1"/>
  <c r="O1303" i="1" s="1"/>
  <c r="I1304" i="1"/>
  <c r="O1304" i="1" s="1"/>
  <c r="I1305" i="1"/>
  <c r="O1305" i="1" s="1"/>
  <c r="I1306" i="1"/>
  <c r="O1306" i="1" s="1"/>
  <c r="I1307" i="1"/>
  <c r="O1307" i="1" s="1"/>
  <c r="I1308" i="1"/>
  <c r="O1308" i="1" s="1"/>
  <c r="I1309" i="1"/>
  <c r="O1309" i="1" s="1"/>
  <c r="I1310" i="1"/>
  <c r="O1310" i="1" s="1"/>
  <c r="I1311" i="1"/>
  <c r="O1311" i="1" s="1"/>
  <c r="I1312" i="1"/>
  <c r="O1312" i="1" s="1"/>
  <c r="I1313" i="1"/>
  <c r="O1313" i="1" s="1"/>
  <c r="I1314" i="1"/>
  <c r="O1314" i="1" s="1"/>
  <c r="I1315" i="1"/>
  <c r="O1315" i="1" s="1"/>
  <c r="I1316" i="1"/>
  <c r="O1316" i="1" s="1"/>
  <c r="I1317" i="1"/>
  <c r="O1317" i="1" s="1"/>
  <c r="I1318" i="1"/>
  <c r="O1318" i="1" s="1"/>
  <c r="I1319" i="1"/>
  <c r="O1319" i="1" s="1"/>
  <c r="I1320" i="1"/>
  <c r="O1320" i="1" s="1"/>
  <c r="I1321" i="1"/>
  <c r="O1321" i="1" s="1"/>
  <c r="I1322" i="1"/>
  <c r="O1322" i="1" s="1"/>
  <c r="I1323" i="1"/>
  <c r="O1323" i="1" s="1"/>
  <c r="I1324" i="1"/>
  <c r="O1324" i="1" s="1"/>
  <c r="I1325" i="1"/>
  <c r="O1325" i="1" s="1"/>
  <c r="I1326" i="1"/>
  <c r="O1326" i="1" s="1"/>
  <c r="I1327" i="1"/>
  <c r="O1327" i="1" s="1"/>
  <c r="I1328" i="1"/>
  <c r="O1328" i="1" s="1"/>
  <c r="I1329" i="1"/>
  <c r="O1329" i="1" s="1"/>
  <c r="I1330" i="1"/>
  <c r="O1330" i="1" s="1"/>
  <c r="I1331" i="1"/>
  <c r="O1331" i="1" s="1"/>
  <c r="I1332" i="1"/>
  <c r="O1332" i="1" s="1"/>
  <c r="I1333" i="1"/>
  <c r="O1333" i="1" s="1"/>
  <c r="I1334" i="1"/>
  <c r="O1334" i="1" s="1"/>
  <c r="I1335" i="1"/>
  <c r="O1335" i="1" s="1"/>
  <c r="I1336" i="1"/>
  <c r="O1336" i="1" s="1"/>
  <c r="I1337" i="1"/>
  <c r="O1337" i="1" s="1"/>
  <c r="I1338" i="1"/>
  <c r="O1338" i="1" s="1"/>
  <c r="I1339" i="1"/>
  <c r="O1339" i="1" s="1"/>
  <c r="I1340" i="1"/>
  <c r="O1340" i="1" s="1"/>
  <c r="I1341" i="1"/>
  <c r="O1341" i="1" s="1"/>
  <c r="I1342" i="1"/>
  <c r="O1342" i="1" s="1"/>
  <c r="I1343" i="1"/>
  <c r="O1343" i="1" s="1"/>
  <c r="I1344" i="1"/>
  <c r="O1344" i="1" s="1"/>
  <c r="I1345" i="1"/>
  <c r="O1345" i="1" s="1"/>
  <c r="I1346" i="1"/>
  <c r="O1346" i="1" s="1"/>
  <c r="I1347" i="1"/>
  <c r="O1347" i="1" s="1"/>
  <c r="I1348" i="1"/>
  <c r="O1348" i="1" s="1"/>
  <c r="I1349" i="1"/>
  <c r="O1349" i="1" s="1"/>
  <c r="I1350" i="1"/>
  <c r="O1350" i="1" s="1"/>
  <c r="I1351" i="1"/>
  <c r="O1351" i="1" s="1"/>
  <c r="I1352" i="1"/>
  <c r="O1352" i="1" s="1"/>
  <c r="I1353" i="1"/>
  <c r="O1353" i="1" s="1"/>
  <c r="I1354" i="1"/>
  <c r="O1354" i="1" s="1"/>
  <c r="I1355" i="1"/>
  <c r="O1355" i="1" s="1"/>
  <c r="I1356" i="1"/>
  <c r="O1356" i="1" s="1"/>
  <c r="I1357" i="1"/>
  <c r="O1357" i="1" s="1"/>
  <c r="I1358" i="1"/>
  <c r="O1358" i="1" s="1"/>
  <c r="I1359" i="1"/>
  <c r="O1359" i="1" s="1"/>
  <c r="I1360" i="1"/>
  <c r="O1360" i="1" s="1"/>
  <c r="I1361" i="1"/>
  <c r="O1361" i="1" s="1"/>
  <c r="I1362" i="1"/>
  <c r="O1362" i="1" s="1"/>
  <c r="I1363" i="1"/>
  <c r="O1363" i="1" s="1"/>
  <c r="I1364" i="1"/>
  <c r="O1364" i="1" s="1"/>
  <c r="I1365" i="1"/>
  <c r="O1365" i="1" s="1"/>
  <c r="I1366" i="1"/>
  <c r="O1366" i="1" s="1"/>
  <c r="I1367" i="1"/>
  <c r="O1367" i="1" s="1"/>
  <c r="I1368" i="1"/>
  <c r="O1368" i="1" s="1"/>
  <c r="I1369" i="1"/>
  <c r="O1369" i="1" s="1"/>
  <c r="I1370" i="1"/>
  <c r="O1370" i="1" s="1"/>
  <c r="I1371" i="1"/>
  <c r="O1371" i="1" s="1"/>
  <c r="I1372" i="1"/>
  <c r="O1372" i="1" s="1"/>
  <c r="I1373" i="1"/>
  <c r="O1373" i="1" s="1"/>
  <c r="I1374" i="1"/>
  <c r="O1374" i="1" s="1"/>
  <c r="I1375" i="1"/>
  <c r="O1375" i="1" s="1"/>
  <c r="I1376" i="1"/>
  <c r="O1376" i="1" s="1"/>
  <c r="I1377" i="1"/>
  <c r="O1377" i="1" s="1"/>
  <c r="I1378" i="1"/>
  <c r="O1378" i="1" s="1"/>
  <c r="I1379" i="1"/>
  <c r="O1379" i="1" s="1"/>
  <c r="I1380" i="1"/>
  <c r="O1380" i="1" s="1"/>
  <c r="I1381" i="1"/>
  <c r="O1381" i="1" s="1"/>
  <c r="I1382" i="1"/>
  <c r="O1382" i="1" s="1"/>
  <c r="I1383" i="1"/>
  <c r="O1383" i="1" s="1"/>
  <c r="I1384" i="1"/>
  <c r="O1384" i="1" s="1"/>
  <c r="I1385" i="1"/>
  <c r="O1385" i="1" s="1"/>
  <c r="I1386" i="1"/>
  <c r="O1386" i="1" s="1"/>
  <c r="I1387" i="1"/>
  <c r="O1387" i="1" s="1"/>
  <c r="I1388" i="1"/>
  <c r="O1388" i="1" s="1"/>
  <c r="I1389" i="1"/>
  <c r="O1389" i="1" s="1"/>
  <c r="I1390" i="1"/>
  <c r="O1390" i="1" s="1"/>
  <c r="I1391" i="1"/>
  <c r="O1391" i="1" s="1"/>
  <c r="I1392" i="1"/>
  <c r="O1392" i="1" s="1"/>
  <c r="I1393" i="1"/>
  <c r="O1393" i="1" s="1"/>
  <c r="I1394" i="1"/>
  <c r="O1394" i="1" s="1"/>
  <c r="I1395" i="1"/>
  <c r="O1395" i="1" s="1"/>
  <c r="I1396" i="1"/>
  <c r="O1396" i="1" s="1"/>
  <c r="I1397" i="1"/>
  <c r="O1397" i="1" s="1"/>
  <c r="I1398" i="1"/>
  <c r="O1398" i="1" s="1"/>
  <c r="I1399" i="1"/>
  <c r="O1399" i="1" s="1"/>
  <c r="I1400" i="1"/>
  <c r="O1400" i="1" s="1"/>
  <c r="I1401" i="1"/>
  <c r="O1401" i="1" s="1"/>
  <c r="I1402" i="1"/>
  <c r="O1402" i="1" s="1"/>
  <c r="I1403" i="1"/>
  <c r="O1403" i="1" s="1"/>
  <c r="I1404" i="1"/>
  <c r="O1404" i="1" s="1"/>
  <c r="I1405" i="1"/>
  <c r="O1405" i="1" s="1"/>
  <c r="I1406" i="1"/>
  <c r="O1406" i="1" s="1"/>
  <c r="I1407" i="1"/>
  <c r="O1407" i="1" s="1"/>
  <c r="I1408" i="1"/>
  <c r="O1408" i="1" s="1"/>
  <c r="I1409" i="1"/>
  <c r="O1409" i="1" s="1"/>
  <c r="I1410" i="1"/>
  <c r="O1410" i="1" s="1"/>
  <c r="I1411" i="1"/>
  <c r="O1411" i="1" s="1"/>
  <c r="I1412" i="1"/>
  <c r="O1412" i="1" s="1"/>
  <c r="I1413" i="1"/>
  <c r="O1413" i="1" s="1"/>
  <c r="I1414" i="1"/>
  <c r="O1414" i="1" s="1"/>
  <c r="I1415" i="1"/>
  <c r="O1415" i="1" s="1"/>
  <c r="I1416" i="1"/>
  <c r="O1416" i="1" s="1"/>
  <c r="I1417" i="1"/>
  <c r="O1417" i="1" s="1"/>
  <c r="I1418" i="1"/>
  <c r="O1418" i="1" s="1"/>
  <c r="I1419" i="1"/>
  <c r="O1419" i="1" s="1"/>
  <c r="I1420" i="1"/>
  <c r="O1420" i="1" s="1"/>
  <c r="I1421" i="1"/>
  <c r="O1421" i="1" s="1"/>
  <c r="I1422" i="1"/>
  <c r="O1422" i="1" s="1"/>
  <c r="I1423" i="1"/>
  <c r="O1423" i="1" s="1"/>
  <c r="I1424" i="1"/>
  <c r="O1424" i="1" s="1"/>
  <c r="I1425" i="1"/>
  <c r="O1425" i="1" s="1"/>
  <c r="I1426" i="1"/>
  <c r="O1426" i="1" s="1"/>
  <c r="I1427" i="1"/>
  <c r="O1427" i="1" s="1"/>
  <c r="I1428" i="1"/>
  <c r="O1428" i="1" s="1"/>
  <c r="I1429" i="1"/>
  <c r="O1429" i="1" s="1"/>
  <c r="I1430" i="1"/>
  <c r="O1430" i="1" s="1"/>
  <c r="I1431" i="1"/>
  <c r="O1431" i="1" s="1"/>
  <c r="I1432" i="1"/>
  <c r="O1432" i="1" s="1"/>
  <c r="I1433" i="1"/>
  <c r="O1433" i="1" s="1"/>
  <c r="I1434" i="1"/>
  <c r="O1434" i="1" s="1"/>
  <c r="I1435" i="1"/>
  <c r="O1435" i="1" s="1"/>
  <c r="I1436" i="1"/>
  <c r="O1436" i="1" s="1"/>
  <c r="I1437" i="1"/>
  <c r="O1437" i="1" s="1"/>
  <c r="I1438" i="1"/>
  <c r="O1438" i="1" s="1"/>
  <c r="I1439" i="1"/>
  <c r="O1439" i="1" s="1"/>
  <c r="I1440" i="1"/>
  <c r="O1440" i="1" s="1"/>
  <c r="I1441" i="1"/>
  <c r="O1441" i="1" s="1"/>
  <c r="I1442" i="1"/>
  <c r="O1442" i="1" s="1"/>
  <c r="I1443" i="1"/>
  <c r="O1443" i="1" s="1"/>
  <c r="I1444" i="1"/>
  <c r="O1444" i="1" s="1"/>
  <c r="I1445" i="1"/>
  <c r="O1445" i="1" s="1"/>
  <c r="I1446" i="1"/>
  <c r="O1446" i="1" s="1"/>
  <c r="I1447" i="1"/>
  <c r="O1447" i="1" s="1"/>
  <c r="I1448" i="1"/>
  <c r="O1448" i="1" s="1"/>
  <c r="I1449" i="1"/>
  <c r="O1449" i="1" s="1"/>
  <c r="I1450" i="1"/>
  <c r="O1450" i="1" s="1"/>
  <c r="I1451" i="1"/>
  <c r="O1451" i="1" s="1"/>
  <c r="I1452" i="1"/>
  <c r="O1452" i="1" s="1"/>
  <c r="I1453" i="1"/>
  <c r="O1453" i="1" s="1"/>
  <c r="I1454" i="1"/>
  <c r="O1454" i="1" s="1"/>
  <c r="I1455" i="1"/>
  <c r="O1455" i="1" s="1"/>
  <c r="I1456" i="1"/>
  <c r="O1456" i="1" s="1"/>
  <c r="I1457" i="1"/>
  <c r="O1457" i="1" s="1"/>
  <c r="I1458" i="1"/>
  <c r="O1458" i="1" s="1"/>
  <c r="I1459" i="1"/>
  <c r="O1459" i="1" s="1"/>
  <c r="I1460" i="1"/>
  <c r="O1460" i="1" s="1"/>
  <c r="I1461" i="1"/>
  <c r="O1461" i="1" s="1"/>
  <c r="I1462" i="1"/>
  <c r="O1462" i="1" s="1"/>
  <c r="I1463" i="1"/>
  <c r="O1463" i="1" s="1"/>
  <c r="I1464" i="1"/>
  <c r="O1464" i="1" s="1"/>
  <c r="I1465" i="1"/>
  <c r="O1465" i="1" s="1"/>
  <c r="I1466" i="1"/>
  <c r="O1466" i="1" s="1"/>
  <c r="I1467" i="1"/>
  <c r="O1467" i="1" s="1"/>
  <c r="I1468" i="1"/>
  <c r="O1468" i="1" s="1"/>
  <c r="I1469" i="1"/>
  <c r="O1469" i="1" s="1"/>
  <c r="I1470" i="1"/>
  <c r="O1470" i="1" s="1"/>
  <c r="I1471" i="1"/>
  <c r="O1471" i="1" s="1"/>
  <c r="I1472" i="1"/>
  <c r="O1472" i="1" s="1"/>
  <c r="I1473" i="1"/>
  <c r="O1473" i="1" s="1"/>
  <c r="I1474" i="1"/>
  <c r="O1474" i="1" s="1"/>
  <c r="I1475" i="1"/>
  <c r="O1475" i="1" s="1"/>
  <c r="I1476" i="1"/>
  <c r="O1476" i="1" s="1"/>
  <c r="I1477" i="1"/>
  <c r="O1477" i="1" s="1"/>
  <c r="I1478" i="1"/>
  <c r="O1478" i="1" s="1"/>
  <c r="I1479" i="1"/>
  <c r="O1479" i="1" s="1"/>
  <c r="I1480" i="1"/>
  <c r="O1480" i="1" s="1"/>
  <c r="I1481" i="1"/>
  <c r="O1481" i="1" s="1"/>
  <c r="I1482" i="1"/>
  <c r="O1482" i="1" s="1"/>
  <c r="I1483" i="1"/>
  <c r="O1483" i="1" s="1"/>
  <c r="I1484" i="1"/>
  <c r="O1484" i="1" s="1"/>
  <c r="I1485" i="1"/>
  <c r="O1485" i="1" s="1"/>
  <c r="I1486" i="1"/>
  <c r="O1486" i="1" s="1"/>
  <c r="I1487" i="1"/>
  <c r="O1487" i="1" s="1"/>
  <c r="I1488" i="1"/>
  <c r="O1488" i="1" s="1"/>
  <c r="I1489" i="1"/>
  <c r="O1489" i="1" s="1"/>
  <c r="I1490" i="1"/>
  <c r="O1490" i="1" s="1"/>
  <c r="I1491" i="1"/>
  <c r="O1491" i="1" s="1"/>
  <c r="I1492" i="1"/>
  <c r="O1492" i="1" s="1"/>
  <c r="I1493" i="1"/>
  <c r="O1493" i="1" s="1"/>
  <c r="I1494" i="1"/>
  <c r="O1494" i="1" s="1"/>
  <c r="I1495" i="1"/>
  <c r="O1495" i="1" s="1"/>
  <c r="I1496" i="1"/>
  <c r="O1496" i="1" s="1"/>
  <c r="I1497" i="1"/>
  <c r="O1497" i="1" s="1"/>
  <c r="I1498" i="1"/>
  <c r="O1498" i="1" s="1"/>
  <c r="I1499" i="1"/>
  <c r="O1499" i="1" s="1"/>
  <c r="I1500" i="1"/>
  <c r="O1500" i="1" s="1"/>
  <c r="I1501" i="1"/>
  <c r="O1501" i="1" s="1"/>
  <c r="I1502" i="1"/>
  <c r="O1502" i="1" s="1"/>
  <c r="I1503" i="1"/>
  <c r="O1503" i="1" s="1"/>
  <c r="I1504" i="1"/>
  <c r="O1504" i="1" s="1"/>
  <c r="I1505" i="1"/>
  <c r="O1505" i="1" s="1"/>
  <c r="I1506" i="1"/>
  <c r="O1506" i="1" s="1"/>
  <c r="I1507" i="1"/>
  <c r="O1507" i="1" s="1"/>
  <c r="I1508" i="1"/>
  <c r="O1508" i="1" s="1"/>
  <c r="I1509" i="1"/>
  <c r="O1509" i="1" s="1"/>
  <c r="I1510" i="1"/>
  <c r="O1510" i="1" s="1"/>
  <c r="I1511" i="1"/>
  <c r="O1511" i="1" s="1"/>
  <c r="I1512" i="1"/>
  <c r="O1512" i="1" s="1"/>
  <c r="I1513" i="1"/>
  <c r="O1513" i="1" s="1"/>
  <c r="I1514" i="1"/>
  <c r="O1514" i="1" s="1"/>
  <c r="I1515" i="1"/>
  <c r="O1515" i="1" s="1"/>
  <c r="I1516" i="1"/>
  <c r="O1516" i="1" s="1"/>
  <c r="I1517" i="1"/>
  <c r="O1517" i="1" s="1"/>
  <c r="I1518" i="1"/>
  <c r="O1518" i="1" s="1"/>
  <c r="I1519" i="1"/>
  <c r="O1519" i="1" s="1"/>
  <c r="I1520" i="1"/>
  <c r="O1520" i="1" s="1"/>
  <c r="I1521" i="1"/>
  <c r="O1521" i="1" s="1"/>
  <c r="I1522" i="1"/>
  <c r="O1522" i="1" s="1"/>
  <c r="I1523" i="1"/>
  <c r="O1523" i="1" s="1"/>
  <c r="I1524" i="1"/>
  <c r="O1524" i="1" s="1"/>
  <c r="I1525" i="1"/>
  <c r="O1525" i="1" s="1"/>
  <c r="I1526" i="1"/>
  <c r="O1526" i="1" s="1"/>
  <c r="I1527" i="1"/>
  <c r="O1527" i="1" s="1"/>
  <c r="I1528" i="1"/>
  <c r="O1528" i="1" s="1"/>
  <c r="I1529" i="1"/>
  <c r="O1529" i="1" s="1"/>
  <c r="I1530" i="1"/>
  <c r="O1530" i="1" s="1"/>
  <c r="I1531" i="1"/>
  <c r="O1531" i="1" s="1"/>
  <c r="I1532" i="1"/>
  <c r="O1532" i="1" s="1"/>
  <c r="I1533" i="1"/>
  <c r="O1533" i="1" s="1"/>
  <c r="I1534" i="1"/>
  <c r="O1534" i="1" s="1"/>
  <c r="I1535" i="1"/>
  <c r="O1535" i="1" s="1"/>
  <c r="I1536" i="1"/>
  <c r="O1536" i="1" s="1"/>
  <c r="I1537" i="1"/>
  <c r="O1537" i="1" s="1"/>
  <c r="I1538" i="1"/>
  <c r="O1538" i="1" s="1"/>
  <c r="I1539" i="1"/>
  <c r="O1539" i="1" s="1"/>
  <c r="I1540" i="1"/>
  <c r="O1540" i="1" s="1"/>
  <c r="I1541" i="1"/>
  <c r="O1541" i="1" s="1"/>
  <c r="I1542" i="1"/>
  <c r="O1542" i="1" s="1"/>
  <c r="I1543" i="1"/>
  <c r="O1543" i="1" s="1"/>
  <c r="I1544" i="1"/>
  <c r="O1544" i="1" s="1"/>
  <c r="I1545" i="1"/>
  <c r="O1545" i="1" s="1"/>
  <c r="I1546" i="1"/>
  <c r="O1546" i="1" s="1"/>
  <c r="I1547" i="1"/>
  <c r="O1547" i="1" s="1"/>
  <c r="I1548" i="1"/>
  <c r="O1548" i="1" s="1"/>
  <c r="I1549" i="1"/>
  <c r="O1549" i="1" s="1"/>
  <c r="I1550" i="1"/>
  <c r="O1550" i="1" s="1"/>
  <c r="I1551" i="1"/>
  <c r="O1551" i="1" s="1"/>
  <c r="I1552" i="1"/>
  <c r="O1552" i="1" s="1"/>
  <c r="I1553" i="1"/>
  <c r="O1553" i="1" s="1"/>
  <c r="I1554" i="1"/>
  <c r="O1554" i="1" s="1"/>
  <c r="I1555" i="1"/>
  <c r="O1555" i="1" s="1"/>
  <c r="I1556" i="1"/>
  <c r="O1556" i="1" s="1"/>
  <c r="I1557" i="1"/>
  <c r="O1557" i="1" s="1"/>
  <c r="I1558" i="1"/>
  <c r="O1558" i="1" s="1"/>
  <c r="I1559" i="1"/>
  <c r="O1559" i="1" s="1"/>
  <c r="I1560" i="1"/>
  <c r="O1560" i="1" s="1"/>
  <c r="I1561" i="1"/>
  <c r="O1561" i="1" s="1"/>
  <c r="I1562" i="1"/>
  <c r="O1562" i="1" s="1"/>
  <c r="I1563" i="1"/>
  <c r="O1563" i="1" s="1"/>
  <c r="I1564" i="1"/>
  <c r="O1564" i="1" s="1"/>
  <c r="I1565" i="1"/>
  <c r="O1565" i="1" s="1"/>
  <c r="I1566" i="1"/>
  <c r="O1566" i="1" s="1"/>
  <c r="I1567" i="1"/>
  <c r="O1567" i="1" s="1"/>
  <c r="I1568" i="1"/>
  <c r="O1568" i="1" s="1"/>
  <c r="I1569" i="1"/>
  <c r="O1569" i="1" s="1"/>
  <c r="I1570" i="1"/>
  <c r="O1570" i="1" s="1"/>
  <c r="I1571" i="1"/>
  <c r="O1571" i="1" s="1"/>
  <c r="I1572" i="1"/>
  <c r="O1572" i="1" s="1"/>
  <c r="I1573" i="1"/>
  <c r="O1573" i="1" s="1"/>
  <c r="I1574" i="1"/>
  <c r="O1574" i="1" s="1"/>
  <c r="I1575" i="1"/>
  <c r="O1575" i="1" s="1"/>
  <c r="I1576" i="1"/>
  <c r="O1576" i="1" s="1"/>
  <c r="I1577" i="1"/>
  <c r="O1577" i="1" s="1"/>
  <c r="I1578" i="1"/>
  <c r="O1578" i="1" s="1"/>
  <c r="I1579" i="1"/>
  <c r="O1579" i="1" s="1"/>
  <c r="I1580" i="1"/>
  <c r="O1580" i="1" s="1"/>
  <c r="I1581" i="1"/>
  <c r="O1581" i="1" s="1"/>
  <c r="I1582" i="1"/>
  <c r="O1582" i="1" s="1"/>
  <c r="I1583" i="1"/>
  <c r="O1583" i="1" s="1"/>
  <c r="I1584" i="1"/>
  <c r="O1584" i="1" s="1"/>
  <c r="I1585" i="1"/>
  <c r="O1585" i="1" s="1"/>
  <c r="I1586" i="1"/>
  <c r="O1586" i="1" s="1"/>
  <c r="I1587" i="1"/>
  <c r="O1587" i="1" s="1"/>
  <c r="I1588" i="1"/>
  <c r="O1588" i="1" s="1"/>
  <c r="I1589" i="1"/>
  <c r="O1589" i="1" s="1"/>
  <c r="I1590" i="1"/>
  <c r="O1590" i="1" s="1"/>
  <c r="I1591" i="1"/>
  <c r="O1591" i="1" s="1"/>
  <c r="I1592" i="1"/>
  <c r="O1592" i="1" s="1"/>
  <c r="I1593" i="1"/>
  <c r="O1593" i="1" s="1"/>
  <c r="I1594" i="1"/>
  <c r="O1594" i="1" s="1"/>
  <c r="I1595" i="1"/>
  <c r="O1595" i="1" s="1"/>
  <c r="I1596" i="1"/>
  <c r="O1596" i="1" s="1"/>
  <c r="I1597" i="1"/>
  <c r="O1597" i="1" s="1"/>
  <c r="I1598" i="1"/>
  <c r="O1598" i="1" s="1"/>
  <c r="I1599" i="1"/>
  <c r="O1599" i="1" s="1"/>
  <c r="I1600" i="1"/>
  <c r="O1600" i="1" s="1"/>
  <c r="I1601" i="1"/>
  <c r="O1601" i="1" s="1"/>
  <c r="I1602" i="1"/>
  <c r="O1602" i="1" s="1"/>
  <c r="I1603" i="1"/>
  <c r="O1603" i="1" s="1"/>
  <c r="I1604" i="1"/>
  <c r="O1604" i="1" s="1"/>
  <c r="I1605" i="1"/>
  <c r="O1605" i="1" s="1"/>
  <c r="I1606" i="1"/>
  <c r="O1606" i="1" s="1"/>
  <c r="I1607" i="1"/>
  <c r="O1607" i="1" s="1"/>
  <c r="I1608" i="1"/>
  <c r="O1608" i="1" s="1"/>
  <c r="I1609" i="1"/>
  <c r="O1609" i="1" s="1"/>
  <c r="I1610" i="1"/>
  <c r="O1610" i="1" s="1"/>
  <c r="I1611" i="1"/>
  <c r="O1611" i="1" s="1"/>
  <c r="I1612" i="1"/>
  <c r="O1612" i="1" s="1"/>
  <c r="I1613" i="1"/>
  <c r="O1613" i="1" s="1"/>
  <c r="I1614" i="1"/>
  <c r="O1614" i="1" s="1"/>
  <c r="I1615" i="1"/>
  <c r="O1615" i="1" s="1"/>
  <c r="I1616" i="1"/>
  <c r="O1616" i="1" s="1"/>
  <c r="I1617" i="1"/>
  <c r="O1617" i="1" s="1"/>
  <c r="I1618" i="1"/>
  <c r="O1618" i="1" s="1"/>
  <c r="I1619" i="1"/>
  <c r="O1619" i="1" s="1"/>
  <c r="I1620" i="1"/>
  <c r="O1620" i="1" s="1"/>
  <c r="I1621" i="1"/>
  <c r="O1621" i="1" s="1"/>
  <c r="I1622" i="1"/>
  <c r="O1622" i="1" s="1"/>
  <c r="I1623" i="1"/>
  <c r="O1623" i="1" s="1"/>
  <c r="I1624" i="1"/>
  <c r="O1624" i="1" s="1"/>
  <c r="I1625" i="1"/>
  <c r="O1625" i="1" s="1"/>
  <c r="I1626" i="1"/>
  <c r="O1626" i="1" s="1"/>
  <c r="I1627" i="1"/>
  <c r="O1627" i="1" s="1"/>
  <c r="I1628" i="1"/>
  <c r="O1628" i="1" s="1"/>
  <c r="I1629" i="1"/>
  <c r="O1629" i="1" s="1"/>
  <c r="I1630" i="1"/>
  <c r="O1630" i="1" s="1"/>
  <c r="I1631" i="1"/>
  <c r="O1631" i="1" s="1"/>
  <c r="I1632" i="1"/>
  <c r="O1632" i="1" s="1"/>
  <c r="I1633" i="1"/>
  <c r="O1633" i="1" s="1"/>
  <c r="I1634" i="1"/>
  <c r="O1634" i="1" s="1"/>
  <c r="I1635" i="1"/>
  <c r="O1635" i="1" s="1"/>
  <c r="I1636" i="1"/>
  <c r="O1636" i="1" s="1"/>
  <c r="I1637" i="1"/>
  <c r="O1637" i="1" s="1"/>
  <c r="I1638" i="1"/>
  <c r="O1638" i="1" s="1"/>
  <c r="I1639" i="1"/>
  <c r="O1639" i="1" s="1"/>
  <c r="I1640" i="1"/>
  <c r="O1640" i="1" s="1"/>
  <c r="I1641" i="1"/>
  <c r="O1641" i="1" s="1"/>
  <c r="I1642" i="1"/>
  <c r="O1642" i="1" s="1"/>
  <c r="I1643" i="1"/>
  <c r="O1643" i="1" s="1"/>
  <c r="I1644" i="1"/>
  <c r="O1644" i="1" s="1"/>
  <c r="I1645" i="1"/>
  <c r="O1645" i="1" s="1"/>
  <c r="I1646" i="1"/>
  <c r="O1646" i="1" s="1"/>
  <c r="I1647" i="1"/>
  <c r="O1647" i="1" s="1"/>
  <c r="I1648" i="1"/>
  <c r="O1648" i="1" s="1"/>
  <c r="I1649" i="1"/>
  <c r="O1649" i="1" s="1"/>
  <c r="I1650" i="1"/>
  <c r="O1650" i="1" s="1"/>
  <c r="I1651" i="1"/>
  <c r="O1651" i="1" s="1"/>
  <c r="I1652" i="1"/>
  <c r="O1652" i="1" s="1"/>
  <c r="I1653" i="1"/>
  <c r="O1653" i="1" s="1"/>
  <c r="I1654" i="1"/>
  <c r="O1654" i="1" s="1"/>
  <c r="I1655" i="1"/>
  <c r="O1655" i="1" s="1"/>
  <c r="I1656" i="1"/>
  <c r="O1656" i="1" s="1"/>
  <c r="I1657" i="1"/>
  <c r="O1657" i="1" s="1"/>
  <c r="I1658" i="1"/>
  <c r="O1658" i="1" s="1"/>
  <c r="I1659" i="1"/>
  <c r="O1659" i="1" s="1"/>
  <c r="I1660" i="1"/>
  <c r="O1660" i="1" s="1"/>
  <c r="I1661" i="1"/>
  <c r="O1661" i="1" s="1"/>
  <c r="I1662" i="1"/>
  <c r="O1662" i="1" s="1"/>
  <c r="I1663" i="1"/>
  <c r="O1663" i="1" s="1"/>
  <c r="I1664" i="1"/>
  <c r="O1664" i="1" s="1"/>
  <c r="I1665" i="1"/>
  <c r="O1665" i="1" s="1"/>
  <c r="I1666" i="1"/>
  <c r="O1666" i="1" s="1"/>
  <c r="I1667" i="1"/>
  <c r="O1667" i="1" s="1"/>
  <c r="I1668" i="1"/>
  <c r="O1668" i="1" s="1"/>
  <c r="I1669" i="1"/>
  <c r="O1669" i="1" s="1"/>
  <c r="I1670" i="1"/>
  <c r="O1670" i="1" s="1"/>
  <c r="I1671" i="1"/>
  <c r="O1671" i="1" s="1"/>
  <c r="I1672" i="1"/>
  <c r="O1672" i="1" s="1"/>
  <c r="I1673" i="1"/>
  <c r="O1673" i="1" s="1"/>
  <c r="I1674" i="1"/>
  <c r="O1674" i="1" s="1"/>
  <c r="I1675" i="1"/>
  <c r="O1675" i="1" s="1"/>
  <c r="I1676" i="1"/>
  <c r="O1676" i="1" s="1"/>
  <c r="I1677" i="1"/>
  <c r="O1677" i="1" s="1"/>
  <c r="I1678" i="1"/>
  <c r="O1678" i="1" s="1"/>
  <c r="I1679" i="1"/>
  <c r="O1679" i="1" s="1"/>
  <c r="I1680" i="1"/>
  <c r="O1680" i="1" s="1"/>
  <c r="I1681" i="1"/>
  <c r="O1681" i="1" s="1"/>
  <c r="I1682" i="1"/>
  <c r="O1682" i="1" s="1"/>
  <c r="I1683" i="1"/>
  <c r="O1683" i="1" s="1"/>
  <c r="I1684" i="1"/>
  <c r="O1684" i="1" s="1"/>
  <c r="I1685" i="1"/>
  <c r="O1685" i="1" s="1"/>
  <c r="I1686" i="1"/>
  <c r="O1686" i="1" s="1"/>
  <c r="I1687" i="1"/>
  <c r="O1687" i="1" s="1"/>
  <c r="I1688" i="1"/>
  <c r="O1688" i="1" s="1"/>
  <c r="I1689" i="1"/>
  <c r="O1689" i="1" s="1"/>
  <c r="I1690" i="1"/>
  <c r="O1690" i="1" s="1"/>
  <c r="I1691" i="1"/>
  <c r="O1691" i="1" s="1"/>
  <c r="I1692" i="1"/>
  <c r="O1692" i="1" s="1"/>
  <c r="I1693" i="1"/>
  <c r="O1693" i="1" s="1"/>
  <c r="I1694" i="1"/>
  <c r="O1694" i="1" s="1"/>
  <c r="I1695" i="1"/>
  <c r="O1695" i="1" s="1"/>
  <c r="I1696" i="1"/>
  <c r="O1696" i="1" s="1"/>
  <c r="I1697" i="1"/>
  <c r="O1697" i="1" s="1"/>
  <c r="I1698" i="1"/>
  <c r="O1698" i="1" s="1"/>
  <c r="I1699" i="1"/>
  <c r="O1699" i="1" s="1"/>
  <c r="I1700" i="1"/>
  <c r="O1700" i="1" s="1"/>
  <c r="I1701" i="1"/>
  <c r="O1701" i="1" s="1"/>
  <c r="I1702" i="1"/>
  <c r="O1702" i="1" s="1"/>
  <c r="I1703" i="1"/>
  <c r="O1703" i="1" s="1"/>
  <c r="I1704" i="1"/>
  <c r="O1704" i="1" s="1"/>
  <c r="I1705" i="1"/>
  <c r="O1705" i="1" s="1"/>
  <c r="I1706" i="1"/>
  <c r="O1706" i="1" s="1"/>
  <c r="I1707" i="1"/>
  <c r="O1707" i="1" s="1"/>
  <c r="I1708" i="1"/>
  <c r="O1708" i="1" s="1"/>
  <c r="I1709" i="1"/>
  <c r="O1709" i="1" s="1"/>
  <c r="I1710" i="1"/>
  <c r="O1710" i="1" s="1"/>
  <c r="I1711" i="1"/>
  <c r="O1711" i="1" s="1"/>
  <c r="I1712" i="1"/>
  <c r="O1712" i="1" s="1"/>
  <c r="I1713" i="1"/>
  <c r="O1713" i="1" s="1"/>
  <c r="I1714" i="1"/>
  <c r="O1714" i="1" s="1"/>
  <c r="I1715" i="1"/>
  <c r="O1715" i="1" s="1"/>
  <c r="I1716" i="1"/>
  <c r="O1716" i="1" s="1"/>
  <c r="I1717" i="1"/>
  <c r="O1717" i="1" s="1"/>
  <c r="I1718" i="1"/>
  <c r="O1718" i="1" s="1"/>
  <c r="I1719" i="1"/>
  <c r="O1719" i="1" s="1"/>
  <c r="I1720" i="1"/>
  <c r="O1720" i="1" s="1"/>
  <c r="I1721" i="1"/>
  <c r="O1721" i="1" s="1"/>
  <c r="I1722" i="1"/>
  <c r="O1722" i="1" s="1"/>
  <c r="I1723" i="1"/>
  <c r="O1723" i="1" s="1"/>
  <c r="I1724" i="1"/>
  <c r="O1724" i="1" s="1"/>
  <c r="I1725" i="1"/>
  <c r="O1725" i="1" s="1"/>
  <c r="I1726" i="1"/>
  <c r="O1726" i="1" s="1"/>
  <c r="I1727" i="1"/>
  <c r="O1727" i="1" s="1"/>
  <c r="I1728" i="1"/>
  <c r="O1728" i="1" s="1"/>
  <c r="I1729" i="1"/>
  <c r="O1729" i="1" s="1"/>
  <c r="I1730" i="1"/>
  <c r="O1730" i="1" s="1"/>
  <c r="I1731" i="1"/>
  <c r="O1731" i="1" s="1"/>
  <c r="I1732" i="1"/>
  <c r="O1732" i="1" s="1"/>
  <c r="I1733" i="1"/>
  <c r="O1733" i="1" s="1"/>
  <c r="I1734" i="1"/>
  <c r="O1734" i="1" s="1"/>
  <c r="I1735" i="1"/>
  <c r="O1735" i="1" s="1"/>
  <c r="I1736" i="1"/>
  <c r="O1736" i="1" s="1"/>
  <c r="I1737" i="1"/>
  <c r="O1737" i="1" s="1"/>
  <c r="I1738" i="1"/>
  <c r="O1738" i="1" s="1"/>
  <c r="I1739" i="1"/>
  <c r="O1739" i="1" s="1"/>
  <c r="I1740" i="1"/>
  <c r="O1740" i="1" s="1"/>
  <c r="I1741" i="1"/>
  <c r="O1741" i="1" s="1"/>
  <c r="I1742" i="1"/>
  <c r="O1742" i="1" s="1"/>
  <c r="I1743" i="1"/>
  <c r="O1743" i="1" s="1"/>
  <c r="I1744" i="1"/>
  <c r="O1744" i="1" s="1"/>
  <c r="I1745" i="1"/>
  <c r="O1745" i="1" s="1"/>
  <c r="I1746" i="1"/>
  <c r="O1746" i="1" s="1"/>
  <c r="I1747" i="1"/>
  <c r="O1747" i="1" s="1"/>
  <c r="I1748" i="1"/>
  <c r="O1748" i="1" s="1"/>
  <c r="I1749" i="1"/>
  <c r="O1749" i="1" s="1"/>
  <c r="I1750" i="1"/>
  <c r="O1750" i="1" s="1"/>
  <c r="I1751" i="1"/>
  <c r="O1751" i="1" s="1"/>
  <c r="I1752" i="1"/>
  <c r="O1752" i="1" s="1"/>
  <c r="I1753" i="1"/>
  <c r="O1753" i="1" s="1"/>
  <c r="I1754" i="1"/>
  <c r="O1754" i="1" s="1"/>
  <c r="I1755" i="1"/>
  <c r="O1755" i="1" s="1"/>
  <c r="I1756" i="1"/>
  <c r="O1756" i="1" s="1"/>
  <c r="I1757" i="1"/>
  <c r="O1757" i="1" s="1"/>
  <c r="I1758" i="1"/>
  <c r="O1758" i="1" s="1"/>
  <c r="I1759" i="1"/>
  <c r="O1759" i="1" s="1"/>
  <c r="I1760" i="1"/>
  <c r="O1760" i="1" s="1"/>
  <c r="I1761" i="1"/>
  <c r="O1761" i="1" s="1"/>
  <c r="I1762" i="1"/>
  <c r="O1762" i="1" s="1"/>
  <c r="I1763" i="1"/>
  <c r="O1763" i="1" s="1"/>
  <c r="I1764" i="1"/>
  <c r="O1764" i="1" s="1"/>
  <c r="I1765" i="1"/>
  <c r="O1765" i="1" s="1"/>
  <c r="I1766" i="1"/>
  <c r="O1766" i="1" s="1"/>
  <c r="I1767" i="1"/>
  <c r="O1767" i="1" s="1"/>
  <c r="I1768" i="1"/>
  <c r="O1768" i="1" s="1"/>
  <c r="I1769" i="1"/>
  <c r="O1769" i="1" s="1"/>
  <c r="I1770" i="1"/>
  <c r="O1770" i="1" s="1"/>
  <c r="I1771" i="1"/>
  <c r="O1771" i="1" s="1"/>
  <c r="I1772" i="1"/>
  <c r="O1772" i="1" s="1"/>
  <c r="I1773" i="1"/>
  <c r="O1773" i="1" s="1"/>
  <c r="I1774" i="1"/>
  <c r="O1774" i="1" s="1"/>
  <c r="I1775" i="1"/>
  <c r="O1775" i="1" s="1"/>
  <c r="I1776" i="1"/>
  <c r="O1776" i="1" s="1"/>
  <c r="I1777" i="1"/>
  <c r="O1777" i="1" s="1"/>
  <c r="I1778" i="1"/>
  <c r="O1778" i="1" s="1"/>
  <c r="I1779" i="1"/>
  <c r="O1779" i="1" s="1"/>
  <c r="I1780" i="1"/>
  <c r="O1780" i="1" s="1"/>
  <c r="I1781" i="1"/>
  <c r="O1781" i="1" s="1"/>
  <c r="I1782" i="1"/>
  <c r="O1782" i="1" s="1"/>
  <c r="I1783" i="1"/>
  <c r="O1783" i="1" s="1"/>
  <c r="I1784" i="1"/>
  <c r="O1784" i="1" s="1"/>
  <c r="I1785" i="1"/>
  <c r="O1785" i="1" s="1"/>
  <c r="I1786" i="1"/>
  <c r="O1786" i="1" s="1"/>
  <c r="I1787" i="1"/>
  <c r="O1787" i="1" s="1"/>
  <c r="I1788" i="1"/>
  <c r="O1788" i="1" s="1"/>
  <c r="I1789" i="1"/>
  <c r="O1789" i="1" s="1"/>
  <c r="I1790" i="1"/>
  <c r="O1790" i="1" s="1"/>
  <c r="I1791" i="1"/>
  <c r="O1791" i="1" s="1"/>
  <c r="I1792" i="1"/>
  <c r="O1792" i="1" s="1"/>
  <c r="I1793" i="1"/>
  <c r="O1793" i="1" s="1"/>
  <c r="I1794" i="1"/>
  <c r="O1794" i="1" s="1"/>
  <c r="I1795" i="1"/>
  <c r="O1795" i="1" s="1"/>
  <c r="I1796" i="1"/>
  <c r="O1796" i="1" s="1"/>
  <c r="I1797" i="1"/>
  <c r="O1797" i="1" s="1"/>
  <c r="I1798" i="1"/>
  <c r="O1798" i="1" s="1"/>
  <c r="I1799" i="1"/>
  <c r="O1799" i="1" s="1"/>
  <c r="I1800" i="1"/>
  <c r="O1800" i="1" s="1"/>
  <c r="I1801" i="1"/>
  <c r="O1801" i="1" s="1"/>
  <c r="I1802" i="1"/>
  <c r="O1802" i="1" s="1"/>
  <c r="I1803" i="1"/>
  <c r="O1803" i="1" s="1"/>
  <c r="I1804" i="1"/>
  <c r="O1804" i="1" s="1"/>
  <c r="I1805" i="1"/>
  <c r="O1805" i="1" s="1"/>
  <c r="I1806" i="1"/>
  <c r="O1806" i="1" s="1"/>
  <c r="I1807" i="1"/>
  <c r="O1807" i="1" s="1"/>
  <c r="I1808" i="1"/>
  <c r="O1808" i="1" s="1"/>
  <c r="I1809" i="1"/>
  <c r="O1809" i="1" s="1"/>
  <c r="I1810" i="1"/>
  <c r="O1810" i="1" s="1"/>
  <c r="I1811" i="1"/>
  <c r="O1811" i="1" s="1"/>
  <c r="I1812" i="1"/>
  <c r="O1812" i="1" s="1"/>
  <c r="I1813" i="1"/>
  <c r="O1813" i="1" s="1"/>
  <c r="I1814" i="1"/>
  <c r="O1814" i="1" s="1"/>
  <c r="I1815" i="1"/>
  <c r="O1815" i="1" s="1"/>
  <c r="I1816" i="1"/>
  <c r="O1816" i="1" s="1"/>
  <c r="I1817" i="1"/>
  <c r="O1817" i="1" s="1"/>
  <c r="I1818" i="1"/>
  <c r="O1818" i="1" s="1"/>
  <c r="I1819" i="1"/>
  <c r="O1819" i="1" s="1"/>
  <c r="I1820" i="1"/>
  <c r="O1820" i="1" s="1"/>
  <c r="I1821" i="1"/>
  <c r="O1821" i="1" s="1"/>
  <c r="I1822" i="1"/>
  <c r="O1822" i="1" s="1"/>
  <c r="I1823" i="1"/>
  <c r="O1823" i="1" s="1"/>
  <c r="I1824" i="1"/>
  <c r="O1824" i="1" s="1"/>
  <c r="I1825" i="1"/>
  <c r="O1825" i="1" s="1"/>
  <c r="I1826" i="1"/>
  <c r="O1826" i="1" s="1"/>
  <c r="I1827" i="1"/>
  <c r="O1827" i="1" s="1"/>
  <c r="I1828" i="1"/>
  <c r="O1828" i="1" s="1"/>
  <c r="I1829" i="1"/>
  <c r="O1829" i="1" s="1"/>
  <c r="I1830" i="1"/>
  <c r="O1830" i="1" s="1"/>
  <c r="I1831" i="1"/>
  <c r="O1831" i="1" s="1"/>
  <c r="I1832" i="1"/>
  <c r="O1832" i="1" s="1"/>
  <c r="I1833" i="1"/>
  <c r="O1833" i="1" s="1"/>
  <c r="I1834" i="1"/>
  <c r="O1834" i="1" s="1"/>
  <c r="I1835" i="1"/>
  <c r="O1835" i="1" s="1"/>
  <c r="I1836" i="1"/>
  <c r="O1836" i="1" s="1"/>
  <c r="I1837" i="1"/>
  <c r="O1837" i="1" s="1"/>
  <c r="I1838" i="1"/>
  <c r="O1838" i="1" s="1"/>
  <c r="I1839" i="1"/>
  <c r="O1839" i="1" s="1"/>
  <c r="I1840" i="1"/>
  <c r="O1840" i="1" s="1"/>
  <c r="I1841" i="1"/>
  <c r="O1841" i="1" s="1"/>
  <c r="I1842" i="1"/>
  <c r="O1842" i="1" s="1"/>
  <c r="I1843" i="1"/>
  <c r="O1843" i="1" s="1"/>
  <c r="I1844" i="1"/>
  <c r="O1844" i="1" s="1"/>
  <c r="I1845" i="1"/>
  <c r="O1845" i="1" s="1"/>
  <c r="I1846" i="1"/>
  <c r="O1846" i="1" s="1"/>
  <c r="I1847" i="1"/>
  <c r="O1847" i="1" s="1"/>
  <c r="I1848" i="1"/>
  <c r="O1848" i="1" s="1"/>
  <c r="I1849" i="1"/>
  <c r="O1849" i="1" s="1"/>
  <c r="I1850" i="1"/>
  <c r="O1850" i="1" s="1"/>
  <c r="I1851" i="1"/>
  <c r="O1851" i="1" s="1"/>
  <c r="I1852" i="1"/>
  <c r="O1852" i="1" s="1"/>
  <c r="I1853" i="1"/>
  <c r="O1853" i="1" s="1"/>
  <c r="I1854" i="1"/>
  <c r="O1854" i="1" s="1"/>
  <c r="I1855" i="1"/>
  <c r="O1855" i="1" s="1"/>
  <c r="I1856" i="1"/>
  <c r="O1856" i="1" s="1"/>
  <c r="I1857" i="1"/>
  <c r="O1857" i="1" s="1"/>
  <c r="I1858" i="1"/>
  <c r="O1858" i="1" s="1"/>
  <c r="I1859" i="1"/>
  <c r="O1859" i="1" s="1"/>
  <c r="I1860" i="1"/>
  <c r="O1860" i="1" s="1"/>
  <c r="I1861" i="1"/>
  <c r="O1861" i="1" s="1"/>
  <c r="I1862" i="1"/>
  <c r="O1862" i="1" s="1"/>
  <c r="I1863" i="1"/>
  <c r="O1863" i="1" s="1"/>
  <c r="I1864" i="1"/>
  <c r="O1864" i="1" s="1"/>
  <c r="I1865" i="1"/>
  <c r="O1865" i="1" s="1"/>
  <c r="I1866" i="1"/>
  <c r="O1866" i="1" s="1"/>
  <c r="I1867" i="1"/>
  <c r="O1867" i="1" s="1"/>
  <c r="I1868" i="1"/>
  <c r="O1868" i="1" s="1"/>
  <c r="I1869" i="1"/>
  <c r="O1869" i="1" s="1"/>
  <c r="I1870" i="1"/>
  <c r="O1870" i="1" s="1"/>
  <c r="I1871" i="1"/>
  <c r="O1871" i="1" s="1"/>
  <c r="I1872" i="1"/>
  <c r="O1872" i="1" s="1"/>
  <c r="I1873" i="1"/>
  <c r="O1873" i="1" s="1"/>
  <c r="I1874" i="1"/>
  <c r="O1874" i="1" s="1"/>
  <c r="I1875" i="1"/>
  <c r="O1875" i="1" s="1"/>
  <c r="I1876" i="1"/>
  <c r="O1876" i="1" s="1"/>
  <c r="I1877" i="1"/>
  <c r="O1877" i="1" s="1"/>
  <c r="I1878" i="1"/>
  <c r="O1878" i="1" s="1"/>
  <c r="I1879" i="1"/>
  <c r="O1879" i="1" s="1"/>
  <c r="I1880" i="1"/>
  <c r="O1880" i="1" s="1"/>
  <c r="I1881" i="1"/>
  <c r="O1881" i="1" s="1"/>
  <c r="I1882" i="1"/>
  <c r="O1882" i="1" s="1"/>
  <c r="I1883" i="1"/>
  <c r="O1883" i="1" s="1"/>
  <c r="I1884" i="1"/>
  <c r="O1884" i="1" s="1"/>
  <c r="I1885" i="1"/>
  <c r="O1885" i="1" s="1"/>
  <c r="I1886" i="1"/>
  <c r="O1886" i="1" s="1"/>
  <c r="I1887" i="1"/>
  <c r="O1887" i="1" s="1"/>
  <c r="I1888" i="1"/>
  <c r="O1888" i="1" s="1"/>
  <c r="I1889" i="1"/>
  <c r="O1889" i="1" s="1"/>
  <c r="I1890" i="1"/>
  <c r="O1890" i="1" s="1"/>
  <c r="I1891" i="1"/>
  <c r="O1891" i="1" s="1"/>
  <c r="I1892" i="1"/>
  <c r="O1892" i="1" s="1"/>
  <c r="I1893" i="1"/>
  <c r="O1893" i="1" s="1"/>
  <c r="I1894" i="1"/>
  <c r="O1894" i="1" s="1"/>
  <c r="I1895" i="1"/>
  <c r="O1895" i="1" s="1"/>
  <c r="I1896" i="1"/>
  <c r="O1896" i="1" s="1"/>
  <c r="I1897" i="1"/>
  <c r="O1897" i="1" s="1"/>
  <c r="I1898" i="1"/>
  <c r="O1898" i="1" s="1"/>
  <c r="I1899" i="1"/>
  <c r="O1899" i="1" s="1"/>
  <c r="I1900" i="1"/>
  <c r="O1900" i="1" s="1"/>
  <c r="I1901" i="1"/>
  <c r="O1901" i="1" s="1"/>
  <c r="I1902" i="1"/>
  <c r="O1902" i="1" s="1"/>
  <c r="I1903" i="1"/>
  <c r="O1903" i="1" s="1"/>
  <c r="I1904" i="1"/>
  <c r="O1904" i="1" s="1"/>
  <c r="I1905" i="1"/>
  <c r="O1905" i="1" s="1"/>
  <c r="I1906" i="1"/>
  <c r="O1906" i="1" s="1"/>
  <c r="I1907" i="1"/>
  <c r="O1907" i="1" s="1"/>
  <c r="I1908" i="1"/>
  <c r="O1908" i="1" s="1"/>
  <c r="I1909" i="1"/>
  <c r="O1909" i="1" s="1"/>
  <c r="I1910" i="1"/>
  <c r="O1910" i="1" s="1"/>
  <c r="I1911" i="1"/>
  <c r="O1911" i="1" s="1"/>
  <c r="I1912" i="1"/>
  <c r="O1912" i="1" s="1"/>
  <c r="I1913" i="1"/>
  <c r="O1913" i="1" s="1"/>
  <c r="I1914" i="1"/>
  <c r="O1914" i="1" s="1"/>
  <c r="I1915" i="1"/>
  <c r="O1915" i="1" s="1"/>
  <c r="I1916" i="1"/>
  <c r="O1916" i="1" s="1"/>
  <c r="I1917" i="1"/>
  <c r="O1917" i="1" s="1"/>
  <c r="I1918" i="1"/>
  <c r="O1918" i="1" s="1"/>
  <c r="I1919" i="1"/>
  <c r="O1919" i="1" s="1"/>
  <c r="I1920" i="1"/>
  <c r="O1920" i="1" s="1"/>
  <c r="I1921" i="1"/>
  <c r="O1921" i="1" s="1"/>
  <c r="I1922" i="1"/>
  <c r="O1922" i="1" s="1"/>
  <c r="I1923" i="1"/>
  <c r="O1923" i="1" s="1"/>
  <c r="I1924" i="1"/>
  <c r="O1924" i="1" s="1"/>
  <c r="I1925" i="1"/>
  <c r="O1925" i="1" s="1"/>
  <c r="I1926" i="1"/>
  <c r="O1926" i="1" s="1"/>
  <c r="I1927" i="1"/>
  <c r="O1927" i="1" s="1"/>
  <c r="I1928" i="1"/>
  <c r="O1928" i="1" s="1"/>
  <c r="I1929" i="1"/>
  <c r="O1929" i="1" s="1"/>
  <c r="I1930" i="1"/>
  <c r="O1930" i="1" s="1"/>
  <c r="I1931" i="1"/>
  <c r="O1931" i="1" s="1"/>
  <c r="I1932" i="1"/>
  <c r="O1932" i="1" s="1"/>
  <c r="I1933" i="1"/>
  <c r="O1933" i="1" s="1"/>
  <c r="I1934" i="1"/>
  <c r="O1934" i="1" s="1"/>
  <c r="I1935" i="1"/>
  <c r="O1935" i="1" s="1"/>
  <c r="I1936" i="1"/>
  <c r="O1936" i="1" s="1"/>
  <c r="I1937" i="1"/>
  <c r="O1937" i="1" s="1"/>
  <c r="I1938" i="1"/>
  <c r="O1938" i="1" s="1"/>
  <c r="I1939" i="1"/>
  <c r="O1939" i="1" s="1"/>
  <c r="I1940" i="1"/>
  <c r="O1940" i="1" s="1"/>
  <c r="I1941" i="1"/>
  <c r="O1941" i="1" s="1"/>
  <c r="I1942" i="1"/>
  <c r="O1942" i="1" s="1"/>
  <c r="I1943" i="1"/>
  <c r="O1943" i="1" s="1"/>
  <c r="I1944" i="1"/>
  <c r="O1944" i="1" s="1"/>
  <c r="I1945" i="1"/>
  <c r="O1945" i="1" s="1"/>
  <c r="I1946" i="1"/>
  <c r="O1946" i="1" s="1"/>
  <c r="I1947" i="1"/>
  <c r="O1947" i="1" s="1"/>
  <c r="I1948" i="1"/>
  <c r="O1948" i="1" s="1"/>
  <c r="I1949" i="1"/>
  <c r="O1949" i="1" s="1"/>
  <c r="I1950" i="1"/>
  <c r="O1950" i="1" s="1"/>
  <c r="I1951" i="1"/>
  <c r="O1951" i="1" s="1"/>
  <c r="I1952" i="1"/>
  <c r="O1952" i="1" s="1"/>
  <c r="I1953" i="1"/>
  <c r="O1953" i="1" s="1"/>
  <c r="I1954" i="1"/>
  <c r="O1954" i="1" s="1"/>
  <c r="I1955" i="1"/>
  <c r="O1955" i="1" s="1"/>
  <c r="I1956" i="1"/>
  <c r="O1956" i="1" s="1"/>
  <c r="I1957" i="1"/>
  <c r="O1957" i="1" s="1"/>
  <c r="I1958" i="1"/>
  <c r="O1958" i="1" s="1"/>
  <c r="I1959" i="1"/>
  <c r="O1959" i="1" s="1"/>
  <c r="I1960" i="1"/>
  <c r="O1960" i="1" s="1"/>
  <c r="I1961" i="1"/>
  <c r="O1961" i="1" s="1"/>
  <c r="I1962" i="1"/>
  <c r="O1962" i="1" s="1"/>
  <c r="I1963" i="1"/>
  <c r="O1963" i="1" s="1"/>
  <c r="I1964" i="1"/>
  <c r="O1964" i="1" s="1"/>
  <c r="I1965" i="1"/>
  <c r="O1965" i="1" s="1"/>
  <c r="I1966" i="1"/>
  <c r="O1966" i="1" s="1"/>
  <c r="I1967" i="1"/>
  <c r="O1967" i="1" s="1"/>
  <c r="I1968" i="1"/>
  <c r="O1968" i="1" s="1"/>
  <c r="I1969" i="1"/>
  <c r="O1969" i="1" s="1"/>
  <c r="I1970" i="1"/>
  <c r="O1970" i="1" s="1"/>
  <c r="I1971" i="1"/>
  <c r="O1971" i="1" s="1"/>
  <c r="I1972" i="1"/>
  <c r="O1972" i="1" s="1"/>
  <c r="I1973" i="1"/>
  <c r="O1973" i="1" s="1"/>
  <c r="I1974" i="1"/>
  <c r="O1974" i="1" s="1"/>
  <c r="I1975" i="1"/>
  <c r="O1975" i="1" s="1"/>
  <c r="I1976" i="1"/>
  <c r="O1976" i="1" s="1"/>
  <c r="I1977" i="1"/>
  <c r="O1977" i="1" s="1"/>
  <c r="I1978" i="1"/>
  <c r="O1978" i="1" s="1"/>
  <c r="I1979" i="1"/>
  <c r="O1979" i="1" s="1"/>
  <c r="I1980" i="1"/>
  <c r="O1980" i="1" s="1"/>
  <c r="I1981" i="1"/>
  <c r="O1981" i="1" s="1"/>
  <c r="I1982" i="1"/>
  <c r="O1982" i="1" s="1"/>
  <c r="I1983" i="1"/>
  <c r="O1983" i="1" s="1"/>
  <c r="I1984" i="1"/>
  <c r="O1984" i="1" s="1"/>
  <c r="I1985" i="1"/>
  <c r="O1985" i="1" s="1"/>
  <c r="I1986" i="1"/>
  <c r="O1986" i="1" s="1"/>
  <c r="I1987" i="1"/>
  <c r="O1987" i="1" s="1"/>
  <c r="I1988" i="1"/>
  <c r="O1988" i="1" s="1"/>
  <c r="I1989" i="1"/>
  <c r="O1989" i="1" s="1"/>
  <c r="I1990" i="1"/>
  <c r="O1990" i="1" s="1"/>
  <c r="I1991" i="1"/>
  <c r="O1991" i="1" s="1"/>
  <c r="I1992" i="1"/>
  <c r="O1992" i="1" s="1"/>
  <c r="I1993" i="1"/>
  <c r="O1993" i="1" s="1"/>
  <c r="I1994" i="1"/>
  <c r="O1994" i="1" s="1"/>
  <c r="I1995" i="1"/>
  <c r="O1995" i="1" s="1"/>
  <c r="I1996" i="1"/>
  <c r="O1996" i="1" s="1"/>
  <c r="I1997" i="1"/>
  <c r="O1997" i="1" s="1"/>
  <c r="I1998" i="1"/>
  <c r="O1998" i="1" s="1"/>
  <c r="I1999" i="1"/>
  <c r="O1999" i="1" s="1"/>
  <c r="I2000" i="1"/>
  <c r="O2000" i="1" s="1"/>
  <c r="I2001" i="1"/>
  <c r="O2001" i="1" s="1"/>
  <c r="I2002" i="1"/>
  <c r="O2002" i="1" s="1"/>
  <c r="I2003" i="1"/>
  <c r="O2003" i="1" s="1"/>
  <c r="I2004" i="1"/>
  <c r="O2004" i="1" s="1"/>
  <c r="I2005" i="1"/>
  <c r="O2005" i="1" s="1"/>
  <c r="I2006" i="1"/>
  <c r="O2006" i="1" s="1"/>
  <c r="I2007" i="1"/>
  <c r="O2007" i="1" s="1"/>
  <c r="I2008" i="1"/>
  <c r="O2008" i="1" s="1"/>
  <c r="I2009" i="1"/>
  <c r="O2009" i="1" s="1"/>
  <c r="I2010" i="1"/>
  <c r="O2010" i="1" s="1"/>
  <c r="I2011" i="1"/>
  <c r="O2011" i="1" s="1"/>
  <c r="I2012" i="1"/>
  <c r="O2012" i="1" s="1"/>
  <c r="I2013" i="1"/>
  <c r="O2013" i="1" s="1"/>
  <c r="I2014" i="1"/>
  <c r="O2014" i="1" s="1"/>
  <c r="I2015" i="1"/>
  <c r="O2015" i="1" s="1"/>
  <c r="I2016" i="1"/>
  <c r="O2016" i="1" s="1"/>
  <c r="I2017" i="1"/>
  <c r="O2017" i="1" s="1"/>
  <c r="I2018" i="1"/>
  <c r="O2018" i="1" s="1"/>
  <c r="I2019" i="1"/>
  <c r="O2019" i="1" s="1"/>
  <c r="I2020" i="1"/>
  <c r="O2020" i="1" s="1"/>
  <c r="I2021" i="1"/>
  <c r="O2021" i="1" s="1"/>
  <c r="I2022" i="1"/>
  <c r="O2022" i="1" s="1"/>
  <c r="I2023" i="1"/>
  <c r="O2023" i="1" s="1"/>
  <c r="I2024" i="1"/>
  <c r="O2024" i="1" s="1"/>
  <c r="I2025" i="1"/>
  <c r="O2025" i="1" s="1"/>
  <c r="I2026" i="1"/>
  <c r="O2026" i="1" s="1"/>
  <c r="I2027" i="1"/>
  <c r="O2027" i="1" s="1"/>
  <c r="I2028" i="1"/>
  <c r="O2028" i="1" s="1"/>
  <c r="I2029" i="1"/>
  <c r="O2029" i="1" s="1"/>
  <c r="I2030" i="1"/>
  <c r="O2030" i="1" s="1"/>
  <c r="AF19" i="1"/>
  <c r="AG17" i="1"/>
  <c r="AF17" i="1"/>
  <c r="AG16" i="1"/>
  <c r="AF16" i="1"/>
  <c r="AG15" i="1"/>
  <c r="AF15" i="1"/>
  <c r="AF14" i="1"/>
  <c r="AG14" i="1"/>
  <c r="AG13" i="1"/>
  <c r="AF13" i="1"/>
  <c r="AG12" i="1"/>
  <c r="AF1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" i="1"/>
  <c r="AM31" i="1" l="1"/>
  <c r="AK31" i="1"/>
  <c r="AL31" i="1" s="1"/>
  <c r="AK32" i="1"/>
  <c r="AL32" i="1" s="1"/>
  <c r="AJ28" i="1"/>
  <c r="AL28" i="1"/>
  <c r="AK28" i="1"/>
  <c r="J5" i="1"/>
  <c r="P5" i="1" s="1"/>
  <c r="J4" i="1"/>
  <c r="P4" i="1" s="1"/>
  <c r="J11" i="1"/>
  <c r="P11" i="1" s="1"/>
  <c r="J2" i="1"/>
  <c r="P2" i="1" s="1"/>
  <c r="J6" i="1"/>
  <c r="P6" i="1" s="1"/>
  <c r="J9" i="1"/>
  <c r="P9" i="1" s="1"/>
  <c r="L9" i="1"/>
  <c r="R9" i="1" s="1"/>
  <c r="L8" i="1"/>
  <c r="R8" i="1" s="1"/>
  <c r="K9" i="1"/>
  <c r="Q9" i="1" s="1"/>
  <c r="J3" i="1"/>
  <c r="P3" i="1" s="1"/>
  <c r="K11" i="1"/>
  <c r="Q11" i="1" s="1"/>
  <c r="K7" i="1"/>
  <c r="Q7" i="1" s="1"/>
  <c r="K6" i="1"/>
  <c r="Q6" i="1" s="1"/>
  <c r="L7" i="1"/>
  <c r="R7" i="1" s="1"/>
  <c r="J7" i="1"/>
  <c r="P7" i="1" s="1"/>
  <c r="K8" i="1"/>
  <c r="Q8" i="1" s="1"/>
  <c r="AH16" i="1"/>
  <c r="AL16" i="1" s="1"/>
  <c r="I13" i="1"/>
  <c r="O13" i="1" s="1"/>
  <c r="K4" i="1"/>
  <c r="Q4" i="1" s="1"/>
  <c r="L5" i="1"/>
  <c r="R5" i="1" s="1"/>
  <c r="I18" i="1"/>
  <c r="O18" i="1" s="1"/>
  <c r="K2" i="1"/>
  <c r="Q2" i="1" s="1"/>
  <c r="K3" i="1"/>
  <c r="Q3" i="1" s="1"/>
  <c r="L4" i="1"/>
  <c r="R4" i="1" s="1"/>
  <c r="M6" i="1"/>
  <c r="S6" i="1" s="1"/>
  <c r="L2" i="1"/>
  <c r="R2" i="1" s="1"/>
  <c r="L3" i="1"/>
  <c r="R3" i="1" s="1"/>
  <c r="M5" i="1"/>
  <c r="S5" i="1" s="1"/>
  <c r="J13" i="1"/>
  <c r="P13" i="1" s="1"/>
  <c r="M2" i="1"/>
  <c r="S2" i="1" s="1"/>
  <c r="M4" i="1"/>
  <c r="S4" i="1" s="1"/>
  <c r="K5" i="1"/>
  <c r="Q5" i="1" s="1"/>
  <c r="L6" i="1"/>
  <c r="R6" i="1" s="1"/>
  <c r="I2" i="1"/>
  <c r="O2" i="1" s="1"/>
  <c r="J15" i="1"/>
  <c r="P15" i="1" s="1"/>
  <c r="J14" i="1"/>
  <c r="P14" i="1" s="1"/>
  <c r="AM13" i="1"/>
  <c r="J12" i="1"/>
  <c r="P12" i="1" s="1"/>
  <c r="K12" i="1"/>
  <c r="Q12" i="1" s="1"/>
  <c r="N2" i="1"/>
  <c r="T2" i="1" s="1"/>
  <c r="M3" i="1"/>
  <c r="S3" i="1" s="1"/>
  <c r="J8" i="1"/>
  <c r="P8" i="1" s="1"/>
  <c r="J10" i="1"/>
  <c r="P10" i="1" s="1"/>
  <c r="I17" i="1"/>
  <c r="O17" i="1" s="1"/>
  <c r="I16" i="1"/>
  <c r="O16" i="1" s="1"/>
  <c r="I14" i="1"/>
  <c r="O14" i="1" s="1"/>
  <c r="I11" i="1"/>
  <c r="O11" i="1" s="1"/>
  <c r="I8" i="1"/>
  <c r="O8" i="1" s="1"/>
  <c r="I5" i="1"/>
  <c r="O5" i="1" s="1"/>
  <c r="AM16" i="1"/>
  <c r="AM14" i="1"/>
  <c r="AH15" i="1"/>
  <c r="AL15" i="1" s="1"/>
  <c r="AH17" i="1"/>
  <c r="AK17" i="1" s="1"/>
  <c r="AM17" i="1"/>
  <c r="AM15" i="1"/>
  <c r="AH12" i="1"/>
  <c r="AK12" i="1" s="1"/>
  <c r="AM12" i="1"/>
  <c r="AH14" i="1"/>
  <c r="AL14" i="1" s="1"/>
  <c r="AH13" i="1"/>
  <c r="AL13" i="1" s="1"/>
  <c r="AP12" i="1" l="1"/>
  <c r="AP14" i="1"/>
  <c r="AP13" i="1"/>
  <c r="AQ13" i="1"/>
  <c r="AQ12" i="1"/>
  <c r="U391" i="1" s="1"/>
  <c r="AA391" i="1" s="1"/>
  <c r="AB391" i="1" s="1"/>
  <c r="AC391" i="1" s="1"/>
  <c r="AQ16" i="1"/>
  <c r="AP16" i="1"/>
  <c r="AQ17" i="1"/>
  <c r="AP17" i="1"/>
  <c r="AP15" i="1"/>
  <c r="AQ15" i="1"/>
  <c r="AQ14" i="1"/>
  <c r="W142" i="1" s="1"/>
  <c r="AK15" i="1"/>
  <c r="AK13" i="1"/>
  <c r="AL17" i="1"/>
  <c r="AK16" i="1"/>
  <c r="AK14" i="1"/>
  <c r="AL12" i="1"/>
  <c r="U1275" i="1" l="1"/>
  <c r="AA1275" i="1" s="1"/>
  <c r="AB1275" i="1" s="1"/>
  <c r="AC1275" i="1" s="1"/>
  <c r="U441" i="1"/>
  <c r="AA441" i="1" s="1"/>
  <c r="AB441" i="1" s="1"/>
  <c r="AC441" i="1" s="1"/>
  <c r="U1015" i="1"/>
  <c r="AA1015" i="1" s="1"/>
  <c r="AB1015" i="1" s="1"/>
  <c r="AC1015" i="1" s="1"/>
  <c r="U1842" i="1"/>
  <c r="AA1842" i="1" s="1"/>
  <c r="AB1842" i="1" s="1"/>
  <c r="AC1842" i="1" s="1"/>
  <c r="U539" i="1"/>
  <c r="AA539" i="1" s="1"/>
  <c r="AB539" i="1" s="1"/>
  <c r="AC539" i="1" s="1"/>
  <c r="U1868" i="1"/>
  <c r="AA1868" i="1" s="1"/>
  <c r="AB1868" i="1" s="1"/>
  <c r="AC1868" i="1" s="1"/>
  <c r="U2014" i="1"/>
  <c r="AA2014" i="1" s="1"/>
  <c r="AB2014" i="1" s="1"/>
  <c r="AC2014" i="1" s="1"/>
  <c r="U1106" i="1"/>
  <c r="AA1106" i="1" s="1"/>
  <c r="AB1106" i="1" s="1"/>
  <c r="AC1106" i="1" s="1"/>
  <c r="U434" i="1"/>
  <c r="AA434" i="1" s="1"/>
  <c r="AB434" i="1" s="1"/>
  <c r="AC434" i="1" s="1"/>
  <c r="U1714" i="1"/>
  <c r="AA1714" i="1" s="1"/>
  <c r="AB1714" i="1" s="1"/>
  <c r="AC1714" i="1" s="1"/>
  <c r="U1022" i="1"/>
  <c r="AA1022" i="1" s="1"/>
  <c r="AB1022" i="1" s="1"/>
  <c r="AC1022" i="1" s="1"/>
  <c r="U597" i="1"/>
  <c r="AA597" i="1" s="1"/>
  <c r="AB597" i="1" s="1"/>
  <c r="AC597" i="1" s="1"/>
  <c r="U1318" i="1"/>
  <c r="AA1318" i="1" s="1"/>
  <c r="AB1318" i="1" s="1"/>
  <c r="AC1318" i="1" s="1"/>
  <c r="U1709" i="1"/>
  <c r="AA1709" i="1" s="1"/>
  <c r="AB1709" i="1" s="1"/>
  <c r="AC1709" i="1" s="1"/>
  <c r="U557" i="1"/>
  <c r="AA557" i="1" s="1"/>
  <c r="AB557" i="1" s="1"/>
  <c r="AC557" i="1" s="1"/>
  <c r="U1174" i="1"/>
  <c r="AA1174" i="1" s="1"/>
  <c r="AB1174" i="1" s="1"/>
  <c r="AC1174" i="1" s="1"/>
  <c r="U1971" i="1"/>
  <c r="AA1971" i="1" s="1"/>
  <c r="AB1971" i="1" s="1"/>
  <c r="AC1971" i="1" s="1"/>
  <c r="U489" i="1"/>
  <c r="AA489" i="1" s="1"/>
  <c r="AB489" i="1" s="1"/>
  <c r="AC489" i="1" s="1"/>
  <c r="U332" i="1"/>
  <c r="AA332" i="1" s="1"/>
  <c r="AB332" i="1" s="1"/>
  <c r="AC332" i="1" s="1"/>
  <c r="U102" i="1"/>
  <c r="AA102" i="1" s="1"/>
  <c r="AB102" i="1" s="1"/>
  <c r="AC102" i="1" s="1"/>
  <c r="U1133" i="1"/>
  <c r="AA1133" i="1" s="1"/>
  <c r="AB1133" i="1" s="1"/>
  <c r="AC1133" i="1" s="1"/>
  <c r="U758" i="1"/>
  <c r="AA758" i="1" s="1"/>
  <c r="AB758" i="1" s="1"/>
  <c r="AC758" i="1" s="1"/>
  <c r="U1129" i="1"/>
  <c r="AA1129" i="1" s="1"/>
  <c r="AB1129" i="1" s="1"/>
  <c r="AC1129" i="1" s="1"/>
  <c r="U1299" i="1"/>
  <c r="AA1299" i="1" s="1"/>
  <c r="AB1299" i="1" s="1"/>
  <c r="AC1299" i="1" s="1"/>
  <c r="U253" i="1"/>
  <c r="AA253" i="1" s="1"/>
  <c r="AB253" i="1" s="1"/>
  <c r="AC253" i="1" s="1"/>
  <c r="U60" i="1"/>
  <c r="AA60" i="1" s="1"/>
  <c r="AB60" i="1" s="1"/>
  <c r="AC60" i="1" s="1"/>
  <c r="U1675" i="1"/>
  <c r="AA1675" i="1" s="1"/>
  <c r="AB1675" i="1" s="1"/>
  <c r="AC1675" i="1" s="1"/>
  <c r="U1763" i="1"/>
  <c r="AA1763" i="1" s="1"/>
  <c r="AB1763" i="1" s="1"/>
  <c r="AC1763" i="1" s="1"/>
  <c r="U1984" i="1"/>
  <c r="AA1984" i="1" s="1"/>
  <c r="AB1984" i="1" s="1"/>
  <c r="AC1984" i="1" s="1"/>
  <c r="U378" i="1"/>
  <c r="AA378" i="1" s="1"/>
  <c r="AB378" i="1" s="1"/>
  <c r="AC378" i="1" s="1"/>
  <c r="U753" i="1"/>
  <c r="AA753" i="1" s="1"/>
  <c r="AB753" i="1" s="1"/>
  <c r="AC753" i="1" s="1"/>
  <c r="U1643" i="1"/>
  <c r="AA1643" i="1" s="1"/>
  <c r="AB1643" i="1" s="1"/>
  <c r="AC1643" i="1" s="1"/>
  <c r="U2000" i="1"/>
  <c r="AA2000" i="1" s="1"/>
  <c r="AB2000" i="1" s="1"/>
  <c r="AC2000" i="1" s="1"/>
  <c r="U661" i="1"/>
  <c r="AA661" i="1" s="1"/>
  <c r="AB661" i="1" s="1"/>
  <c r="AC661" i="1" s="1"/>
  <c r="U1003" i="1"/>
  <c r="AA1003" i="1" s="1"/>
  <c r="AB1003" i="1" s="1"/>
  <c r="AC1003" i="1" s="1"/>
  <c r="U1408" i="1"/>
  <c r="AA1408" i="1" s="1"/>
  <c r="AB1408" i="1" s="1"/>
  <c r="AC1408" i="1" s="1"/>
  <c r="U324" i="1"/>
  <c r="AA324" i="1" s="1"/>
  <c r="AB324" i="1" s="1"/>
  <c r="AC324" i="1" s="1"/>
  <c r="U1856" i="1"/>
  <c r="AA1856" i="1" s="1"/>
  <c r="AB1856" i="1" s="1"/>
  <c r="AC1856" i="1" s="1"/>
  <c r="U1081" i="1"/>
  <c r="AA1081" i="1" s="1"/>
  <c r="AB1081" i="1" s="1"/>
  <c r="AC1081" i="1" s="1"/>
  <c r="U186" i="1"/>
  <c r="AA186" i="1" s="1"/>
  <c r="AB186" i="1" s="1"/>
  <c r="AC186" i="1" s="1"/>
  <c r="U1766" i="1"/>
  <c r="AA1766" i="1" s="1"/>
  <c r="AB1766" i="1" s="1"/>
  <c r="AC1766" i="1" s="1"/>
  <c r="U327" i="1"/>
  <c r="AA327" i="1" s="1"/>
  <c r="AB327" i="1" s="1"/>
  <c r="AC327" i="1" s="1"/>
  <c r="U832" i="1"/>
  <c r="AA832" i="1" s="1"/>
  <c r="AB832" i="1" s="1"/>
  <c r="AC832" i="1" s="1"/>
  <c r="U58" i="1"/>
  <c r="AA58" i="1" s="1"/>
  <c r="AB58" i="1" s="1"/>
  <c r="AC58" i="1" s="1"/>
  <c r="U510" i="1"/>
  <c r="AA510" i="1" s="1"/>
  <c r="AB510" i="1" s="1"/>
  <c r="AC510" i="1" s="1"/>
  <c r="U958" i="1"/>
  <c r="AA958" i="1" s="1"/>
  <c r="AB958" i="1" s="1"/>
  <c r="AC958" i="1" s="1"/>
  <c r="U11" i="1"/>
  <c r="AA11" i="1" s="1"/>
  <c r="AB11" i="1" s="1"/>
  <c r="AC11" i="1" s="1"/>
  <c r="U275" i="1"/>
  <c r="AA275" i="1" s="1"/>
  <c r="AB275" i="1" s="1"/>
  <c r="AC275" i="1" s="1"/>
  <c r="U292" i="1"/>
  <c r="AA292" i="1" s="1"/>
  <c r="AB292" i="1" s="1"/>
  <c r="AC292" i="1" s="1"/>
  <c r="U580" i="1"/>
  <c r="AA580" i="1" s="1"/>
  <c r="AB580" i="1" s="1"/>
  <c r="AC580" i="1" s="1"/>
  <c r="U868" i="1"/>
  <c r="AA868" i="1" s="1"/>
  <c r="AB868" i="1" s="1"/>
  <c r="AC868" i="1" s="1"/>
  <c r="U1156" i="1"/>
  <c r="AA1156" i="1" s="1"/>
  <c r="AB1156" i="1" s="1"/>
  <c r="AC1156" i="1" s="1"/>
  <c r="U1444" i="1"/>
  <c r="AA1444" i="1" s="1"/>
  <c r="AB1444" i="1" s="1"/>
  <c r="AC1444" i="1" s="1"/>
  <c r="U1732" i="1"/>
  <c r="AA1732" i="1" s="1"/>
  <c r="AB1732" i="1" s="1"/>
  <c r="AC1732" i="1" s="1"/>
  <c r="U2020" i="1"/>
  <c r="AA2020" i="1" s="1"/>
  <c r="AB2020" i="1" s="1"/>
  <c r="AC2020" i="1" s="1"/>
  <c r="U305" i="1"/>
  <c r="AA305" i="1" s="1"/>
  <c r="AB305" i="1" s="1"/>
  <c r="AC305" i="1" s="1"/>
  <c r="U593" i="1"/>
  <c r="AA593" i="1" s="1"/>
  <c r="AB593" i="1" s="1"/>
  <c r="AC593" i="1" s="1"/>
  <c r="U881" i="1"/>
  <c r="AA881" i="1" s="1"/>
  <c r="AB881" i="1" s="1"/>
  <c r="AC881" i="1" s="1"/>
  <c r="U1169" i="1"/>
  <c r="AA1169" i="1" s="1"/>
  <c r="AB1169" i="1" s="1"/>
  <c r="AC1169" i="1" s="1"/>
  <c r="U1457" i="1"/>
  <c r="AA1457" i="1" s="1"/>
  <c r="AB1457" i="1" s="1"/>
  <c r="AC1457" i="1" s="1"/>
  <c r="U1745" i="1"/>
  <c r="AA1745" i="1" s="1"/>
  <c r="AB1745" i="1" s="1"/>
  <c r="AC1745" i="1" s="1"/>
  <c r="U6" i="1"/>
  <c r="AA6" i="1" s="1"/>
  <c r="AB6" i="1" s="1"/>
  <c r="AC6" i="1" s="1"/>
  <c r="U374" i="1"/>
  <c r="AA374" i="1" s="1"/>
  <c r="AB374" i="1" s="1"/>
  <c r="AC374" i="1" s="1"/>
  <c r="U720" i="1"/>
  <c r="AA720" i="1" s="1"/>
  <c r="AB720" i="1" s="1"/>
  <c r="AC720" i="1" s="1"/>
  <c r="U1066" i="1"/>
  <c r="AA1066" i="1" s="1"/>
  <c r="AB1066" i="1" s="1"/>
  <c r="AC1066" i="1" s="1"/>
  <c r="U1412" i="1"/>
  <c r="AA1412" i="1" s="1"/>
  <c r="AB1412" i="1" s="1"/>
  <c r="AC1412" i="1" s="1"/>
  <c r="U1758" i="1"/>
  <c r="AA1758" i="1" s="1"/>
  <c r="AB1758" i="1" s="1"/>
  <c r="AC1758" i="1" s="1"/>
  <c r="U68" i="1"/>
  <c r="AA68" i="1" s="1"/>
  <c r="AB68" i="1" s="1"/>
  <c r="AC68" i="1" s="1"/>
  <c r="U433" i="1"/>
  <c r="AA433" i="1" s="1"/>
  <c r="AB433" i="1" s="1"/>
  <c r="AC433" i="1" s="1"/>
  <c r="U779" i="1"/>
  <c r="AA779" i="1" s="1"/>
  <c r="AB779" i="1" s="1"/>
  <c r="AC779" i="1" s="1"/>
  <c r="U1125" i="1"/>
  <c r="AA1125" i="1" s="1"/>
  <c r="AB1125" i="1" s="1"/>
  <c r="AC1125" i="1" s="1"/>
  <c r="U1441" i="1"/>
  <c r="AA1441" i="1" s="1"/>
  <c r="AB1441" i="1" s="1"/>
  <c r="AC1441" i="1" s="1"/>
  <c r="U1759" i="1"/>
  <c r="AA1759" i="1" s="1"/>
  <c r="AB1759" i="1" s="1"/>
  <c r="AC1759" i="1" s="1"/>
  <c r="U2003" i="1"/>
  <c r="AA2003" i="1" s="1"/>
  <c r="AB2003" i="1" s="1"/>
  <c r="AC2003" i="1" s="1"/>
  <c r="U381" i="1"/>
  <c r="AA381" i="1" s="1"/>
  <c r="AB381" i="1" s="1"/>
  <c r="AC381" i="1" s="1"/>
  <c r="U759" i="1"/>
  <c r="AA759" i="1" s="1"/>
  <c r="AB759" i="1" s="1"/>
  <c r="AC759" i="1" s="1"/>
  <c r="U1141" i="1"/>
  <c r="AA1141" i="1" s="1"/>
  <c r="AB1141" i="1" s="1"/>
  <c r="AC1141" i="1" s="1"/>
  <c r="U1435" i="1"/>
  <c r="AA1435" i="1" s="1"/>
  <c r="AB1435" i="1" s="1"/>
  <c r="AC1435" i="1" s="1"/>
  <c r="U1813" i="1"/>
  <c r="AA1813" i="1" s="1"/>
  <c r="AB1813" i="1" s="1"/>
  <c r="AC1813" i="1" s="1"/>
  <c r="U183" i="1"/>
  <c r="AA183" i="1" s="1"/>
  <c r="AB183" i="1" s="1"/>
  <c r="AC183" i="1" s="1"/>
  <c r="U486" i="1"/>
  <c r="AA486" i="1" s="1"/>
  <c r="AB486" i="1" s="1"/>
  <c r="AC486" i="1" s="1"/>
  <c r="U866" i="1"/>
  <c r="AA866" i="1" s="1"/>
  <c r="AB866" i="1" s="1"/>
  <c r="AC866" i="1" s="1"/>
  <c r="U1246" i="1"/>
  <c r="AA1246" i="1" s="1"/>
  <c r="AB1246" i="1" s="1"/>
  <c r="AC1246" i="1" s="1"/>
  <c r="U1626" i="1"/>
  <c r="AA1626" i="1" s="1"/>
  <c r="AB1626" i="1" s="1"/>
  <c r="AC1626" i="1" s="1"/>
  <c r="U1920" i="1"/>
  <c r="AA1920" i="1" s="1"/>
  <c r="AB1920" i="1" s="1"/>
  <c r="AC1920" i="1" s="1"/>
  <c r="U297" i="1"/>
  <c r="AA297" i="1" s="1"/>
  <c r="AB297" i="1" s="1"/>
  <c r="AC297" i="1" s="1"/>
  <c r="U675" i="1"/>
  <c r="AA675" i="1" s="1"/>
  <c r="AB675" i="1" s="1"/>
  <c r="AC675" i="1" s="1"/>
  <c r="U971" i="1"/>
  <c r="AA971" i="1" s="1"/>
  <c r="AB971" i="1" s="1"/>
  <c r="AC971" i="1" s="1"/>
  <c r="U1351" i="1"/>
  <c r="AA1351" i="1" s="1"/>
  <c r="AB1351" i="1" s="1"/>
  <c r="AC1351" i="1" s="1"/>
  <c r="U1731" i="1"/>
  <c r="AA1731" i="1" s="1"/>
  <c r="AB1731" i="1" s="1"/>
  <c r="AC1731" i="1" s="1"/>
  <c r="U113" i="1"/>
  <c r="AA113" i="1" s="1"/>
  <c r="AB113" i="1" s="1"/>
  <c r="AC113" i="1" s="1"/>
  <c r="U516" i="1"/>
  <c r="AA516" i="1" s="1"/>
  <c r="AB516" i="1" s="1"/>
  <c r="AC516" i="1" s="1"/>
  <c r="U1028" i="1"/>
  <c r="AA1028" i="1" s="1"/>
  <c r="AB1028" i="1" s="1"/>
  <c r="AC1028" i="1" s="1"/>
  <c r="U1533" i="1"/>
  <c r="AA1533" i="1" s="1"/>
  <c r="AB1533" i="1" s="1"/>
  <c r="AC1533" i="1" s="1"/>
  <c r="U1926" i="1"/>
  <c r="AA1926" i="1" s="1"/>
  <c r="AB1926" i="1" s="1"/>
  <c r="AC1926" i="1" s="1"/>
  <c r="U428" i="1"/>
  <c r="AA428" i="1" s="1"/>
  <c r="AB428" i="1" s="1"/>
  <c r="AC428" i="1" s="1"/>
  <c r="U938" i="1"/>
  <c r="AA938" i="1" s="1"/>
  <c r="AB938" i="1" s="1"/>
  <c r="AC938" i="1" s="1"/>
  <c r="U1443" i="1"/>
  <c r="AA1443" i="1" s="1"/>
  <c r="AB1443" i="1" s="1"/>
  <c r="AC1443" i="1" s="1"/>
  <c r="U1836" i="1"/>
  <c r="AA1836" i="1" s="1"/>
  <c r="AB1836" i="1" s="1"/>
  <c r="AC1836" i="1" s="1"/>
  <c r="U338" i="1"/>
  <c r="AA338" i="1" s="1"/>
  <c r="AB338" i="1" s="1"/>
  <c r="AC338" i="1" s="1"/>
  <c r="U843" i="1"/>
  <c r="AA843" i="1" s="1"/>
  <c r="AB843" i="1" s="1"/>
  <c r="AC843" i="1" s="1"/>
  <c r="U1236" i="1"/>
  <c r="AA1236" i="1" s="1"/>
  <c r="AB1236" i="1" s="1"/>
  <c r="AC1236" i="1" s="1"/>
  <c r="U1741" i="1"/>
  <c r="AA1741" i="1" s="1"/>
  <c r="AB1741" i="1" s="1"/>
  <c r="AC1741" i="1" s="1"/>
  <c r="U326" i="1"/>
  <c r="AA326" i="1" s="1"/>
  <c r="AB326" i="1" s="1"/>
  <c r="AC326" i="1" s="1"/>
  <c r="U1010" i="1"/>
  <c r="AA1010" i="1" s="1"/>
  <c r="AB1010" i="1" s="1"/>
  <c r="AC1010" i="1" s="1"/>
  <c r="U1530" i="1"/>
  <c r="AA1530" i="1" s="1"/>
  <c r="AB1530" i="1" s="1"/>
  <c r="AC1530" i="1" s="1"/>
  <c r="U205" i="1"/>
  <c r="AA205" i="1" s="1"/>
  <c r="AB205" i="1" s="1"/>
  <c r="AC205" i="1" s="1"/>
  <c r="U886" i="1"/>
  <c r="AA886" i="1" s="1"/>
  <c r="AB886" i="1" s="1"/>
  <c r="AC886" i="1" s="1"/>
  <c r="U1407" i="1"/>
  <c r="AA1407" i="1" s="1"/>
  <c r="AB1407" i="1" s="1"/>
  <c r="AC1407" i="1" s="1"/>
  <c r="U36" i="1"/>
  <c r="AA36" i="1" s="1"/>
  <c r="AB36" i="1" s="1"/>
  <c r="AC36" i="1" s="1"/>
  <c r="U738" i="1"/>
  <c r="AA738" i="1" s="1"/>
  <c r="AB738" i="1" s="1"/>
  <c r="AC738" i="1" s="1"/>
  <c r="U1410" i="1"/>
  <c r="AA1410" i="1" s="1"/>
  <c r="AB1410" i="1" s="1"/>
  <c r="AC1410" i="1" s="1"/>
  <c r="U1933" i="1"/>
  <c r="AA1933" i="1" s="1"/>
  <c r="AB1933" i="1" s="1"/>
  <c r="AC1933" i="1" s="1"/>
  <c r="U583" i="1"/>
  <c r="AA583" i="1" s="1"/>
  <c r="AB583" i="1" s="1"/>
  <c r="AC583" i="1" s="1"/>
  <c r="U1260" i="1"/>
  <c r="AA1260" i="1" s="1"/>
  <c r="AB1260" i="1" s="1"/>
  <c r="AC1260" i="1" s="1"/>
  <c r="U1778" i="1"/>
  <c r="AA1778" i="1" s="1"/>
  <c r="AB1778" i="1" s="1"/>
  <c r="AC1778" i="1" s="1"/>
  <c r="U650" i="1"/>
  <c r="AA650" i="1" s="1"/>
  <c r="AB650" i="1" s="1"/>
  <c r="AC650" i="1" s="1"/>
  <c r="U1665" i="1"/>
  <c r="AA1665" i="1" s="1"/>
  <c r="AB1665" i="1" s="1"/>
  <c r="AC1665" i="1" s="1"/>
  <c r="U696" i="1"/>
  <c r="AA696" i="1" s="1"/>
  <c r="AB696" i="1" s="1"/>
  <c r="AC696" i="1" s="1"/>
  <c r="U1479" i="1"/>
  <c r="AA1479" i="1" s="1"/>
  <c r="AB1479" i="1" s="1"/>
  <c r="AC1479" i="1" s="1"/>
  <c r="U512" i="1"/>
  <c r="AA512" i="1" s="1"/>
  <c r="AB512" i="1" s="1"/>
  <c r="AC512" i="1" s="1"/>
  <c r="U1525" i="1"/>
  <c r="AA1525" i="1" s="1"/>
  <c r="AB1525" i="1" s="1"/>
  <c r="AC1525" i="1" s="1"/>
  <c r="U342" i="1"/>
  <c r="AA342" i="1" s="1"/>
  <c r="AB342" i="1" s="1"/>
  <c r="AC342" i="1" s="1"/>
  <c r="U1357" i="1"/>
  <c r="AA1357" i="1" s="1"/>
  <c r="AB1357" i="1" s="1"/>
  <c r="AC1357" i="1" s="1"/>
  <c r="U386" i="1"/>
  <c r="AA386" i="1" s="1"/>
  <c r="AB386" i="1" s="1"/>
  <c r="AC386" i="1" s="1"/>
  <c r="U1400" i="1"/>
  <c r="AA1400" i="1" s="1"/>
  <c r="AB1400" i="1" s="1"/>
  <c r="AC1400" i="1" s="1"/>
  <c r="U321" i="1"/>
  <c r="AA321" i="1" s="1"/>
  <c r="AB321" i="1" s="1"/>
  <c r="AC321" i="1" s="1"/>
  <c r="U9" i="1"/>
  <c r="AA9" i="1" s="1"/>
  <c r="AB9" i="1" s="1"/>
  <c r="AC9" i="1" s="1"/>
  <c r="U493" i="1"/>
  <c r="AA493" i="1" s="1"/>
  <c r="AB493" i="1" s="1"/>
  <c r="AC493" i="1" s="1"/>
  <c r="U1825" i="1"/>
  <c r="AA1825" i="1" s="1"/>
  <c r="AB1825" i="1" s="1"/>
  <c r="AC1825" i="1" s="1"/>
  <c r="U1519" i="1"/>
  <c r="AA1519" i="1" s="1"/>
  <c r="AB1519" i="1" s="1"/>
  <c r="AC1519" i="1" s="1"/>
  <c r="U1547" i="1"/>
  <c r="AA1547" i="1" s="1"/>
  <c r="AB1547" i="1" s="1"/>
  <c r="AC1547" i="1" s="1"/>
  <c r="U1233" i="1"/>
  <c r="AA1233" i="1" s="1"/>
  <c r="AB1233" i="1" s="1"/>
  <c r="AC1233" i="1" s="1"/>
  <c r="U530" i="1"/>
  <c r="AA530" i="1" s="1"/>
  <c r="AB530" i="1" s="1"/>
  <c r="AC530" i="1" s="1"/>
  <c r="U218" i="1"/>
  <c r="AA218" i="1" s="1"/>
  <c r="AB218" i="1" s="1"/>
  <c r="AC218" i="1" s="1"/>
  <c r="U1966" i="1"/>
  <c r="AA1966" i="1" s="1"/>
  <c r="AB1966" i="1" s="1"/>
  <c r="AC1966" i="1" s="1"/>
  <c r="U1363" i="1"/>
  <c r="AA1363" i="1" s="1"/>
  <c r="AB1363" i="1" s="1"/>
  <c r="AC1363" i="1" s="1"/>
  <c r="U48" i="1"/>
  <c r="AA48" i="1" s="1"/>
  <c r="AB48" i="1" s="1"/>
  <c r="AC48" i="1" s="1"/>
  <c r="U1794" i="1"/>
  <c r="AA1794" i="1" s="1"/>
  <c r="AB1794" i="1" s="1"/>
  <c r="AC1794" i="1" s="1"/>
  <c r="U464" i="1"/>
  <c r="AA464" i="1" s="1"/>
  <c r="AB464" i="1" s="1"/>
  <c r="AC464" i="1" s="1"/>
  <c r="U1978" i="1"/>
  <c r="AA1978" i="1" s="1"/>
  <c r="AB1978" i="1" s="1"/>
  <c r="AC1978" i="1" s="1"/>
  <c r="U829" i="1"/>
  <c r="AA829" i="1" s="1"/>
  <c r="AB829" i="1" s="1"/>
  <c r="AC829" i="1" s="1"/>
  <c r="U1127" i="1"/>
  <c r="AA1127" i="1" s="1"/>
  <c r="AB1127" i="1" s="1"/>
  <c r="AC1127" i="1" s="1"/>
  <c r="U212" i="1"/>
  <c r="AA212" i="1" s="1"/>
  <c r="AB212" i="1" s="1"/>
  <c r="AC212" i="1" s="1"/>
  <c r="U1234" i="1"/>
  <c r="AA1234" i="1" s="1"/>
  <c r="AB1234" i="1" s="1"/>
  <c r="AC1234" i="1" s="1"/>
  <c r="U1029" i="1"/>
  <c r="AA1029" i="1" s="1"/>
  <c r="AB1029" i="1" s="1"/>
  <c r="AC1029" i="1" s="1"/>
  <c r="U16" i="1"/>
  <c r="AA16" i="1" s="1"/>
  <c r="AB16" i="1" s="1"/>
  <c r="AC16" i="1" s="1"/>
  <c r="U939" i="1"/>
  <c r="AA939" i="1" s="1"/>
  <c r="AB939" i="1" s="1"/>
  <c r="AC939" i="1" s="1"/>
  <c r="U1951" i="1"/>
  <c r="AA1951" i="1" s="1"/>
  <c r="AB1951" i="1" s="1"/>
  <c r="AC1951" i="1" s="1"/>
  <c r="U1130" i="1"/>
  <c r="AA1130" i="1" s="1"/>
  <c r="AB1130" i="1" s="1"/>
  <c r="AC1130" i="1" s="1"/>
  <c r="U488" i="1"/>
  <c r="AA488" i="1" s="1"/>
  <c r="AB488" i="1" s="1"/>
  <c r="AC488" i="1" s="1"/>
  <c r="U1683" i="1"/>
  <c r="AA1683" i="1" s="1"/>
  <c r="AB1683" i="1" s="1"/>
  <c r="AC1683" i="1" s="1"/>
  <c r="U858" i="1"/>
  <c r="AA858" i="1" s="1"/>
  <c r="AB858" i="1" s="1"/>
  <c r="AC858" i="1" s="1"/>
  <c r="U173" i="1"/>
  <c r="AA173" i="1" s="1"/>
  <c r="AB173" i="1" s="1"/>
  <c r="AC173" i="1" s="1"/>
  <c r="U25" i="1"/>
  <c r="AA25" i="1" s="1"/>
  <c r="AB25" i="1" s="1"/>
  <c r="AC25" i="1" s="1"/>
  <c r="U1847" i="1"/>
  <c r="AA1847" i="1" s="1"/>
  <c r="AB1847" i="1" s="1"/>
  <c r="AC1847" i="1" s="1"/>
  <c r="U930" i="1"/>
  <c r="AA930" i="1" s="1"/>
  <c r="AB930" i="1" s="1"/>
  <c r="AC930" i="1" s="1"/>
  <c r="U1761" i="1"/>
  <c r="AA1761" i="1" s="1"/>
  <c r="AB1761" i="1" s="1"/>
  <c r="AC1761" i="1" s="1"/>
  <c r="U1583" i="1"/>
  <c r="AA1583" i="1" s="1"/>
  <c r="AB1583" i="1" s="1"/>
  <c r="AC1583" i="1" s="1"/>
  <c r="U810" i="1"/>
  <c r="AA810" i="1" s="1"/>
  <c r="AB810" i="1" s="1"/>
  <c r="AC810" i="1" s="1"/>
  <c r="U1862" i="1"/>
  <c r="AA1862" i="1" s="1"/>
  <c r="AB1862" i="1" s="1"/>
  <c r="AC1862" i="1" s="1"/>
  <c r="U344" i="1"/>
  <c r="AA344" i="1" s="1"/>
  <c r="AB344" i="1" s="1"/>
  <c r="AC344" i="1" s="1"/>
  <c r="U770" i="1"/>
  <c r="AA770" i="1" s="1"/>
  <c r="AB770" i="1" s="1"/>
  <c r="AC770" i="1" s="1"/>
  <c r="U287" i="1"/>
  <c r="AA287" i="1" s="1"/>
  <c r="AB287" i="1" s="1"/>
  <c r="AC287" i="1" s="1"/>
  <c r="U304" i="1"/>
  <c r="AA304" i="1" s="1"/>
  <c r="AB304" i="1" s="1"/>
  <c r="AC304" i="1" s="1"/>
  <c r="U592" i="1"/>
  <c r="AA592" i="1" s="1"/>
  <c r="AB592" i="1" s="1"/>
  <c r="AC592" i="1" s="1"/>
  <c r="U880" i="1"/>
  <c r="AA880" i="1" s="1"/>
  <c r="AB880" i="1" s="1"/>
  <c r="AC880" i="1" s="1"/>
  <c r="U1168" i="1"/>
  <c r="AA1168" i="1" s="1"/>
  <c r="AB1168" i="1" s="1"/>
  <c r="AC1168" i="1" s="1"/>
  <c r="U1456" i="1"/>
  <c r="AA1456" i="1" s="1"/>
  <c r="AB1456" i="1" s="1"/>
  <c r="AC1456" i="1" s="1"/>
  <c r="U1744" i="1"/>
  <c r="AA1744" i="1" s="1"/>
  <c r="AB1744" i="1" s="1"/>
  <c r="AC1744" i="1" s="1"/>
  <c r="U5" i="1"/>
  <c r="AA5" i="1" s="1"/>
  <c r="AB5" i="1" s="1"/>
  <c r="AC5" i="1" s="1"/>
  <c r="U317" i="1"/>
  <c r="AA317" i="1" s="1"/>
  <c r="AB317" i="1" s="1"/>
  <c r="AC317" i="1" s="1"/>
  <c r="U605" i="1"/>
  <c r="AA605" i="1" s="1"/>
  <c r="AB605" i="1" s="1"/>
  <c r="AC605" i="1" s="1"/>
  <c r="U893" i="1"/>
  <c r="AA893" i="1" s="1"/>
  <c r="AB893" i="1" s="1"/>
  <c r="AC893" i="1" s="1"/>
  <c r="U1181" i="1"/>
  <c r="AA1181" i="1" s="1"/>
  <c r="AB1181" i="1" s="1"/>
  <c r="AC1181" i="1" s="1"/>
  <c r="U1469" i="1"/>
  <c r="AA1469" i="1" s="1"/>
  <c r="AB1469" i="1" s="1"/>
  <c r="AC1469" i="1" s="1"/>
  <c r="U1757" i="1"/>
  <c r="AA1757" i="1" s="1"/>
  <c r="AB1757" i="1" s="1"/>
  <c r="AC1757" i="1" s="1"/>
  <c r="U21" i="1"/>
  <c r="AA21" i="1" s="1"/>
  <c r="AB21" i="1" s="1"/>
  <c r="AC21" i="1" s="1"/>
  <c r="U390" i="1"/>
  <c r="AA390" i="1" s="1"/>
  <c r="AB390" i="1" s="1"/>
  <c r="AC390" i="1" s="1"/>
  <c r="U734" i="1"/>
  <c r="AA734" i="1" s="1"/>
  <c r="AB734" i="1" s="1"/>
  <c r="AC734" i="1" s="1"/>
  <c r="U1080" i="1"/>
  <c r="AA1080" i="1" s="1"/>
  <c r="AB1080" i="1" s="1"/>
  <c r="AC1080" i="1" s="1"/>
  <c r="U1426" i="1"/>
  <c r="AA1426" i="1" s="1"/>
  <c r="AB1426" i="1" s="1"/>
  <c r="AC1426" i="1" s="1"/>
  <c r="U1772" i="1"/>
  <c r="AA1772" i="1" s="1"/>
  <c r="AB1772" i="1" s="1"/>
  <c r="AC1772" i="1" s="1"/>
  <c r="U86" i="1"/>
  <c r="AA86" i="1" s="1"/>
  <c r="AB86" i="1" s="1"/>
  <c r="AC86" i="1" s="1"/>
  <c r="U447" i="1"/>
  <c r="AA447" i="1" s="1"/>
  <c r="AB447" i="1" s="1"/>
  <c r="AC447" i="1" s="1"/>
  <c r="U793" i="1"/>
  <c r="AA793" i="1" s="1"/>
  <c r="AB793" i="1" s="1"/>
  <c r="AC793" i="1" s="1"/>
  <c r="U1139" i="1"/>
  <c r="AA1139" i="1" s="1"/>
  <c r="AB1139" i="1" s="1"/>
  <c r="AC1139" i="1" s="1"/>
  <c r="U1455" i="1"/>
  <c r="AA1455" i="1" s="1"/>
  <c r="AB1455" i="1" s="1"/>
  <c r="AC1455" i="1" s="1"/>
  <c r="U1773" i="1"/>
  <c r="AA1773" i="1" s="1"/>
  <c r="AB1773" i="1" s="1"/>
  <c r="AC1773" i="1" s="1"/>
  <c r="U88" i="1"/>
  <c r="AA88" i="1" s="1"/>
  <c r="AB88" i="1" s="1"/>
  <c r="AC88" i="1" s="1"/>
  <c r="U397" i="1"/>
  <c r="AA397" i="1" s="1"/>
  <c r="AB397" i="1" s="1"/>
  <c r="AC397" i="1" s="1"/>
  <c r="U777" i="1"/>
  <c r="AA777" i="1" s="1"/>
  <c r="AB777" i="1" s="1"/>
  <c r="AC777" i="1" s="1"/>
  <c r="U1159" i="1"/>
  <c r="AA1159" i="1" s="1"/>
  <c r="AB1159" i="1" s="1"/>
  <c r="AC1159" i="1" s="1"/>
  <c r="U1451" i="1"/>
  <c r="AA1451" i="1" s="1"/>
  <c r="AB1451" i="1" s="1"/>
  <c r="AC1451" i="1" s="1"/>
  <c r="U1833" i="1"/>
  <c r="AA1833" i="1" s="1"/>
  <c r="AB1833" i="1" s="1"/>
  <c r="AC1833" i="1" s="1"/>
  <c r="U202" i="1"/>
  <c r="AA202" i="1" s="1"/>
  <c r="AB202" i="1" s="1"/>
  <c r="AC202" i="1" s="1"/>
  <c r="U588" i="1"/>
  <c r="AA588" i="1" s="1"/>
  <c r="AB588" i="1" s="1"/>
  <c r="AC588" i="1" s="1"/>
  <c r="U884" i="1"/>
  <c r="AA884" i="1" s="1"/>
  <c r="AB884" i="1" s="1"/>
  <c r="AC884" i="1" s="1"/>
  <c r="U1262" i="1"/>
  <c r="AA1262" i="1" s="1"/>
  <c r="AB1262" i="1" s="1"/>
  <c r="AC1262" i="1" s="1"/>
  <c r="U1644" i="1"/>
  <c r="AA1644" i="1" s="1"/>
  <c r="AB1644" i="1" s="1"/>
  <c r="AC1644" i="1" s="1"/>
  <c r="U1938" i="1"/>
  <c r="AA1938" i="1" s="1"/>
  <c r="AB1938" i="1" s="1"/>
  <c r="AC1938" i="1" s="1"/>
  <c r="U313" i="1"/>
  <c r="AA313" i="1" s="1"/>
  <c r="AB313" i="1" s="1"/>
  <c r="AC313" i="1" s="1"/>
  <c r="U695" i="1"/>
  <c r="AA695" i="1" s="1"/>
  <c r="AB695" i="1" s="1"/>
  <c r="AC695" i="1" s="1"/>
  <c r="U1075" i="1"/>
  <c r="AA1075" i="1" s="1"/>
  <c r="AB1075" i="1" s="1"/>
  <c r="AC1075" i="1" s="1"/>
  <c r="U1367" i="1"/>
  <c r="AA1367" i="1" s="1"/>
  <c r="AB1367" i="1" s="1"/>
  <c r="AC1367" i="1" s="1"/>
  <c r="U1749" i="1"/>
  <c r="AA1749" i="1" s="1"/>
  <c r="AB1749" i="1" s="1"/>
  <c r="AC1749" i="1" s="1"/>
  <c r="U138" i="1"/>
  <c r="AA138" i="1" s="1"/>
  <c r="AB138" i="1" s="1"/>
  <c r="AC138" i="1" s="1"/>
  <c r="U542" i="1"/>
  <c r="AA542" i="1" s="1"/>
  <c r="AB542" i="1" s="1"/>
  <c r="AC542" i="1" s="1"/>
  <c r="U1047" i="1"/>
  <c r="AA1047" i="1" s="1"/>
  <c r="AB1047" i="1" s="1"/>
  <c r="AC1047" i="1" s="1"/>
  <c r="U1554" i="1"/>
  <c r="AA1554" i="1" s="1"/>
  <c r="AB1554" i="1" s="1"/>
  <c r="AC1554" i="1" s="1"/>
  <c r="U40" i="1"/>
  <c r="AA40" i="1" s="1"/>
  <c r="AB40" i="1" s="1"/>
  <c r="AC40" i="1" s="1"/>
  <c r="U454" i="1"/>
  <c r="AA454" i="1" s="1"/>
  <c r="AB454" i="1" s="1"/>
  <c r="AC454" i="1" s="1"/>
  <c r="U959" i="1"/>
  <c r="AA959" i="1" s="1"/>
  <c r="AB959" i="1" s="1"/>
  <c r="AC959" i="1" s="1"/>
  <c r="U1464" i="1"/>
  <c r="AA1464" i="1" s="1"/>
  <c r="AB1464" i="1" s="1"/>
  <c r="AC1464" i="1" s="1"/>
  <c r="U1857" i="1"/>
  <c r="AA1857" i="1" s="1"/>
  <c r="AB1857" i="1" s="1"/>
  <c r="AC1857" i="1" s="1"/>
  <c r="U359" i="1"/>
  <c r="AA359" i="1" s="1"/>
  <c r="AB359" i="1" s="1"/>
  <c r="AC359" i="1" s="1"/>
  <c r="U871" i="1"/>
  <c r="AA871" i="1" s="1"/>
  <c r="AB871" i="1" s="1"/>
  <c r="AC871" i="1" s="1"/>
  <c r="U1376" i="1"/>
  <c r="AA1376" i="1" s="1"/>
  <c r="AB1376" i="1" s="1"/>
  <c r="AC1376" i="1" s="1"/>
  <c r="U1767" i="1"/>
  <c r="AA1767" i="1" s="1"/>
  <c r="AB1767" i="1" s="1"/>
  <c r="AC1767" i="1" s="1"/>
  <c r="U362" i="1"/>
  <c r="AA362" i="1" s="1"/>
  <c r="AB362" i="1" s="1"/>
  <c r="AC362" i="1" s="1"/>
  <c r="U1034" i="1"/>
  <c r="AA1034" i="1" s="1"/>
  <c r="AB1034" i="1" s="1"/>
  <c r="AC1034" i="1" s="1"/>
  <c r="U1562" i="1"/>
  <c r="AA1562" i="1" s="1"/>
  <c r="AB1562" i="1" s="1"/>
  <c r="AC1562" i="1" s="1"/>
  <c r="U233" i="1"/>
  <c r="AA233" i="1" s="1"/>
  <c r="AB233" i="1" s="1"/>
  <c r="AC233" i="1" s="1"/>
  <c r="U920" i="1"/>
  <c r="AA920" i="1" s="1"/>
  <c r="AB920" i="1" s="1"/>
  <c r="AC920" i="1" s="1"/>
  <c r="U1594" i="1"/>
  <c r="AA1594" i="1" s="1"/>
  <c r="AB1594" i="1" s="1"/>
  <c r="AC1594" i="1" s="1"/>
  <c r="U75" i="1"/>
  <c r="AA75" i="1" s="1"/>
  <c r="AB75" i="1" s="1"/>
  <c r="AC75" i="1" s="1"/>
  <c r="U767" i="1"/>
  <c r="AA767" i="1" s="1"/>
  <c r="AB767" i="1" s="1"/>
  <c r="AC767" i="1" s="1"/>
  <c r="U1439" i="1"/>
  <c r="AA1439" i="1" s="1"/>
  <c r="AB1439" i="1" s="1"/>
  <c r="AC1439" i="1" s="1"/>
  <c r="U1964" i="1"/>
  <c r="AA1964" i="1" s="1"/>
  <c r="AB1964" i="1" s="1"/>
  <c r="AC1964" i="1" s="1"/>
  <c r="U615" i="1"/>
  <c r="AA615" i="1" s="1"/>
  <c r="AB615" i="1" s="1"/>
  <c r="AC615" i="1" s="1"/>
  <c r="U1291" i="1"/>
  <c r="AA1291" i="1" s="1"/>
  <c r="AB1291" i="1" s="1"/>
  <c r="AC1291" i="1" s="1"/>
  <c r="U1965" i="1"/>
  <c r="AA1965" i="1" s="1"/>
  <c r="AB1965" i="1" s="1"/>
  <c r="AC1965" i="1" s="1"/>
  <c r="U690" i="1"/>
  <c r="AA690" i="1" s="1"/>
  <c r="AB690" i="1" s="1"/>
  <c r="AC690" i="1" s="1"/>
  <c r="U1705" i="1"/>
  <c r="AA1705" i="1" s="1"/>
  <c r="AB1705" i="1" s="1"/>
  <c r="AC1705" i="1" s="1"/>
  <c r="U742" i="1"/>
  <c r="AA742" i="1" s="1"/>
  <c r="AB742" i="1" s="1"/>
  <c r="AC742" i="1" s="1"/>
  <c r="U1524" i="1"/>
  <c r="AA1524" i="1" s="1"/>
  <c r="AB1524" i="1" s="1"/>
  <c r="AC1524" i="1" s="1"/>
  <c r="U561" i="1"/>
  <c r="AA561" i="1" s="1"/>
  <c r="AB561" i="1" s="1"/>
  <c r="AC561" i="1" s="1"/>
  <c r="U1578" i="1"/>
  <c r="AA1578" i="1" s="1"/>
  <c r="AB1578" i="1" s="1"/>
  <c r="AC1578" i="1" s="1"/>
  <c r="U618" i="1"/>
  <c r="AA618" i="1" s="1"/>
  <c r="AB618" i="1" s="1"/>
  <c r="AC618" i="1" s="1"/>
  <c r="U1392" i="1"/>
  <c r="AA1392" i="1" s="1"/>
  <c r="AB1392" i="1" s="1"/>
  <c r="AC1392" i="1" s="1"/>
  <c r="U439" i="1"/>
  <c r="AA439" i="1" s="1"/>
  <c r="AB439" i="1" s="1"/>
  <c r="AC439" i="1" s="1"/>
  <c r="U1449" i="1"/>
  <c r="AA1449" i="1" s="1"/>
  <c r="AB1449" i="1" s="1"/>
  <c r="AC1449" i="1" s="1"/>
  <c r="U403" i="1"/>
  <c r="AA403" i="1" s="1"/>
  <c r="AB403" i="1" s="1"/>
  <c r="AC403" i="1" s="1"/>
  <c r="U176" i="1"/>
  <c r="AA176" i="1" s="1"/>
  <c r="AB176" i="1" s="1"/>
  <c r="AC176" i="1" s="1"/>
  <c r="U574" i="1"/>
  <c r="AA574" i="1" s="1"/>
  <c r="AB574" i="1" s="1"/>
  <c r="AC574" i="1" s="1"/>
  <c r="U255" i="1"/>
  <c r="AA255" i="1" s="1"/>
  <c r="AB255" i="1" s="1"/>
  <c r="AC255" i="1" s="1"/>
  <c r="U1606" i="1"/>
  <c r="AA1606" i="1" s="1"/>
  <c r="AB1606" i="1" s="1"/>
  <c r="AC1606" i="1" s="1"/>
  <c r="U1611" i="1"/>
  <c r="AA1611" i="1" s="1"/>
  <c r="AB1611" i="1" s="1"/>
  <c r="AC1611" i="1" s="1"/>
  <c r="U1309" i="1"/>
  <c r="AA1309" i="1" s="1"/>
  <c r="AB1309" i="1" s="1"/>
  <c r="AC1309" i="1" s="1"/>
  <c r="U598" i="1"/>
  <c r="AA598" i="1" s="1"/>
  <c r="AB598" i="1" s="1"/>
  <c r="AC598" i="1" s="1"/>
  <c r="U308" i="1"/>
  <c r="AA308" i="1" s="1"/>
  <c r="AB308" i="1" s="1"/>
  <c r="AC308" i="1" s="1"/>
  <c r="U77" i="1"/>
  <c r="AA77" i="1" s="1"/>
  <c r="AB77" i="1" s="1"/>
  <c r="AC77" i="1" s="1"/>
  <c r="U1826" i="1"/>
  <c r="AA1826" i="1" s="1"/>
  <c r="AB1826" i="1" s="1"/>
  <c r="AC1826" i="1" s="1"/>
  <c r="U120" i="1"/>
  <c r="AA120" i="1" s="1"/>
  <c r="AB120" i="1" s="1"/>
  <c r="AC120" i="1" s="1"/>
  <c r="U1878" i="1"/>
  <c r="AA1878" i="1" s="1"/>
  <c r="AB1878" i="1" s="1"/>
  <c r="AC1878" i="1" s="1"/>
  <c r="U944" i="1"/>
  <c r="AA944" i="1" s="1"/>
  <c r="AB944" i="1" s="1"/>
  <c r="AC944" i="1" s="1"/>
  <c r="U153" i="1"/>
  <c r="AA153" i="1" s="1"/>
  <c r="AB153" i="1" s="1"/>
  <c r="AC153" i="1" s="1"/>
  <c r="U636" i="1"/>
  <c r="AA636" i="1" s="1"/>
  <c r="AB636" i="1" s="1"/>
  <c r="AC636" i="1" s="1"/>
  <c r="U1893" i="1"/>
  <c r="AA1893" i="1" s="1"/>
  <c r="AB1893" i="1" s="1"/>
  <c r="AC1893" i="1" s="1"/>
  <c r="U1459" i="1"/>
  <c r="AA1459" i="1" s="1"/>
  <c r="AB1459" i="1" s="1"/>
  <c r="AC1459" i="1" s="1"/>
  <c r="U1237" i="1"/>
  <c r="AA1237" i="1" s="1"/>
  <c r="AB1237" i="1" s="1"/>
  <c r="AC1237" i="1" s="1"/>
  <c r="U480" i="1"/>
  <c r="AA480" i="1" s="1"/>
  <c r="AB480" i="1" s="1"/>
  <c r="AC480" i="1" s="1"/>
  <c r="U424" i="1"/>
  <c r="AA424" i="1" s="1"/>
  <c r="AB424" i="1" s="1"/>
  <c r="AC424" i="1" s="1"/>
  <c r="U712" i="1"/>
  <c r="AA712" i="1" s="1"/>
  <c r="AB712" i="1" s="1"/>
  <c r="AC712" i="1" s="1"/>
  <c r="U1288" i="1"/>
  <c r="AA1288" i="1" s="1"/>
  <c r="AB1288" i="1" s="1"/>
  <c r="AC1288" i="1" s="1"/>
  <c r="U1864" i="1"/>
  <c r="AA1864" i="1" s="1"/>
  <c r="AB1864" i="1" s="1"/>
  <c r="AC1864" i="1" s="1"/>
  <c r="U437" i="1"/>
  <c r="AA437" i="1" s="1"/>
  <c r="AB437" i="1" s="1"/>
  <c r="AC437" i="1" s="1"/>
  <c r="U1013" i="1"/>
  <c r="AA1013" i="1" s="1"/>
  <c r="AB1013" i="1" s="1"/>
  <c r="AC1013" i="1" s="1"/>
  <c r="U1589" i="1"/>
  <c r="AA1589" i="1" s="1"/>
  <c r="AB1589" i="1" s="1"/>
  <c r="AC1589" i="1" s="1"/>
  <c r="U534" i="1"/>
  <c r="AA534" i="1" s="1"/>
  <c r="AB534" i="1" s="1"/>
  <c r="AC534" i="1" s="1"/>
  <c r="U1224" i="1"/>
  <c r="AA1224" i="1" s="1"/>
  <c r="AB1224" i="1" s="1"/>
  <c r="AC1224" i="1" s="1"/>
  <c r="U1916" i="1"/>
  <c r="AA1916" i="1" s="1"/>
  <c r="AB1916" i="1" s="1"/>
  <c r="AC1916" i="1" s="1"/>
  <c r="U591" i="1"/>
  <c r="AA591" i="1" s="1"/>
  <c r="AB591" i="1" s="1"/>
  <c r="AC591" i="1" s="1"/>
  <c r="U1585" i="1"/>
  <c r="AA1585" i="1" s="1"/>
  <c r="AB1585" i="1" s="1"/>
  <c r="AC1585" i="1" s="1"/>
  <c r="U160" i="1"/>
  <c r="AA160" i="1" s="1"/>
  <c r="AB160" i="1" s="1"/>
  <c r="AC160" i="1" s="1"/>
  <c r="U1227" i="1"/>
  <c r="AA1227" i="1" s="1"/>
  <c r="AB1227" i="1" s="1"/>
  <c r="AC1227" i="1" s="1"/>
  <c r="U1987" i="1"/>
  <c r="AA1987" i="1" s="1"/>
  <c r="AB1987" i="1" s="1"/>
  <c r="AC1987" i="1" s="1"/>
  <c r="U658" i="1"/>
  <c r="AA658" i="1" s="1"/>
  <c r="AB658" i="1" s="1"/>
  <c r="AC658" i="1" s="1"/>
  <c r="U1712" i="1"/>
  <c r="AA1712" i="1" s="1"/>
  <c r="AB1712" i="1" s="1"/>
  <c r="AC1712" i="1" s="1"/>
  <c r="U469" i="1"/>
  <c r="AA469" i="1" s="1"/>
  <c r="AB469" i="1" s="1"/>
  <c r="AC469" i="1" s="1"/>
  <c r="U1523" i="1"/>
  <c r="AA1523" i="1" s="1"/>
  <c r="AB1523" i="1" s="1"/>
  <c r="AC1523" i="1" s="1"/>
  <c r="U235" i="1"/>
  <c r="AA235" i="1" s="1"/>
  <c r="AB235" i="1" s="1"/>
  <c r="AC235" i="1" s="1"/>
  <c r="U1650" i="1"/>
  <c r="AA1650" i="1" s="1"/>
  <c r="AB1650" i="1" s="1"/>
  <c r="AC1650" i="1" s="1"/>
  <c r="U660" i="1"/>
  <c r="AA660" i="1" s="1"/>
  <c r="AB660" i="1" s="1"/>
  <c r="AC660" i="1" s="1"/>
  <c r="U41" i="1"/>
  <c r="AA41" i="1" s="1"/>
  <c r="AB41" i="1" s="1"/>
  <c r="AC41" i="1" s="1"/>
  <c r="U960" i="1"/>
  <c r="AA960" i="1" s="1"/>
  <c r="AB960" i="1" s="1"/>
  <c r="AC960" i="1" s="1"/>
  <c r="U1977" i="1"/>
  <c r="AA1977" i="1" s="1"/>
  <c r="AB1977" i="1" s="1"/>
  <c r="AC1977" i="1" s="1"/>
  <c r="U1838" i="1"/>
  <c r="AA1838" i="1" s="1"/>
  <c r="AB1838" i="1" s="1"/>
  <c r="AC1838" i="1" s="1"/>
  <c r="U1042" i="1"/>
  <c r="AA1042" i="1" s="1"/>
  <c r="AB1042" i="1" s="1"/>
  <c r="AC1042" i="1" s="1"/>
  <c r="U1043" i="1"/>
  <c r="AA1043" i="1" s="1"/>
  <c r="AB1043" i="1" s="1"/>
  <c r="AC1043" i="1" s="1"/>
  <c r="U207" i="1"/>
  <c r="AA207" i="1" s="1"/>
  <c r="AB207" i="1" s="1"/>
  <c r="AC207" i="1" s="1"/>
  <c r="U78" i="1"/>
  <c r="AA78" i="1" s="1"/>
  <c r="AB78" i="1" s="1"/>
  <c r="AC78" i="1" s="1"/>
  <c r="U128" i="1"/>
  <c r="AA128" i="1" s="1"/>
  <c r="AB128" i="1" s="1"/>
  <c r="AC128" i="1" s="1"/>
  <c r="U973" i="1"/>
  <c r="AA973" i="1" s="1"/>
  <c r="AB973" i="1" s="1"/>
  <c r="AC973" i="1" s="1"/>
  <c r="U803" i="1"/>
  <c r="AA803" i="1" s="1"/>
  <c r="AB803" i="1" s="1"/>
  <c r="AC803" i="1" s="1"/>
  <c r="U846" i="1"/>
  <c r="AA846" i="1" s="1"/>
  <c r="AB846" i="1" s="1"/>
  <c r="AC846" i="1" s="1"/>
  <c r="U1610" i="1"/>
  <c r="AA1610" i="1" s="1"/>
  <c r="AB1610" i="1" s="1"/>
  <c r="AC1610" i="1" s="1"/>
  <c r="U584" i="1"/>
  <c r="AA584" i="1" s="1"/>
  <c r="AB584" i="1" s="1"/>
  <c r="AC584" i="1" s="1"/>
  <c r="U281" i="1"/>
  <c r="AA281" i="1" s="1"/>
  <c r="AB281" i="1" s="1"/>
  <c r="AC281" i="1" s="1"/>
  <c r="U999" i="1"/>
  <c r="AA999" i="1" s="1"/>
  <c r="AB999" i="1" s="1"/>
  <c r="AC999" i="1" s="1"/>
  <c r="U261" i="1"/>
  <c r="AA261" i="1" s="1"/>
  <c r="AB261" i="1" s="1"/>
  <c r="AC261" i="1" s="1"/>
  <c r="U956" i="1"/>
  <c r="AA956" i="1" s="1"/>
  <c r="AB956" i="1" s="1"/>
  <c r="AC956" i="1" s="1"/>
  <c r="U1175" i="1"/>
  <c r="AA1175" i="1" s="1"/>
  <c r="AB1175" i="1" s="1"/>
  <c r="AC1175" i="1" s="1"/>
  <c r="U1555" i="1"/>
  <c r="AA1555" i="1" s="1"/>
  <c r="AB1555" i="1" s="1"/>
  <c r="AC1555" i="1" s="1"/>
  <c r="U1849" i="1"/>
  <c r="AA1849" i="1" s="1"/>
  <c r="AB1849" i="1" s="1"/>
  <c r="AC1849" i="1" s="1"/>
  <c r="U220" i="1"/>
  <c r="AA220" i="1" s="1"/>
  <c r="AB220" i="1" s="1"/>
  <c r="AC220" i="1" s="1"/>
  <c r="U608" i="1"/>
  <c r="AA608" i="1" s="1"/>
  <c r="AB608" i="1" s="1"/>
  <c r="AC608" i="1" s="1"/>
  <c r="U900" i="1"/>
  <c r="AA900" i="1" s="1"/>
  <c r="AB900" i="1" s="1"/>
  <c r="AC900" i="1" s="1"/>
  <c r="U1280" i="1"/>
  <c r="AA1280" i="1" s="1"/>
  <c r="AB1280" i="1" s="1"/>
  <c r="AC1280" i="1" s="1"/>
  <c r="U1662" i="1"/>
  <c r="AA1662" i="1" s="1"/>
  <c r="AB1662" i="1" s="1"/>
  <c r="AC1662" i="1" s="1"/>
  <c r="U14" i="1"/>
  <c r="AA14" i="1" s="1"/>
  <c r="AB14" i="1" s="1"/>
  <c r="AC14" i="1" s="1"/>
  <c r="U331" i="1"/>
  <c r="AA331" i="1" s="1"/>
  <c r="AB331" i="1" s="1"/>
  <c r="AC331" i="1" s="1"/>
  <c r="U711" i="1"/>
  <c r="AA711" i="1" s="1"/>
  <c r="AB711" i="1" s="1"/>
  <c r="AC711" i="1" s="1"/>
  <c r="U1091" i="1"/>
  <c r="AA1091" i="1" s="1"/>
  <c r="AB1091" i="1" s="1"/>
  <c r="AC1091" i="1" s="1"/>
  <c r="U1387" i="1"/>
  <c r="AA1387" i="1" s="1"/>
  <c r="AB1387" i="1" s="1"/>
  <c r="AC1387" i="1" s="1"/>
  <c r="U1765" i="1"/>
  <c r="AA1765" i="1" s="1"/>
  <c r="AB1765" i="1" s="1"/>
  <c r="AC1765" i="1" s="1"/>
  <c r="U159" i="1"/>
  <c r="AA159" i="1" s="1"/>
  <c r="AB159" i="1" s="1"/>
  <c r="AC159" i="1" s="1"/>
  <c r="U682" i="1"/>
  <c r="AA682" i="1" s="1"/>
  <c r="AB682" i="1" s="1"/>
  <c r="AC682" i="1" s="1"/>
  <c r="U1070" i="1"/>
  <c r="AA1070" i="1" s="1"/>
  <c r="AB1070" i="1" s="1"/>
  <c r="AC1070" i="1" s="1"/>
  <c r="U1580" i="1"/>
  <c r="AA1580" i="1" s="1"/>
  <c r="AB1580" i="1" s="1"/>
  <c r="AC1580" i="1" s="1"/>
  <c r="U63" i="1"/>
  <c r="AA63" i="1" s="1"/>
  <c r="AB63" i="1" s="1"/>
  <c r="AC63" i="1" s="1"/>
  <c r="U475" i="1"/>
  <c r="AA475" i="1" s="1"/>
  <c r="AB475" i="1" s="1"/>
  <c r="AC475" i="1" s="1"/>
  <c r="U982" i="1"/>
  <c r="AA982" i="1" s="1"/>
  <c r="AB982" i="1" s="1"/>
  <c r="AC982" i="1" s="1"/>
  <c r="U1490" i="1"/>
  <c r="AA1490" i="1" s="1"/>
  <c r="AB1490" i="1" s="1"/>
  <c r="AC1490" i="1" s="1"/>
  <c r="U1995" i="1"/>
  <c r="AA1995" i="1" s="1"/>
  <c r="AB1995" i="1" s="1"/>
  <c r="AC1995" i="1" s="1"/>
  <c r="U385" i="1"/>
  <c r="AA385" i="1" s="1"/>
  <c r="AB385" i="1" s="1"/>
  <c r="AC385" i="1" s="1"/>
  <c r="U890" i="1"/>
  <c r="AA890" i="1" s="1"/>
  <c r="AB890" i="1" s="1"/>
  <c r="AC890" i="1" s="1"/>
  <c r="U1395" i="1"/>
  <c r="AA1395" i="1" s="1"/>
  <c r="AB1395" i="1" s="1"/>
  <c r="AC1395" i="1" s="1"/>
  <c r="U1790" i="1"/>
  <c r="AA1790" i="1" s="1"/>
  <c r="AB1790" i="1" s="1"/>
  <c r="AC1790" i="1" s="1"/>
  <c r="U393" i="1"/>
  <c r="AA393" i="1" s="1"/>
  <c r="AB393" i="1" s="1"/>
  <c r="AC393" i="1" s="1"/>
  <c r="U1065" i="1"/>
  <c r="AA1065" i="1" s="1"/>
  <c r="AB1065" i="1" s="1"/>
  <c r="AC1065" i="1" s="1"/>
  <c r="U1746" i="1"/>
  <c r="AA1746" i="1" s="1"/>
  <c r="AB1746" i="1" s="1"/>
  <c r="AC1746" i="1" s="1"/>
  <c r="U270" i="1"/>
  <c r="AA270" i="1" s="1"/>
  <c r="AB270" i="1" s="1"/>
  <c r="AC270" i="1" s="1"/>
  <c r="U946" i="1"/>
  <c r="AA946" i="1" s="1"/>
  <c r="AB946" i="1" s="1"/>
  <c r="AC946" i="1" s="1"/>
  <c r="U1620" i="1"/>
  <c r="AA1620" i="1" s="1"/>
  <c r="AB1620" i="1" s="1"/>
  <c r="AC1620" i="1" s="1"/>
  <c r="U103" i="1"/>
  <c r="AA103" i="1" s="1"/>
  <c r="AB103" i="1" s="1"/>
  <c r="AC103" i="1" s="1"/>
  <c r="U791" i="1"/>
  <c r="AA791" i="1" s="1"/>
  <c r="AB791" i="1" s="1"/>
  <c r="AC791" i="1" s="1"/>
  <c r="U1475" i="1"/>
  <c r="AA1475" i="1" s="1"/>
  <c r="AB1475" i="1" s="1"/>
  <c r="AC1475" i="1" s="1"/>
  <c r="U104" i="1"/>
  <c r="AA104" i="1" s="1"/>
  <c r="AB104" i="1" s="1"/>
  <c r="AC104" i="1" s="1"/>
  <c r="U646" i="1"/>
  <c r="AA646" i="1" s="1"/>
  <c r="AB646" i="1" s="1"/>
  <c r="AC646" i="1" s="1"/>
  <c r="U1320" i="1"/>
  <c r="AA1320" i="1" s="1"/>
  <c r="AB1320" i="1" s="1"/>
  <c r="AC1320" i="1" s="1"/>
  <c r="U1999" i="1"/>
  <c r="AA1999" i="1" s="1"/>
  <c r="AB1999" i="1" s="1"/>
  <c r="AC1999" i="1" s="1"/>
  <c r="U741" i="1"/>
  <c r="AA741" i="1" s="1"/>
  <c r="AB741" i="1" s="1"/>
  <c r="AC741" i="1" s="1"/>
  <c r="U1754" i="1"/>
  <c r="AA1754" i="1" s="1"/>
  <c r="AB1754" i="1" s="1"/>
  <c r="AC1754" i="1" s="1"/>
  <c r="U787" i="1"/>
  <c r="AA787" i="1" s="1"/>
  <c r="AB787" i="1" s="1"/>
  <c r="AC787" i="1" s="1"/>
  <c r="U1802" i="1"/>
  <c r="AA1802" i="1" s="1"/>
  <c r="AB1802" i="1" s="1"/>
  <c r="AC1802" i="1" s="1"/>
  <c r="U601" i="1"/>
  <c r="AA601" i="1" s="1"/>
  <c r="AB601" i="1" s="1"/>
  <c r="AC601" i="1" s="1"/>
  <c r="U1618" i="1"/>
  <c r="AA1618" i="1" s="1"/>
  <c r="AB1618" i="1" s="1"/>
  <c r="AC1618" i="1" s="1"/>
  <c r="U655" i="1"/>
  <c r="AA655" i="1" s="1"/>
  <c r="AB655" i="1" s="1"/>
  <c r="AC655" i="1" s="1"/>
  <c r="U1448" i="1"/>
  <c r="AA1448" i="1" s="1"/>
  <c r="AB1448" i="1" s="1"/>
  <c r="AC1448" i="1" s="1"/>
  <c r="U479" i="1"/>
  <c r="AA479" i="1" s="1"/>
  <c r="AB479" i="1" s="1"/>
  <c r="AC479" i="1" s="1"/>
  <c r="U1494" i="1"/>
  <c r="AA1494" i="1" s="1"/>
  <c r="AB1494" i="1" s="1"/>
  <c r="AC1494" i="1" s="1"/>
  <c r="U873" i="1"/>
  <c r="AA873" i="1" s="1"/>
  <c r="AB873" i="1" s="1"/>
  <c r="AC873" i="1" s="1"/>
  <c r="U351" i="1"/>
  <c r="AA351" i="1" s="1"/>
  <c r="AB351" i="1" s="1"/>
  <c r="AC351" i="1" s="1"/>
  <c r="U632" i="1"/>
  <c r="AA632" i="1" s="1"/>
  <c r="AB632" i="1" s="1"/>
  <c r="AC632" i="1" s="1"/>
  <c r="U350" i="1"/>
  <c r="AA350" i="1" s="1"/>
  <c r="AB350" i="1" s="1"/>
  <c r="AC350" i="1" s="1"/>
  <c r="U1690" i="1"/>
  <c r="AA1690" i="1" s="1"/>
  <c r="AB1690" i="1" s="1"/>
  <c r="AC1690" i="1" s="1"/>
  <c r="U1702" i="1"/>
  <c r="AA1702" i="1" s="1"/>
  <c r="AB1702" i="1" s="1"/>
  <c r="AC1702" i="1" s="1"/>
  <c r="U1388" i="1"/>
  <c r="AA1388" i="1" s="1"/>
  <c r="AB1388" i="1" s="1"/>
  <c r="AC1388" i="1" s="1"/>
  <c r="U1086" i="1"/>
  <c r="AA1086" i="1" s="1"/>
  <c r="AB1086" i="1" s="1"/>
  <c r="AC1086" i="1" s="1"/>
  <c r="U387" i="1"/>
  <c r="AA387" i="1" s="1"/>
  <c r="AB387" i="1" s="1"/>
  <c r="AC387" i="1" s="1"/>
  <c r="U157" i="1"/>
  <c r="AA157" i="1" s="1"/>
  <c r="AB157" i="1" s="1"/>
  <c r="AC157" i="1" s="1"/>
  <c r="U1915" i="1"/>
  <c r="AA1915" i="1" s="1"/>
  <c r="AB1915" i="1" s="1"/>
  <c r="AC1915" i="1" s="1"/>
  <c r="U211" i="1"/>
  <c r="AA211" i="1" s="1"/>
  <c r="AB211" i="1" s="1"/>
  <c r="AC211" i="1" s="1"/>
  <c r="U1957" i="1"/>
  <c r="AA1957" i="1" s="1"/>
  <c r="AB1957" i="1" s="1"/>
  <c r="AC1957" i="1" s="1"/>
  <c r="U1415" i="1"/>
  <c r="AA1415" i="1" s="1"/>
  <c r="AB1415" i="1" s="1"/>
  <c r="AC1415" i="1" s="1"/>
  <c r="U1179" i="1"/>
  <c r="AA1179" i="1" s="1"/>
  <c r="AB1179" i="1" s="1"/>
  <c r="AC1179" i="1" s="1"/>
  <c r="U425" i="1"/>
  <c r="AA425" i="1" s="1"/>
  <c r="AB425" i="1" s="1"/>
  <c r="AC425" i="1" s="1"/>
  <c r="U1622" i="1"/>
  <c r="AA1622" i="1" s="1"/>
  <c r="AB1622" i="1" s="1"/>
  <c r="AC1622" i="1" s="1"/>
  <c r="U859" i="1"/>
  <c r="AA859" i="1" s="1"/>
  <c r="AB859" i="1" s="1"/>
  <c r="AC859" i="1" s="1"/>
  <c r="U747" i="1"/>
  <c r="AA747" i="1" s="1"/>
  <c r="AB747" i="1" s="1"/>
  <c r="AC747" i="1" s="1"/>
  <c r="U500" i="1"/>
  <c r="AA500" i="1" s="1"/>
  <c r="AB500" i="1" s="1"/>
  <c r="AC500" i="1" s="1"/>
  <c r="U943" i="1"/>
  <c r="AA943" i="1" s="1"/>
  <c r="AB943" i="1" s="1"/>
  <c r="AC943" i="1" s="1"/>
  <c r="U223" i="1"/>
  <c r="AA223" i="1" s="1"/>
  <c r="AB223" i="1" s="1"/>
  <c r="AC223" i="1" s="1"/>
  <c r="U122" i="1"/>
  <c r="AA122" i="1" s="1"/>
  <c r="AB122" i="1" s="1"/>
  <c r="AC122" i="1" s="1"/>
  <c r="U1000" i="1"/>
  <c r="AA1000" i="1" s="1"/>
  <c r="AB1000" i="1" s="1"/>
  <c r="AC1000" i="1" s="1"/>
  <c r="U1576" i="1"/>
  <c r="AA1576" i="1" s="1"/>
  <c r="AB1576" i="1" s="1"/>
  <c r="AC1576" i="1" s="1"/>
  <c r="U136" i="1"/>
  <c r="AA136" i="1" s="1"/>
  <c r="AB136" i="1" s="1"/>
  <c r="AC136" i="1" s="1"/>
  <c r="U725" i="1"/>
  <c r="AA725" i="1" s="1"/>
  <c r="AB725" i="1" s="1"/>
  <c r="AC725" i="1" s="1"/>
  <c r="U1301" i="1"/>
  <c r="AA1301" i="1" s="1"/>
  <c r="AB1301" i="1" s="1"/>
  <c r="AC1301" i="1" s="1"/>
  <c r="U1877" i="1"/>
  <c r="AA1877" i="1" s="1"/>
  <c r="AB1877" i="1" s="1"/>
  <c r="AC1877" i="1" s="1"/>
  <c r="U878" i="1"/>
  <c r="AA878" i="1" s="1"/>
  <c r="AB878" i="1" s="1"/>
  <c r="AC878" i="1" s="1"/>
  <c r="U1570" i="1"/>
  <c r="AA1570" i="1" s="1"/>
  <c r="AB1570" i="1" s="1"/>
  <c r="AC1570" i="1" s="1"/>
  <c r="U243" i="1"/>
  <c r="AA243" i="1" s="1"/>
  <c r="AB243" i="1" s="1"/>
  <c r="AC243" i="1" s="1"/>
  <c r="U1269" i="1"/>
  <c r="AA1269" i="1" s="1"/>
  <c r="AB1269" i="1" s="1"/>
  <c r="AC1269" i="1" s="1"/>
  <c r="U1831" i="1"/>
  <c r="AA1831" i="1" s="1"/>
  <c r="AB1831" i="1" s="1"/>
  <c r="AC1831" i="1" s="1"/>
  <c r="U553" i="1"/>
  <c r="AA553" i="1" s="1"/>
  <c r="AB553" i="1" s="1"/>
  <c r="AC553" i="1" s="1"/>
  <c r="U1607" i="1"/>
  <c r="AA1607" i="1" s="1"/>
  <c r="AB1607" i="1" s="1"/>
  <c r="AC1607" i="1" s="1"/>
  <c r="U277" i="1"/>
  <c r="AA277" i="1" s="1"/>
  <c r="AB277" i="1" s="1"/>
  <c r="AC277" i="1" s="1"/>
  <c r="U1418" i="1"/>
  <c r="AA1418" i="1" s="1"/>
  <c r="AB1418" i="1" s="1"/>
  <c r="AC1418" i="1" s="1"/>
  <c r="U73" i="1"/>
  <c r="AA73" i="1" s="1"/>
  <c r="AB73" i="1" s="1"/>
  <c r="AC73" i="1" s="1"/>
  <c r="U1143" i="1"/>
  <c r="AA1143" i="1" s="1"/>
  <c r="AB1143" i="1" s="1"/>
  <c r="AC1143" i="1" s="1"/>
  <c r="U1905" i="1"/>
  <c r="AA1905" i="1" s="1"/>
  <c r="AB1905" i="1" s="1"/>
  <c r="AC1905" i="1" s="1"/>
  <c r="U1257" i="1"/>
  <c r="AA1257" i="1" s="1"/>
  <c r="AB1257" i="1" s="1"/>
  <c r="AC1257" i="1" s="1"/>
  <c r="U139" i="1"/>
  <c r="AA139" i="1" s="1"/>
  <c r="AB139" i="1" s="1"/>
  <c r="AC139" i="1" s="1"/>
  <c r="U1165" i="1"/>
  <c r="AA1165" i="1" s="1"/>
  <c r="AB1165" i="1" s="1"/>
  <c r="AC1165" i="1" s="1"/>
  <c r="U567" i="1"/>
  <c r="AA567" i="1" s="1"/>
  <c r="AB567" i="1" s="1"/>
  <c r="AC567" i="1" s="1"/>
  <c r="U1465" i="1"/>
  <c r="AA1465" i="1" s="1"/>
  <c r="AB1465" i="1" s="1"/>
  <c r="AC1465" i="1" s="1"/>
  <c r="U1158" i="1"/>
  <c r="AA1158" i="1" s="1"/>
  <c r="AB1158" i="1" s="1"/>
  <c r="AC1158" i="1" s="1"/>
  <c r="U514" i="1"/>
  <c r="AA514" i="1" s="1"/>
  <c r="AB514" i="1" s="1"/>
  <c r="AC514" i="1" s="1"/>
  <c r="U369" i="1"/>
  <c r="AA369" i="1" s="1"/>
  <c r="AB369" i="1" s="1"/>
  <c r="AC369" i="1" s="1"/>
  <c r="U1566" i="1"/>
  <c r="AA1566" i="1" s="1"/>
  <c r="AB1566" i="1" s="1"/>
  <c r="AC1566" i="1" s="1"/>
  <c r="U1411" i="1"/>
  <c r="AA1411" i="1" s="1"/>
  <c r="AB1411" i="1" s="1"/>
  <c r="AC1411" i="1" s="1"/>
  <c r="U1113" i="1"/>
  <c r="AA1113" i="1" s="1"/>
  <c r="AB1113" i="1" s="1"/>
  <c r="AC1113" i="1" s="1"/>
  <c r="U927" i="1"/>
  <c r="AA927" i="1" s="1"/>
  <c r="AB927" i="1" s="1"/>
  <c r="AC927" i="1" s="1"/>
  <c r="U1760" i="1"/>
  <c r="AA1760" i="1" s="1"/>
  <c r="AB1760" i="1" s="1"/>
  <c r="AC1760" i="1" s="1"/>
  <c r="U1820" i="1"/>
  <c r="AA1820" i="1" s="1"/>
  <c r="AB1820" i="1" s="1"/>
  <c r="AC1820" i="1" s="1"/>
  <c r="U1112" i="1"/>
  <c r="AA1112" i="1" s="1"/>
  <c r="AB1112" i="1" s="1"/>
  <c r="AC1112" i="1" s="1"/>
  <c r="U874" i="1"/>
  <c r="AA874" i="1" s="1"/>
  <c r="AB874" i="1" s="1"/>
  <c r="AC874" i="1" s="1"/>
  <c r="U354" i="1"/>
  <c r="AA354" i="1" s="1"/>
  <c r="AB354" i="1" s="1"/>
  <c r="AC354" i="1" s="1"/>
  <c r="U1321" i="1"/>
  <c r="AA1321" i="1" s="1"/>
  <c r="AB1321" i="1" s="1"/>
  <c r="AC1321" i="1" s="1"/>
  <c r="U410" i="1"/>
  <c r="AA410" i="1" s="1"/>
  <c r="AB410" i="1" s="1"/>
  <c r="AC410" i="1" s="1"/>
  <c r="U853" i="1"/>
  <c r="AA853" i="1" s="1"/>
  <c r="AB853" i="1" s="1"/>
  <c r="AC853" i="1" s="1"/>
  <c r="U717" i="1"/>
  <c r="AA717" i="1" s="1"/>
  <c r="AB717" i="1" s="1"/>
  <c r="AC717" i="1" s="1"/>
  <c r="U1573" i="1"/>
  <c r="AA1573" i="1" s="1"/>
  <c r="AB1573" i="1" s="1"/>
  <c r="AC1573" i="1" s="1"/>
  <c r="U1867" i="1"/>
  <c r="AA1867" i="1" s="1"/>
  <c r="AB1867" i="1" s="1"/>
  <c r="AC1867" i="1" s="1"/>
  <c r="U237" i="1"/>
  <c r="AA237" i="1" s="1"/>
  <c r="AB237" i="1" s="1"/>
  <c r="AC237" i="1" s="1"/>
  <c r="U624" i="1"/>
  <c r="AA624" i="1" s="1"/>
  <c r="AB624" i="1" s="1"/>
  <c r="AC624" i="1" s="1"/>
  <c r="U1004" i="1"/>
  <c r="AA1004" i="1" s="1"/>
  <c r="AB1004" i="1" s="1"/>
  <c r="AC1004" i="1" s="1"/>
  <c r="U1298" i="1"/>
  <c r="AA1298" i="1" s="1"/>
  <c r="AB1298" i="1" s="1"/>
  <c r="AC1298" i="1" s="1"/>
  <c r="U1678" i="1"/>
  <c r="AA1678" i="1" s="1"/>
  <c r="AB1678" i="1" s="1"/>
  <c r="AC1678" i="1" s="1"/>
  <c r="U33" i="1"/>
  <c r="AA33" i="1" s="1"/>
  <c r="AB33" i="1" s="1"/>
  <c r="AC33" i="1" s="1"/>
  <c r="U349" i="1"/>
  <c r="AA349" i="1" s="1"/>
  <c r="AB349" i="1" s="1"/>
  <c r="AC349" i="1" s="1"/>
  <c r="U729" i="1"/>
  <c r="AA729" i="1" s="1"/>
  <c r="AB729" i="1" s="1"/>
  <c r="AC729" i="1" s="1"/>
  <c r="U1107" i="1"/>
  <c r="AA1107" i="1" s="1"/>
  <c r="AB1107" i="1" s="1"/>
  <c r="AC1107" i="1" s="1"/>
  <c r="U1489" i="1"/>
  <c r="AA1489" i="1" s="1"/>
  <c r="AB1489" i="1" s="1"/>
  <c r="AC1489" i="1" s="1"/>
  <c r="U1783" i="1"/>
  <c r="AA1783" i="1" s="1"/>
  <c r="AB1783" i="1" s="1"/>
  <c r="AC1783" i="1" s="1"/>
  <c r="U189" i="1"/>
  <c r="AA189" i="1" s="1"/>
  <c r="AB189" i="1" s="1"/>
  <c r="AC189" i="1" s="1"/>
  <c r="U703" i="1"/>
  <c r="AA703" i="1" s="1"/>
  <c r="AB703" i="1" s="1"/>
  <c r="AC703" i="1" s="1"/>
  <c r="U1098" i="1"/>
  <c r="AA1098" i="1" s="1"/>
  <c r="AB1098" i="1" s="1"/>
  <c r="AC1098" i="1" s="1"/>
  <c r="U1603" i="1"/>
  <c r="AA1603" i="1" s="1"/>
  <c r="AB1603" i="1" s="1"/>
  <c r="AC1603" i="1" s="1"/>
  <c r="U91" i="1"/>
  <c r="AA91" i="1" s="1"/>
  <c r="AB91" i="1" s="1"/>
  <c r="AC91" i="1" s="1"/>
  <c r="U613" i="1"/>
  <c r="AA613" i="1" s="1"/>
  <c r="AB613" i="1" s="1"/>
  <c r="AC613" i="1" s="1"/>
  <c r="U1006" i="1"/>
  <c r="AA1006" i="1" s="1"/>
  <c r="AB1006" i="1" s="1"/>
  <c r="AC1006" i="1" s="1"/>
  <c r="U1511" i="1"/>
  <c r="AA1511" i="1" s="1"/>
  <c r="AB1511" i="1" s="1"/>
  <c r="AC1511" i="1" s="1"/>
  <c r="U2018" i="1"/>
  <c r="AA2018" i="1" s="1"/>
  <c r="AB2018" i="1" s="1"/>
  <c r="AC2018" i="1" s="1"/>
  <c r="U408" i="1"/>
  <c r="AA408" i="1" s="1"/>
  <c r="AB408" i="1" s="1"/>
  <c r="AC408" i="1" s="1"/>
  <c r="U913" i="1"/>
  <c r="AA913" i="1" s="1"/>
  <c r="AB913" i="1" s="1"/>
  <c r="AC913" i="1" s="1"/>
  <c r="U1423" i="1"/>
  <c r="AA1423" i="1" s="1"/>
  <c r="AB1423" i="1" s="1"/>
  <c r="AC1423" i="1" s="1"/>
  <c r="U1928" i="1"/>
  <c r="AA1928" i="1" s="1"/>
  <c r="AB1928" i="1" s="1"/>
  <c r="AC1928" i="1" s="1"/>
  <c r="U422" i="1"/>
  <c r="AA422" i="1" s="1"/>
  <c r="AB422" i="1" s="1"/>
  <c r="AC422" i="1" s="1"/>
  <c r="U1101" i="1"/>
  <c r="AA1101" i="1" s="1"/>
  <c r="AB1101" i="1" s="1"/>
  <c r="AC1101" i="1" s="1"/>
  <c r="U1775" i="1"/>
  <c r="AA1775" i="1" s="1"/>
  <c r="AB1775" i="1" s="1"/>
  <c r="AC1775" i="1" s="1"/>
  <c r="U301" i="1"/>
  <c r="AA301" i="1" s="1"/>
  <c r="AB301" i="1" s="1"/>
  <c r="AC301" i="1" s="1"/>
  <c r="U975" i="1"/>
  <c r="AA975" i="1" s="1"/>
  <c r="AB975" i="1" s="1"/>
  <c r="AC975" i="1" s="1"/>
  <c r="U1654" i="1"/>
  <c r="AA1654" i="1" s="1"/>
  <c r="AB1654" i="1" s="1"/>
  <c r="AC1654" i="1" s="1"/>
  <c r="U306" i="1"/>
  <c r="AA306" i="1" s="1"/>
  <c r="AB306" i="1" s="1"/>
  <c r="AC306" i="1" s="1"/>
  <c r="U827" i="1"/>
  <c r="AA827" i="1" s="1"/>
  <c r="AB827" i="1" s="1"/>
  <c r="AC827" i="1" s="1"/>
  <c r="U1501" i="1"/>
  <c r="AA1501" i="1" s="1"/>
  <c r="AB1501" i="1" s="1"/>
  <c r="AC1501" i="1" s="1"/>
  <c r="U141" i="1"/>
  <c r="AA141" i="1" s="1"/>
  <c r="AB141" i="1" s="1"/>
  <c r="AC141" i="1" s="1"/>
  <c r="U672" i="1"/>
  <c r="AA672" i="1" s="1"/>
  <c r="AB672" i="1" s="1"/>
  <c r="AC672" i="1" s="1"/>
  <c r="U1356" i="1"/>
  <c r="AA1356" i="1" s="1"/>
  <c r="AB1356" i="1" s="1"/>
  <c r="AC1356" i="1" s="1"/>
  <c r="U2028" i="1"/>
  <c r="AA2028" i="1" s="1"/>
  <c r="AB2028" i="1" s="1"/>
  <c r="AC2028" i="1" s="1"/>
  <c r="U1017" i="1"/>
  <c r="AA1017" i="1" s="1"/>
  <c r="AB1017" i="1" s="1"/>
  <c r="AC1017" i="1" s="1"/>
  <c r="U1796" i="1"/>
  <c r="AA1796" i="1" s="1"/>
  <c r="AB1796" i="1" s="1"/>
  <c r="AC1796" i="1" s="1"/>
  <c r="U838" i="1"/>
  <c r="AA838" i="1" s="1"/>
  <c r="AB838" i="1" s="1"/>
  <c r="AC838" i="1" s="1"/>
  <c r="U1848" i="1"/>
  <c r="AA1848" i="1" s="1"/>
  <c r="AB1848" i="1" s="1"/>
  <c r="AC1848" i="1" s="1"/>
  <c r="U654" i="1"/>
  <c r="AA654" i="1" s="1"/>
  <c r="AB654" i="1" s="1"/>
  <c r="AC654" i="1" s="1"/>
  <c r="U1667" i="1"/>
  <c r="AA1667" i="1" s="1"/>
  <c r="AB1667" i="1" s="1"/>
  <c r="AC1667" i="1" s="1"/>
  <c r="U714" i="1"/>
  <c r="AA714" i="1" s="1"/>
  <c r="AB714" i="1" s="1"/>
  <c r="AC714" i="1" s="1"/>
  <c r="U1724" i="1"/>
  <c r="AA1724" i="1" s="1"/>
  <c r="AB1724" i="1" s="1"/>
  <c r="AC1724" i="1" s="1"/>
  <c r="U528" i="1"/>
  <c r="AA528" i="1" s="1"/>
  <c r="AB528" i="1" s="1"/>
  <c r="AC528" i="1" s="1"/>
  <c r="U1545" i="1"/>
  <c r="AA1545" i="1" s="1"/>
  <c r="AB1545" i="1" s="1"/>
  <c r="AC1545" i="1" s="1"/>
  <c r="U957" i="1"/>
  <c r="AA957" i="1" s="1"/>
  <c r="AB957" i="1" s="1"/>
  <c r="AC957" i="1" s="1"/>
  <c r="U506" i="1"/>
  <c r="AA506" i="1" s="1"/>
  <c r="AB506" i="1" s="1"/>
  <c r="AC506" i="1" s="1"/>
  <c r="U719" i="1"/>
  <c r="AA719" i="1" s="1"/>
  <c r="AB719" i="1" s="1"/>
  <c r="AC719" i="1" s="1"/>
  <c r="U411" i="1"/>
  <c r="AA411" i="1" s="1"/>
  <c r="AB411" i="1" s="1"/>
  <c r="AC411" i="1" s="1"/>
  <c r="U196" i="1"/>
  <c r="AA196" i="1" s="1"/>
  <c r="AB196" i="1" s="1"/>
  <c r="AC196" i="1" s="1"/>
  <c r="U1784" i="1"/>
  <c r="AA1784" i="1" s="1"/>
  <c r="AB1784" i="1" s="1"/>
  <c r="AC1784" i="1" s="1"/>
  <c r="U1461" i="1"/>
  <c r="AA1461" i="1" s="1"/>
  <c r="AB1461" i="1" s="1"/>
  <c r="AC1461" i="1" s="1"/>
  <c r="U1150" i="1"/>
  <c r="AA1150" i="1" s="1"/>
  <c r="AB1150" i="1" s="1"/>
  <c r="AC1150" i="1" s="1"/>
  <c r="U445" i="1"/>
  <c r="AA445" i="1" s="1"/>
  <c r="AB445" i="1" s="1"/>
  <c r="AC445" i="1" s="1"/>
  <c r="U252" i="1"/>
  <c r="AA252" i="1" s="1"/>
  <c r="AB252" i="1" s="1"/>
  <c r="AC252" i="1" s="1"/>
  <c r="U2004" i="1"/>
  <c r="AA2004" i="1" s="1"/>
  <c r="AB2004" i="1" s="1"/>
  <c r="AC2004" i="1" s="1"/>
  <c r="U686" i="1"/>
  <c r="AA686" i="1" s="1"/>
  <c r="AB686" i="1" s="1"/>
  <c r="AC686" i="1" s="1"/>
  <c r="U2029" i="1"/>
  <c r="AA2029" i="1" s="1"/>
  <c r="AB2029" i="1" s="1"/>
  <c r="AC2029" i="1" s="1"/>
  <c r="U1890" i="1"/>
  <c r="AA1890" i="1" s="1"/>
  <c r="AB1890" i="1" s="1"/>
  <c r="AC1890" i="1" s="1"/>
  <c r="U1646" i="1"/>
  <c r="AA1646" i="1" s="1"/>
  <c r="AB1646" i="1" s="1"/>
  <c r="AC1646" i="1" s="1"/>
  <c r="U107" i="1"/>
  <c r="AA107" i="1" s="1"/>
  <c r="AB107" i="1" s="1"/>
  <c r="AC107" i="1" s="1"/>
  <c r="U109" i="1"/>
  <c r="AA109" i="1" s="1"/>
  <c r="AB109" i="1" s="1"/>
  <c r="AC109" i="1" s="1"/>
  <c r="U412" i="1"/>
  <c r="AA412" i="1" s="1"/>
  <c r="AB412" i="1" s="1"/>
  <c r="AC412" i="1" s="1"/>
  <c r="U700" i="1"/>
  <c r="AA700" i="1" s="1"/>
  <c r="AB700" i="1" s="1"/>
  <c r="AC700" i="1" s="1"/>
  <c r="U988" i="1"/>
  <c r="AA988" i="1" s="1"/>
  <c r="AB988" i="1" s="1"/>
  <c r="AC988" i="1" s="1"/>
  <c r="U1276" i="1"/>
  <c r="AA1276" i="1" s="1"/>
  <c r="AB1276" i="1" s="1"/>
  <c r="AC1276" i="1" s="1"/>
  <c r="U1564" i="1"/>
  <c r="AA1564" i="1" s="1"/>
  <c r="AB1564" i="1" s="1"/>
  <c r="AC1564" i="1" s="1"/>
  <c r="U1852" i="1"/>
  <c r="AA1852" i="1" s="1"/>
  <c r="AB1852" i="1" s="1"/>
  <c r="AC1852" i="1" s="1"/>
  <c r="U123" i="1"/>
  <c r="AA123" i="1" s="1"/>
  <c r="AB123" i="1" s="1"/>
  <c r="AC123" i="1" s="1"/>
  <c r="U713" i="1"/>
  <c r="AA713" i="1" s="1"/>
  <c r="AB713" i="1" s="1"/>
  <c r="AC713" i="1" s="1"/>
  <c r="U1001" i="1"/>
  <c r="AA1001" i="1" s="1"/>
  <c r="AB1001" i="1" s="1"/>
  <c r="AC1001" i="1" s="1"/>
  <c r="U1289" i="1"/>
  <c r="AA1289" i="1" s="1"/>
  <c r="AB1289" i="1" s="1"/>
  <c r="AC1289" i="1" s="1"/>
  <c r="U1577" i="1"/>
  <c r="AA1577" i="1" s="1"/>
  <c r="AB1577" i="1" s="1"/>
  <c r="AC1577" i="1" s="1"/>
  <c r="U1865" i="1"/>
  <c r="AA1865" i="1" s="1"/>
  <c r="AB1865" i="1" s="1"/>
  <c r="AC1865" i="1" s="1"/>
  <c r="U163" i="1"/>
  <c r="AA163" i="1" s="1"/>
  <c r="AB163" i="1" s="1"/>
  <c r="AC163" i="1" s="1"/>
  <c r="U518" i="1"/>
  <c r="AA518" i="1" s="1"/>
  <c r="AB518" i="1" s="1"/>
  <c r="AC518" i="1" s="1"/>
  <c r="U864" i="1"/>
  <c r="AA864" i="1" s="1"/>
  <c r="AB864" i="1" s="1"/>
  <c r="AC864" i="1" s="1"/>
  <c r="U1210" i="1"/>
  <c r="AA1210" i="1" s="1"/>
  <c r="AB1210" i="1" s="1"/>
  <c r="AC1210" i="1" s="1"/>
  <c r="U1556" i="1"/>
  <c r="AA1556" i="1" s="1"/>
  <c r="AB1556" i="1" s="1"/>
  <c r="AC1556" i="1" s="1"/>
  <c r="U1902" i="1"/>
  <c r="AA1902" i="1" s="1"/>
  <c r="AB1902" i="1" s="1"/>
  <c r="AC1902" i="1" s="1"/>
  <c r="U225" i="1"/>
  <c r="AA225" i="1" s="1"/>
  <c r="AB225" i="1" s="1"/>
  <c r="AC225" i="1" s="1"/>
  <c r="U577" i="1"/>
  <c r="AA577" i="1" s="1"/>
  <c r="AB577" i="1" s="1"/>
  <c r="AC577" i="1" s="1"/>
  <c r="U923" i="1"/>
  <c r="AA923" i="1" s="1"/>
  <c r="AB923" i="1" s="1"/>
  <c r="AC923" i="1" s="1"/>
  <c r="U1255" i="1"/>
  <c r="AA1255" i="1" s="1"/>
  <c r="AB1255" i="1" s="1"/>
  <c r="AC1255" i="1" s="1"/>
  <c r="U1571" i="1"/>
  <c r="AA1571" i="1" s="1"/>
  <c r="AB1571" i="1" s="1"/>
  <c r="AC1571" i="1" s="1"/>
  <c r="U1815" i="1"/>
  <c r="AA1815" i="1" s="1"/>
  <c r="AB1815" i="1" s="1"/>
  <c r="AC1815" i="1" s="1"/>
  <c r="U142" i="1"/>
  <c r="AA142" i="1" s="1"/>
  <c r="AB142" i="1" s="1"/>
  <c r="AC142" i="1" s="1"/>
  <c r="U537" i="1"/>
  <c r="AA537" i="1" s="1"/>
  <c r="AB537" i="1" s="1"/>
  <c r="AC537" i="1" s="1"/>
  <c r="U1209" i="1"/>
  <c r="AA1209" i="1" s="1"/>
  <c r="AB1209" i="1" s="1"/>
  <c r="AC1209" i="1" s="1"/>
  <c r="U1591" i="1"/>
  <c r="AA1591" i="1" s="1"/>
  <c r="AB1591" i="1" s="1"/>
  <c r="AC1591" i="1" s="1"/>
  <c r="U1969" i="1"/>
  <c r="AA1969" i="1" s="1"/>
  <c r="AB1969" i="1" s="1"/>
  <c r="AC1969" i="1" s="1"/>
  <c r="U259" i="1"/>
  <c r="AA259" i="1" s="1"/>
  <c r="AB259" i="1" s="1"/>
  <c r="AC259" i="1" s="1"/>
  <c r="U642" i="1"/>
  <c r="AA642" i="1" s="1"/>
  <c r="AB642" i="1" s="1"/>
  <c r="AC642" i="1" s="1"/>
  <c r="U1020" i="1"/>
  <c r="AA1020" i="1" s="1"/>
  <c r="AB1020" i="1" s="1"/>
  <c r="AC1020" i="1" s="1"/>
  <c r="U1316" i="1"/>
  <c r="AA1316" i="1" s="1"/>
  <c r="AB1316" i="1" s="1"/>
  <c r="AC1316" i="1" s="1"/>
  <c r="U1694" i="1"/>
  <c r="AA1694" i="1" s="1"/>
  <c r="AB1694" i="1" s="1"/>
  <c r="AC1694" i="1" s="1"/>
  <c r="U51" i="1"/>
  <c r="AA51" i="1" s="1"/>
  <c r="AB51" i="1" s="1"/>
  <c r="AC51" i="1" s="1"/>
  <c r="U453" i="1"/>
  <c r="AA453" i="1" s="1"/>
  <c r="AB453" i="1" s="1"/>
  <c r="AC453" i="1" s="1"/>
  <c r="U745" i="1"/>
  <c r="AA745" i="1" s="1"/>
  <c r="AB745" i="1" s="1"/>
  <c r="AC745" i="1" s="1"/>
  <c r="U1507" i="1"/>
  <c r="AA1507" i="1" s="1"/>
  <c r="AB1507" i="1" s="1"/>
  <c r="AC1507" i="1" s="1"/>
  <c r="U1799" i="1"/>
  <c r="AA1799" i="1" s="1"/>
  <c r="AB1799" i="1" s="1"/>
  <c r="AC1799" i="1" s="1"/>
  <c r="U726" i="1"/>
  <c r="AA726" i="1" s="1"/>
  <c r="AB726" i="1" s="1"/>
  <c r="AC726" i="1" s="1"/>
  <c r="U114" i="1"/>
  <c r="AA114" i="1" s="1"/>
  <c r="AB114" i="1" s="1"/>
  <c r="AC114" i="1" s="1"/>
  <c r="U1534" i="1"/>
  <c r="AA1534" i="1" s="1"/>
  <c r="AB1534" i="1" s="1"/>
  <c r="AC1534" i="1" s="1"/>
  <c r="U546" i="1"/>
  <c r="AA546" i="1" s="1"/>
  <c r="AB546" i="1" s="1"/>
  <c r="AC546" i="1" s="1"/>
  <c r="U1446" i="1"/>
  <c r="AA1446" i="1" s="1"/>
  <c r="AB1446" i="1" s="1"/>
  <c r="AC1446" i="1" s="1"/>
  <c r="U456" i="1"/>
  <c r="AA456" i="1" s="1"/>
  <c r="AB456" i="1" s="1"/>
  <c r="AC456" i="1" s="1"/>
  <c r="U1806" i="1"/>
  <c r="AA1806" i="1" s="1"/>
  <c r="AB1806" i="1" s="1"/>
  <c r="AC1806" i="1" s="1"/>
  <c r="U1011" i="1"/>
  <c r="AA1011" i="1" s="1"/>
  <c r="AB1011" i="1" s="1"/>
  <c r="AC1011" i="1" s="1"/>
  <c r="U335" i="1"/>
  <c r="AA335" i="1" s="1"/>
  <c r="AB335" i="1" s="1"/>
  <c r="AC335" i="1" s="1"/>
  <c r="U1532" i="1"/>
  <c r="AA1532" i="1" s="1"/>
  <c r="AB1532" i="1" s="1"/>
  <c r="AC1532" i="1" s="1"/>
  <c r="U1380" i="1"/>
  <c r="AA1380" i="1" s="1"/>
  <c r="AB1380" i="1" s="1"/>
  <c r="AC1380" i="1" s="1"/>
  <c r="U1062" i="1"/>
  <c r="AA1062" i="1" s="1"/>
  <c r="AB1062" i="1" s="1"/>
  <c r="AC1062" i="1" s="1"/>
  <c r="U876" i="1"/>
  <c r="AA876" i="1" s="1"/>
  <c r="AB876" i="1" s="1"/>
  <c r="AC876" i="1" s="1"/>
  <c r="U1707" i="1"/>
  <c r="AA1707" i="1" s="1"/>
  <c r="AB1707" i="1" s="1"/>
  <c r="AC1707" i="1" s="1"/>
  <c r="U570" i="1"/>
  <c r="AA570" i="1" s="1"/>
  <c r="AB570" i="1" s="1"/>
  <c r="AC570" i="1" s="1"/>
  <c r="U1033" i="1"/>
  <c r="AA1033" i="1" s="1"/>
  <c r="AB1033" i="1" s="1"/>
  <c r="AC1033" i="1" s="1"/>
  <c r="U262" i="1"/>
  <c r="AA262" i="1" s="1"/>
  <c r="AB262" i="1" s="1"/>
  <c r="AC262" i="1" s="1"/>
  <c r="U1548" i="1"/>
  <c r="AA1548" i="1" s="1"/>
  <c r="AB1548" i="1" s="1"/>
  <c r="AC1548" i="1" s="1"/>
  <c r="U98" i="1"/>
  <c r="AA98" i="1" s="1"/>
  <c r="AB98" i="1" s="1"/>
  <c r="AC98" i="1" s="1"/>
  <c r="U309" i="1"/>
  <c r="AA309" i="1" s="1"/>
  <c r="AB309" i="1" s="1"/>
  <c r="AC309" i="1" s="1"/>
  <c r="U119" i="1"/>
  <c r="AA119" i="1" s="1"/>
  <c r="AB119" i="1" s="1"/>
  <c r="AC119" i="1" s="1"/>
  <c r="U178" i="1"/>
  <c r="AA178" i="1" s="1"/>
  <c r="AB178" i="1" s="1"/>
  <c r="AC178" i="1" s="1"/>
  <c r="U937" i="1"/>
  <c r="AA937" i="1" s="1"/>
  <c r="AB937" i="1" s="1"/>
  <c r="AC937" i="1" s="1"/>
  <c r="U933" i="1"/>
  <c r="AA933" i="1" s="1"/>
  <c r="AB933" i="1" s="1"/>
  <c r="AC933" i="1" s="1"/>
  <c r="U1040" i="1"/>
  <c r="AA1040" i="1" s="1"/>
  <c r="AB1040" i="1" s="1"/>
  <c r="AC1040" i="1" s="1"/>
  <c r="U763" i="1"/>
  <c r="AA763" i="1" s="1"/>
  <c r="AB763" i="1" s="1"/>
  <c r="AC763" i="1" s="1"/>
  <c r="U752" i="1"/>
  <c r="AA752" i="1" s="1"/>
  <c r="AB752" i="1" s="1"/>
  <c r="AC752" i="1" s="1"/>
  <c r="U1560" i="1"/>
  <c r="AA1560" i="1" s="1"/>
  <c r="AB1560" i="1" s="1"/>
  <c r="AC1560" i="1" s="1"/>
  <c r="U638" i="1"/>
  <c r="AA638" i="1" s="1"/>
  <c r="AB638" i="1" s="1"/>
  <c r="AC638" i="1" s="1"/>
  <c r="U1716" i="1"/>
  <c r="AA1716" i="1" s="1"/>
  <c r="AB1716" i="1" s="1"/>
  <c r="AC1716" i="1" s="1"/>
  <c r="U891" i="1"/>
  <c r="AA891" i="1" s="1"/>
  <c r="AB891" i="1" s="1"/>
  <c r="AC891" i="1" s="1"/>
  <c r="U1942" i="1"/>
  <c r="AA1942" i="1" s="1"/>
  <c r="AB1942" i="1" s="1"/>
  <c r="AC1942" i="1" s="1"/>
  <c r="U1634" i="1"/>
  <c r="AA1634" i="1" s="1"/>
  <c r="AB1634" i="1" s="1"/>
  <c r="AC1634" i="1" s="1"/>
  <c r="U1635" i="1"/>
  <c r="AA1635" i="1" s="1"/>
  <c r="AB1635" i="1" s="1"/>
  <c r="AC1635" i="1" s="1"/>
  <c r="U1334" i="1"/>
  <c r="AA1334" i="1" s="1"/>
  <c r="AB1334" i="1" s="1"/>
  <c r="AC1334" i="1" s="1"/>
  <c r="U1404" i="1"/>
  <c r="AA1404" i="1" s="1"/>
  <c r="AB1404" i="1" s="1"/>
  <c r="AC1404" i="1" s="1"/>
  <c r="U355" i="1"/>
  <c r="AA355" i="1" s="1"/>
  <c r="AB355" i="1" s="1"/>
  <c r="AC355" i="1" s="1"/>
  <c r="U1676" i="1"/>
  <c r="AA1676" i="1" s="1"/>
  <c r="AB1676" i="1" s="1"/>
  <c r="AC1676" i="1" s="1"/>
  <c r="U1855" i="1"/>
  <c r="AA1855" i="1" s="1"/>
  <c r="AB1855" i="1" s="1"/>
  <c r="AC1855" i="1" s="1"/>
  <c r="U1982" i="1"/>
  <c r="AA1982" i="1" s="1"/>
  <c r="AB1982" i="1" s="1"/>
  <c r="AC1982" i="1" s="1"/>
  <c r="U124" i="1"/>
  <c r="AA124" i="1" s="1"/>
  <c r="AB124" i="1" s="1"/>
  <c r="AC124" i="1" s="1"/>
  <c r="U1595" i="1"/>
  <c r="AA1595" i="1" s="1"/>
  <c r="AB1595" i="1" s="1"/>
  <c r="AC1595" i="1" s="1"/>
  <c r="U1222" i="1"/>
  <c r="AA1222" i="1" s="1"/>
  <c r="AB1222" i="1" s="1"/>
  <c r="AC1222" i="1" s="1"/>
  <c r="U669" i="1"/>
  <c r="AA669" i="1" s="1"/>
  <c r="AB669" i="1" s="1"/>
  <c r="AC669" i="1" s="1"/>
  <c r="U595" i="1"/>
  <c r="AA595" i="1" s="1"/>
  <c r="AB595" i="1" s="1"/>
  <c r="AC595" i="1" s="1"/>
  <c r="U1788" i="1"/>
  <c r="AA1788" i="1" s="1"/>
  <c r="AB1788" i="1" s="1"/>
  <c r="AC1788" i="1" s="1"/>
  <c r="U1921" i="1"/>
  <c r="AA1921" i="1" s="1"/>
  <c r="AB1921" i="1" s="1"/>
  <c r="AC1921" i="1" s="1"/>
  <c r="U487" i="1"/>
  <c r="AA487" i="1" s="1"/>
  <c r="AB487" i="1" s="1"/>
  <c r="AC487" i="1" s="1"/>
  <c r="U1056" i="1"/>
  <c r="AA1056" i="1" s="1"/>
  <c r="AB1056" i="1" s="1"/>
  <c r="AC1056" i="1" s="1"/>
  <c r="U1623" i="1"/>
  <c r="AA1623" i="1" s="1"/>
  <c r="AB1623" i="1" s="1"/>
  <c r="AC1623" i="1" s="1"/>
  <c r="U1599" i="1"/>
  <c r="AA1599" i="1" s="1"/>
  <c r="AB1599" i="1" s="1"/>
  <c r="AC1599" i="1" s="1"/>
  <c r="U258" i="1"/>
  <c r="AA258" i="1" s="1"/>
  <c r="AB258" i="1" s="1"/>
  <c r="AC258" i="1" s="1"/>
  <c r="U894" i="1"/>
  <c r="AA894" i="1" s="1"/>
  <c r="AB894" i="1" s="1"/>
  <c r="AC894" i="1" s="1"/>
  <c r="U1601" i="1"/>
  <c r="AA1601" i="1" s="1"/>
  <c r="AB1601" i="1" s="1"/>
  <c r="AC1601" i="1" s="1"/>
  <c r="U1025" i="1"/>
  <c r="AA1025" i="1" s="1"/>
  <c r="AB1025" i="1" s="1"/>
  <c r="AC1025" i="1" s="1"/>
  <c r="U1876" i="1"/>
  <c r="AA1876" i="1" s="1"/>
  <c r="AB1876" i="1" s="1"/>
  <c r="AC1876" i="1" s="1"/>
  <c r="U1300" i="1"/>
  <c r="AA1300" i="1" s="1"/>
  <c r="AB1300" i="1" s="1"/>
  <c r="AC1300" i="1" s="1"/>
  <c r="U724" i="1"/>
  <c r="AA724" i="1" s="1"/>
  <c r="AB724" i="1" s="1"/>
  <c r="AC724" i="1" s="1"/>
  <c r="U2011" i="1"/>
  <c r="AA2011" i="1" s="1"/>
  <c r="AB2011" i="1" s="1"/>
  <c r="AC2011" i="1" s="1"/>
  <c r="U1303" i="1"/>
  <c r="AA1303" i="1" s="1"/>
  <c r="AB1303" i="1" s="1"/>
  <c r="AC1303" i="1" s="1"/>
  <c r="U2" i="1"/>
  <c r="AA2" i="1" s="1"/>
  <c r="AB2" i="1" s="1"/>
  <c r="AC2" i="1" s="1"/>
  <c r="U1305" i="1"/>
  <c r="AA1305" i="1" s="1"/>
  <c r="AB1305" i="1" s="1"/>
  <c r="AC1305" i="1" s="1"/>
  <c r="U955" i="1"/>
  <c r="AA955" i="1" s="1"/>
  <c r="AB955" i="1" s="1"/>
  <c r="AC955" i="1" s="1"/>
  <c r="U1417" i="1"/>
  <c r="AA1417" i="1" s="1"/>
  <c r="AB1417" i="1" s="1"/>
  <c r="AC1417" i="1" s="1"/>
  <c r="U765" i="1"/>
  <c r="AA765" i="1" s="1"/>
  <c r="AB765" i="1" s="1"/>
  <c r="AC765" i="1" s="1"/>
  <c r="U1398" i="1"/>
  <c r="AA1398" i="1" s="1"/>
  <c r="AB1398" i="1" s="1"/>
  <c r="AC1398" i="1" s="1"/>
  <c r="U1445" i="1"/>
  <c r="AA1445" i="1" s="1"/>
  <c r="AB1445" i="1" s="1"/>
  <c r="AC1445" i="1" s="1"/>
  <c r="U869" i="1"/>
  <c r="AA869" i="1" s="1"/>
  <c r="AB869" i="1" s="1"/>
  <c r="AC869" i="1" s="1"/>
  <c r="U293" i="1"/>
  <c r="AA293" i="1" s="1"/>
  <c r="AB293" i="1" s="1"/>
  <c r="AC293" i="1" s="1"/>
  <c r="U1720" i="1"/>
  <c r="AA1720" i="1" s="1"/>
  <c r="AB1720" i="1" s="1"/>
  <c r="AC1720" i="1" s="1"/>
  <c r="U568" i="1"/>
  <c r="AA568" i="1" s="1"/>
  <c r="AB568" i="1" s="1"/>
  <c r="AC568" i="1" s="1"/>
  <c r="U392" i="1"/>
  <c r="AA392" i="1" s="1"/>
  <c r="AB392" i="1" s="1"/>
  <c r="AC392" i="1" s="1"/>
  <c r="U1911" i="1"/>
  <c r="AA1911" i="1" s="1"/>
  <c r="AB1911" i="1" s="1"/>
  <c r="AC1911" i="1" s="1"/>
  <c r="U783" i="1"/>
  <c r="AA783" i="1" s="1"/>
  <c r="AB783" i="1" s="1"/>
  <c r="AC783" i="1" s="1"/>
  <c r="U118" i="1"/>
  <c r="AA118" i="1" s="1"/>
  <c r="AB118" i="1" s="1"/>
  <c r="AC118" i="1" s="1"/>
  <c r="U596" i="1"/>
  <c r="AA596" i="1" s="1"/>
  <c r="AB596" i="1" s="1"/>
  <c r="AC596" i="1" s="1"/>
  <c r="U1272" i="1"/>
  <c r="AA1272" i="1" s="1"/>
  <c r="AB1272" i="1" s="1"/>
  <c r="AC1272" i="1" s="1"/>
  <c r="U896" i="1"/>
  <c r="AA896" i="1" s="1"/>
  <c r="AB896" i="1" s="1"/>
  <c r="AC896" i="1" s="1"/>
  <c r="U1248" i="1"/>
  <c r="AA1248" i="1" s="1"/>
  <c r="AB1248" i="1" s="1"/>
  <c r="AC1248" i="1" s="1"/>
  <c r="U1202" i="1"/>
  <c r="AA1202" i="1" s="1"/>
  <c r="AB1202" i="1" s="1"/>
  <c r="AC1202" i="1" s="1"/>
  <c r="U1632" i="1"/>
  <c r="AA1632" i="1" s="1"/>
  <c r="AB1632" i="1" s="1"/>
  <c r="AC1632" i="1" s="1"/>
  <c r="U274" i="1"/>
  <c r="AA274" i="1" s="1"/>
  <c r="AB274" i="1" s="1"/>
  <c r="AC274" i="1" s="1"/>
  <c r="U1776" i="1"/>
  <c r="AA1776" i="1" s="1"/>
  <c r="AB1776" i="1" s="1"/>
  <c r="AC1776" i="1" s="1"/>
  <c r="U579" i="1"/>
  <c r="AA579" i="1" s="1"/>
  <c r="AB579" i="1" s="1"/>
  <c r="AC579" i="1" s="1"/>
  <c r="U1377" i="1"/>
  <c r="AA1377" i="1" s="1"/>
  <c r="AB1377" i="1" s="1"/>
  <c r="AC1377" i="1" s="1"/>
  <c r="U2019" i="1"/>
  <c r="AA2019" i="1" s="1"/>
  <c r="AB2019" i="1" s="1"/>
  <c r="AC2019" i="1" s="1"/>
  <c r="U1119" i="1"/>
  <c r="AA1119" i="1" s="1"/>
  <c r="AB1119" i="1" s="1"/>
  <c r="AC1119" i="1" s="1"/>
  <c r="U92" i="1"/>
  <c r="AA92" i="1" s="1"/>
  <c r="AB92" i="1" s="1"/>
  <c r="AC92" i="1" s="1"/>
  <c r="U1214" i="1"/>
  <c r="AA1214" i="1" s="1"/>
  <c r="AB1214" i="1" s="1"/>
  <c r="AC1214" i="1" s="1"/>
  <c r="U190" i="1"/>
  <c r="AA190" i="1" s="1"/>
  <c r="AB190" i="1" s="1"/>
  <c r="AC190" i="1" s="1"/>
  <c r="U1304" i="1"/>
  <c r="AA1304" i="1" s="1"/>
  <c r="AB1304" i="1" s="1"/>
  <c r="AC1304" i="1" s="1"/>
  <c r="U406" i="1"/>
  <c r="AA406" i="1" s="1"/>
  <c r="AB406" i="1" s="1"/>
  <c r="AC406" i="1" s="1"/>
  <c r="U1559" i="1"/>
  <c r="AA1559" i="1" s="1"/>
  <c r="AB1559" i="1" s="1"/>
  <c r="AC1559" i="1" s="1"/>
  <c r="U885" i="1"/>
  <c r="AA885" i="1" s="1"/>
  <c r="AB885" i="1" s="1"/>
  <c r="AC885" i="1" s="1"/>
  <c r="U108" i="1"/>
  <c r="AA108" i="1" s="1"/>
  <c r="AB108" i="1" s="1"/>
  <c r="AC108" i="1" s="1"/>
  <c r="U1452" i="1"/>
  <c r="AA1452" i="1" s="1"/>
  <c r="AB1452" i="1" s="1"/>
  <c r="AC1452" i="1" s="1"/>
  <c r="U694" i="1"/>
  <c r="AA694" i="1" s="1"/>
  <c r="AB694" i="1" s="1"/>
  <c r="AC694" i="1" s="1"/>
  <c r="U2023" i="1"/>
  <c r="AA2023" i="1" s="1"/>
  <c r="AB2023" i="1" s="1"/>
  <c r="AC2023" i="1" s="1"/>
  <c r="U1347" i="1"/>
  <c r="AA1347" i="1" s="1"/>
  <c r="AB1347" i="1" s="1"/>
  <c r="AC1347" i="1" s="1"/>
  <c r="U587" i="1"/>
  <c r="AA587" i="1" s="1"/>
  <c r="AB587" i="1" s="1"/>
  <c r="AC587" i="1" s="1"/>
  <c r="U1931" i="1"/>
  <c r="AA1931" i="1" s="1"/>
  <c r="AB1931" i="1" s="1"/>
  <c r="AC1931" i="1" s="1"/>
  <c r="U1297" i="1"/>
  <c r="AA1297" i="1" s="1"/>
  <c r="AB1297" i="1" s="1"/>
  <c r="AC1297" i="1" s="1"/>
  <c r="U621" i="1"/>
  <c r="AA621" i="1" s="1"/>
  <c r="AB621" i="1" s="1"/>
  <c r="AC621" i="1" s="1"/>
  <c r="U1944" i="1"/>
  <c r="AA1944" i="1" s="1"/>
  <c r="AB1944" i="1" s="1"/>
  <c r="AC1944" i="1" s="1"/>
  <c r="U1254" i="1"/>
  <c r="AA1254" i="1" s="1"/>
  <c r="AB1254" i="1" s="1"/>
  <c r="AC1254" i="1" s="1"/>
  <c r="U562" i="1"/>
  <c r="AA562" i="1" s="1"/>
  <c r="AB562" i="1" s="1"/>
  <c r="AC562" i="1" s="1"/>
  <c r="U1901" i="1"/>
  <c r="AA1901" i="1" s="1"/>
  <c r="AB1901" i="1" s="1"/>
  <c r="AC1901" i="1" s="1"/>
  <c r="U1325" i="1"/>
  <c r="AA1325" i="1" s="1"/>
  <c r="AB1325" i="1" s="1"/>
  <c r="AC1325" i="1" s="1"/>
  <c r="U749" i="1"/>
  <c r="AA749" i="1" s="1"/>
  <c r="AB749" i="1" s="1"/>
  <c r="AC749" i="1" s="1"/>
  <c r="U162" i="1"/>
  <c r="AA162" i="1" s="1"/>
  <c r="AB162" i="1" s="1"/>
  <c r="AC162" i="1" s="1"/>
  <c r="U1600" i="1"/>
  <c r="AA1600" i="1" s="1"/>
  <c r="AB1600" i="1" s="1"/>
  <c r="AC1600" i="1" s="1"/>
  <c r="U1024" i="1"/>
  <c r="AA1024" i="1" s="1"/>
  <c r="AB1024" i="1" s="1"/>
  <c r="AC1024" i="1" s="1"/>
  <c r="U448" i="1"/>
  <c r="AA448" i="1" s="1"/>
  <c r="AB448" i="1" s="1"/>
  <c r="AC448" i="1" s="1"/>
  <c r="U143" i="1"/>
  <c r="AA143" i="1" s="1"/>
  <c r="AB143" i="1" s="1"/>
  <c r="AC143" i="1" s="1"/>
  <c r="U1087" i="1"/>
  <c r="AA1087" i="1" s="1"/>
  <c r="AB1087" i="1" s="1"/>
  <c r="AC1087" i="1" s="1"/>
  <c r="U1549" i="1"/>
  <c r="AA1549" i="1" s="1"/>
  <c r="AB1549" i="1" s="1"/>
  <c r="AC1549" i="1" s="1"/>
  <c r="U111" i="1"/>
  <c r="AA111" i="1" s="1"/>
  <c r="AB111" i="1" s="1"/>
  <c r="AC111" i="1" s="1"/>
  <c r="U1946" i="1"/>
  <c r="AA1946" i="1" s="1"/>
  <c r="AB1946" i="1" s="1"/>
  <c r="AC1946" i="1" s="1"/>
  <c r="U80" i="1"/>
  <c r="AA80" i="1" s="1"/>
  <c r="AB80" i="1" s="1"/>
  <c r="AC80" i="1" s="1"/>
  <c r="U984" i="1"/>
  <c r="AA984" i="1" s="1"/>
  <c r="AB984" i="1" s="1"/>
  <c r="AC984" i="1" s="1"/>
  <c r="U458" i="1"/>
  <c r="AA458" i="1" s="1"/>
  <c r="AB458" i="1" s="1"/>
  <c r="AC458" i="1" s="1"/>
  <c r="U1929" i="1"/>
  <c r="AA1929" i="1" s="1"/>
  <c r="AB1929" i="1" s="1"/>
  <c r="AC1929" i="1" s="1"/>
  <c r="U637" i="1"/>
  <c r="AA637" i="1" s="1"/>
  <c r="AB637" i="1" s="1"/>
  <c r="AC637" i="1" s="1"/>
  <c r="U730" i="1"/>
  <c r="AA730" i="1" s="1"/>
  <c r="AB730" i="1" s="1"/>
  <c r="AC730" i="1" s="1"/>
  <c r="U1955" i="1"/>
  <c r="AA1955" i="1" s="1"/>
  <c r="AB1955" i="1" s="1"/>
  <c r="AC1955" i="1" s="1"/>
  <c r="U523" i="1"/>
  <c r="AA523" i="1" s="1"/>
  <c r="AB523" i="1" s="1"/>
  <c r="AC523" i="1" s="1"/>
  <c r="U1090" i="1"/>
  <c r="AA1090" i="1" s="1"/>
  <c r="AB1090" i="1" s="1"/>
  <c r="AC1090" i="1" s="1"/>
  <c r="U985" i="1"/>
  <c r="AA985" i="1" s="1"/>
  <c r="AB985" i="1" s="1"/>
  <c r="AC985" i="1" s="1"/>
  <c r="U1067" i="1"/>
  <c r="AA1067" i="1" s="1"/>
  <c r="AB1067" i="1" s="1"/>
  <c r="AC1067" i="1" s="1"/>
  <c r="U1008" i="1"/>
  <c r="AA1008" i="1" s="1"/>
  <c r="AB1008" i="1" s="1"/>
  <c r="AC1008" i="1" s="1"/>
  <c r="U1121" i="1"/>
  <c r="AA1121" i="1" s="1"/>
  <c r="AB1121" i="1" s="1"/>
  <c r="AC1121" i="1" s="1"/>
  <c r="U1396" i="1"/>
  <c r="AA1396" i="1" s="1"/>
  <c r="AB1396" i="1" s="1"/>
  <c r="AC1396" i="1" s="1"/>
  <c r="U1882" i="1"/>
  <c r="AA1882" i="1" s="1"/>
  <c r="AB1882" i="1" s="1"/>
  <c r="AC1882" i="1" s="1"/>
  <c r="U1460" i="1"/>
  <c r="AA1460" i="1" s="1"/>
  <c r="AB1460" i="1" s="1"/>
  <c r="AC1460" i="1" s="1"/>
  <c r="U1979" i="1"/>
  <c r="AA1979" i="1" s="1"/>
  <c r="AB1979" i="1" s="1"/>
  <c r="AC1979" i="1" s="1"/>
  <c r="U1482" i="1"/>
  <c r="AA1482" i="1" s="1"/>
  <c r="AB1482" i="1" s="1"/>
  <c r="AC1482" i="1" s="1"/>
  <c r="U1616" i="1"/>
  <c r="AA1616" i="1" s="1"/>
  <c r="AB1616" i="1" s="1"/>
  <c r="AC1616" i="1" s="1"/>
  <c r="U552" i="1"/>
  <c r="AA552" i="1" s="1"/>
  <c r="AB552" i="1" s="1"/>
  <c r="AC552" i="1" s="1"/>
  <c r="U855" i="1"/>
  <c r="AA855" i="1" s="1"/>
  <c r="AB855" i="1" s="1"/>
  <c r="AC855" i="1" s="1"/>
  <c r="U300" i="1"/>
  <c r="AA300" i="1" s="1"/>
  <c r="AB300" i="1" s="1"/>
  <c r="AC300" i="1" s="1"/>
  <c r="U315" i="1"/>
  <c r="AA315" i="1" s="1"/>
  <c r="AB315" i="1" s="1"/>
  <c r="AC315" i="1" s="1"/>
  <c r="U1510" i="1"/>
  <c r="AA1510" i="1" s="1"/>
  <c r="AB1510" i="1" s="1"/>
  <c r="AC1510" i="1" s="1"/>
  <c r="U1713" i="1"/>
  <c r="AA1713" i="1" s="1"/>
  <c r="AB1713" i="1" s="1"/>
  <c r="AC1713" i="1" s="1"/>
  <c r="U1522" i="1"/>
  <c r="AA1522" i="1" s="1"/>
  <c r="AB1522" i="1" s="1"/>
  <c r="AC1522" i="1" s="1"/>
  <c r="U165" i="1"/>
  <c r="AA165" i="1" s="1"/>
  <c r="AB165" i="1" s="1"/>
  <c r="AC165" i="1" s="1"/>
  <c r="U1989" i="1"/>
  <c r="AA1989" i="1" s="1"/>
  <c r="AB1989" i="1" s="1"/>
  <c r="AC1989" i="1" s="1"/>
  <c r="U53" i="1"/>
  <c r="AA53" i="1" s="1"/>
  <c r="AB53" i="1" s="1"/>
  <c r="AC53" i="1" s="1"/>
  <c r="U2021" i="1"/>
  <c r="AA2021" i="1" s="1"/>
  <c r="AB2021" i="1" s="1"/>
  <c r="AC2021" i="1" s="1"/>
  <c r="U1144" i="1"/>
  <c r="AA1144" i="1" s="1"/>
  <c r="AB1144" i="1" s="1"/>
  <c r="AC1144" i="1" s="1"/>
  <c r="U1414" i="1"/>
  <c r="AA1414" i="1" s="1"/>
  <c r="AB1414" i="1" s="1"/>
  <c r="AC1414" i="1" s="1"/>
  <c r="U1680" i="1"/>
  <c r="AA1680" i="1" s="1"/>
  <c r="AB1680" i="1" s="1"/>
  <c r="AC1680" i="1" s="1"/>
  <c r="U1266" i="1"/>
  <c r="AA1266" i="1" s="1"/>
  <c r="AB1266" i="1" s="1"/>
  <c r="AC1266" i="1" s="1"/>
  <c r="U1569" i="1"/>
  <c r="AA1569" i="1" s="1"/>
  <c r="AB1569" i="1" s="1"/>
  <c r="AC1569" i="1" s="1"/>
  <c r="U526" i="1"/>
  <c r="AA526" i="1" s="1"/>
  <c r="AB526" i="1" s="1"/>
  <c r="AC526" i="1" s="1"/>
  <c r="U670" i="1"/>
  <c r="AA670" i="1" s="1"/>
  <c r="AB670" i="1" s="1"/>
  <c r="AC670" i="1" s="1"/>
  <c r="U269" i="1"/>
  <c r="AA269" i="1" s="1"/>
  <c r="AB269" i="1" s="1"/>
  <c r="AC269" i="1" s="1"/>
  <c r="U1284" i="1"/>
  <c r="AA1284" i="1" s="1"/>
  <c r="AB1284" i="1" s="1"/>
  <c r="AC1284" i="1" s="1"/>
  <c r="U1374" i="1"/>
  <c r="AA1374" i="1" s="1"/>
  <c r="AB1374" i="1" s="1"/>
  <c r="AC1374" i="1" s="1"/>
  <c r="U935" i="1"/>
  <c r="AA935" i="1" s="1"/>
  <c r="AB935" i="1" s="1"/>
  <c r="AC935" i="1" s="1"/>
  <c r="U1506" i="1"/>
  <c r="AA1506" i="1" s="1"/>
  <c r="AB1506" i="1" s="1"/>
  <c r="AC1506" i="1" s="1"/>
  <c r="U1401" i="1"/>
  <c r="AA1401" i="1" s="1"/>
  <c r="AB1401" i="1" s="1"/>
  <c r="AC1401" i="1" s="1"/>
  <c r="U1975" i="1"/>
  <c r="AA1975" i="1" s="1"/>
  <c r="AB1975" i="1" s="1"/>
  <c r="AC1975" i="1" s="1"/>
  <c r="U38" i="1"/>
  <c r="AA38" i="1" s="1"/>
  <c r="AB38" i="1" s="1"/>
  <c r="AC38" i="1" s="1"/>
  <c r="U2009" i="1"/>
  <c r="AA2009" i="1" s="1"/>
  <c r="AB2009" i="1" s="1"/>
  <c r="AC2009" i="1" s="1"/>
  <c r="U857" i="1"/>
  <c r="AA857" i="1" s="1"/>
  <c r="AB857" i="1" s="1"/>
  <c r="AC857" i="1" s="1"/>
  <c r="U1708" i="1"/>
  <c r="AA1708" i="1" s="1"/>
  <c r="AB1708" i="1" s="1"/>
  <c r="AC1708" i="1" s="1"/>
  <c r="U556" i="1"/>
  <c r="AA556" i="1" s="1"/>
  <c r="AB556" i="1" s="1"/>
  <c r="AC556" i="1" s="1"/>
  <c r="U627" i="1"/>
  <c r="AA627" i="1" s="1"/>
  <c r="AB627" i="1" s="1"/>
  <c r="AC627" i="1" s="1"/>
  <c r="U1691" i="1"/>
  <c r="AA1691" i="1" s="1"/>
  <c r="AB1691" i="1" s="1"/>
  <c r="AC1691" i="1" s="1"/>
  <c r="U298" i="1"/>
  <c r="AA298" i="1" s="1"/>
  <c r="AB298" i="1" s="1"/>
  <c r="AC298" i="1" s="1"/>
  <c r="U1824" i="1"/>
  <c r="AA1824" i="1" s="1"/>
  <c r="AB1824" i="1" s="1"/>
  <c r="AC1824" i="1" s="1"/>
  <c r="U1207" i="1"/>
  <c r="AA1207" i="1" s="1"/>
  <c r="AB1207" i="1" s="1"/>
  <c r="AC1207" i="1" s="1"/>
  <c r="U1293" i="1"/>
  <c r="AA1293" i="1" s="1"/>
  <c r="AB1293" i="1" s="1"/>
  <c r="AC1293" i="1" s="1"/>
  <c r="U492" i="1"/>
  <c r="AA492" i="1" s="1"/>
  <c r="AB492" i="1" s="1"/>
  <c r="AC492" i="1" s="1"/>
  <c r="U1992" i="1"/>
  <c r="AA1992" i="1" s="1"/>
  <c r="AB1992" i="1" s="1"/>
  <c r="AC1992" i="1" s="1"/>
  <c r="U1434" i="1"/>
  <c r="AA1434" i="1" s="1"/>
  <c r="AB1434" i="1" s="1"/>
  <c r="AC1434" i="1" s="1"/>
  <c r="U268" i="1"/>
  <c r="AA268" i="1" s="1"/>
  <c r="AB268" i="1" s="1"/>
  <c r="AC268" i="1" s="1"/>
  <c r="U1346" i="1"/>
  <c r="AA1346" i="1" s="1"/>
  <c r="AB1346" i="1" s="1"/>
  <c r="AC1346" i="1" s="1"/>
  <c r="U919" i="1"/>
  <c r="AA919" i="1" s="1"/>
  <c r="AB919" i="1" s="1"/>
  <c r="AC919" i="1" s="1"/>
  <c r="U1488" i="1"/>
  <c r="AA1488" i="1" s="1"/>
  <c r="AB1488" i="1" s="1"/>
  <c r="AC1488" i="1" s="1"/>
  <c r="U1381" i="1"/>
  <c r="AA1381" i="1" s="1"/>
  <c r="AB1381" i="1" s="1"/>
  <c r="AC1381" i="1" s="1"/>
  <c r="U1959" i="1"/>
  <c r="AA1959" i="1" s="1"/>
  <c r="AB1959" i="1" s="1"/>
  <c r="AC1959" i="1" s="1"/>
  <c r="U735" i="1"/>
  <c r="AA735" i="1" s="1"/>
  <c r="AB735" i="1" s="1"/>
  <c r="AC735" i="1" s="1"/>
  <c r="U678" i="1"/>
  <c r="AA678" i="1" s="1"/>
  <c r="AB678" i="1" s="1"/>
  <c r="AC678" i="1" s="1"/>
  <c r="U239" i="1"/>
  <c r="AA239" i="1" s="1"/>
  <c r="AB239" i="1" s="1"/>
  <c r="AC239" i="1" s="1"/>
  <c r="U1647" i="1"/>
  <c r="AA1647" i="1" s="1"/>
  <c r="AB1647" i="1" s="1"/>
  <c r="AC1647" i="1" s="1"/>
  <c r="U1546" i="1"/>
  <c r="AA1546" i="1" s="1"/>
  <c r="AB1546" i="1" s="1"/>
  <c r="AC1546" i="1" s="1"/>
  <c r="U208" i="1"/>
  <c r="AA208" i="1" s="1"/>
  <c r="AB208" i="1" s="1"/>
  <c r="AC208" i="1" s="1"/>
  <c r="U1359" i="1"/>
  <c r="AA1359" i="1" s="1"/>
  <c r="AB1359" i="1" s="1"/>
  <c r="AC1359" i="1" s="1"/>
  <c r="U1172" i="1"/>
  <c r="AA1172" i="1" s="1"/>
  <c r="AB1172" i="1" s="1"/>
  <c r="AC1172" i="1" s="1"/>
  <c r="U1294" i="1"/>
  <c r="AA1294" i="1" s="1"/>
  <c r="AB1294" i="1" s="1"/>
  <c r="AC1294" i="1" s="1"/>
  <c r="U307" i="1"/>
  <c r="AA307" i="1" s="1"/>
  <c r="AB307" i="1" s="1"/>
  <c r="AC307" i="1" s="1"/>
  <c r="U1963" i="1"/>
  <c r="AA1963" i="1" s="1"/>
  <c r="AB1963" i="1" s="1"/>
  <c r="AC1963" i="1" s="1"/>
  <c r="U28" i="1"/>
  <c r="AA28" i="1" s="1"/>
  <c r="AB28" i="1" s="1"/>
  <c r="AC28" i="1" s="1"/>
  <c r="U117" i="1"/>
  <c r="AA117" i="1" s="1"/>
  <c r="AB117" i="1" s="1"/>
  <c r="AC117" i="1" s="1"/>
  <c r="U1323" i="1"/>
  <c r="AA1323" i="1" s="1"/>
  <c r="AB1323" i="1" s="1"/>
  <c r="AC1323" i="1" s="1"/>
  <c r="U1575" i="1"/>
  <c r="AA1575" i="1" s="1"/>
  <c r="AB1575" i="1" s="1"/>
  <c r="AC1575" i="1" s="1"/>
  <c r="U1472" i="1"/>
  <c r="AA1472" i="1" s="1"/>
  <c r="AB1472" i="1" s="1"/>
  <c r="AC1472" i="1" s="1"/>
  <c r="U1365" i="1"/>
  <c r="AA1365" i="1" s="1"/>
  <c r="AB1365" i="1" s="1"/>
  <c r="AC1365" i="1" s="1"/>
  <c r="U1945" i="1"/>
  <c r="AA1945" i="1" s="1"/>
  <c r="AB1945" i="1" s="1"/>
  <c r="AC1945" i="1" s="1"/>
  <c r="U7" i="1"/>
  <c r="AA7" i="1" s="1"/>
  <c r="AB7" i="1" s="1"/>
  <c r="AC7" i="1" s="1"/>
  <c r="U662" i="1"/>
  <c r="AA662" i="1" s="1"/>
  <c r="AB662" i="1" s="1"/>
  <c r="AC662" i="1" s="1"/>
  <c r="U833" i="1"/>
  <c r="AA833" i="1" s="1"/>
  <c r="AB833" i="1" s="1"/>
  <c r="AC833" i="1" s="1"/>
  <c r="U254" i="1"/>
  <c r="AA254" i="1" s="1"/>
  <c r="AB254" i="1" s="1"/>
  <c r="AC254" i="1" s="1"/>
  <c r="U227" i="1"/>
  <c r="AA227" i="1" s="1"/>
  <c r="AB227" i="1" s="1"/>
  <c r="AC227" i="1" s="1"/>
  <c r="U1178" i="1"/>
  <c r="AA1178" i="1" s="1"/>
  <c r="AB1178" i="1" s="1"/>
  <c r="AC1178" i="1" s="1"/>
  <c r="U1428" i="1"/>
  <c r="AA1428" i="1" s="1"/>
  <c r="AB1428" i="1" s="1"/>
  <c r="AC1428" i="1" s="1"/>
  <c r="U942" i="1"/>
  <c r="AA942" i="1" s="1"/>
  <c r="AB942" i="1" s="1"/>
  <c r="AC942" i="1" s="1"/>
  <c r="U1064" i="1"/>
  <c r="AA1064" i="1" s="1"/>
  <c r="AB1064" i="1" s="1"/>
  <c r="AC1064" i="1" s="1"/>
  <c r="U1103" i="1"/>
  <c r="AA1103" i="1" s="1"/>
  <c r="AB1103" i="1" s="1"/>
  <c r="AC1103" i="1" s="1"/>
  <c r="U1508" i="1"/>
  <c r="AA1508" i="1" s="1"/>
  <c r="AB1508" i="1" s="1"/>
  <c r="AC1508" i="1" s="1"/>
  <c r="U320" i="1"/>
  <c r="AA320" i="1" s="1"/>
  <c r="AB320" i="1" s="1"/>
  <c r="AC320" i="1" s="1"/>
  <c r="U440" i="1"/>
  <c r="AA440" i="1" s="1"/>
  <c r="AB440" i="1" s="1"/>
  <c r="AC440" i="1" s="1"/>
  <c r="U1088" i="1"/>
  <c r="AA1088" i="1" s="1"/>
  <c r="AB1088" i="1" s="1"/>
  <c r="AC1088" i="1" s="1"/>
  <c r="U1703" i="1"/>
  <c r="AA1703" i="1" s="1"/>
  <c r="AB1703" i="1" s="1"/>
  <c r="AC1703" i="1" s="1"/>
  <c r="U507" i="1"/>
  <c r="AA507" i="1" s="1"/>
  <c r="AB507" i="1" s="1"/>
  <c r="AC507" i="1" s="1"/>
  <c r="U1362" i="1"/>
  <c r="AA1362" i="1" s="1"/>
  <c r="AB1362" i="1" s="1"/>
  <c r="AC1362" i="1" s="1"/>
  <c r="U1185" i="1"/>
  <c r="AA1185" i="1" s="1"/>
  <c r="AB1185" i="1" s="1"/>
  <c r="AC1185" i="1" s="1"/>
  <c r="U897" i="1"/>
  <c r="AA897" i="1" s="1"/>
  <c r="AB897" i="1" s="1"/>
  <c r="AC897" i="1" s="1"/>
  <c r="U840" i="1"/>
  <c r="AA840" i="1" s="1"/>
  <c r="AB840" i="1" s="1"/>
  <c r="AC840" i="1" s="1"/>
  <c r="U1026" i="1"/>
  <c r="AA1026" i="1" s="1"/>
  <c r="AB1026" i="1" s="1"/>
  <c r="AC1026" i="1" s="1"/>
  <c r="U972" i="1"/>
  <c r="AA972" i="1" s="1"/>
  <c r="AB972" i="1" s="1"/>
  <c r="AC972" i="1" s="1"/>
  <c r="U1151" i="1"/>
  <c r="AA1151" i="1" s="1"/>
  <c r="AB1151" i="1" s="1"/>
  <c r="AC1151" i="1" s="1"/>
  <c r="U1596" i="1"/>
  <c r="AA1596" i="1" s="1"/>
  <c r="AB1596" i="1" s="1"/>
  <c r="AC1596" i="1" s="1"/>
  <c r="U246" i="1"/>
  <c r="AA246" i="1" s="1"/>
  <c r="AB246" i="1" s="1"/>
  <c r="AC246" i="1" s="1"/>
  <c r="U1069" i="1"/>
  <c r="AA1069" i="1" s="1"/>
  <c r="AB1069" i="1" s="1"/>
  <c r="AC1069" i="1" s="1"/>
  <c r="U1750" i="1"/>
  <c r="AA1750" i="1" s="1"/>
  <c r="AB1750" i="1" s="1"/>
  <c r="AC1750" i="1" s="1"/>
  <c r="U550" i="1"/>
  <c r="AA550" i="1" s="1"/>
  <c r="AB550" i="1" s="1"/>
  <c r="AC550" i="1" s="1"/>
  <c r="U1190" i="1"/>
  <c r="AA1190" i="1" s="1"/>
  <c r="AB1190" i="1" s="1"/>
  <c r="AC1190" i="1" s="1"/>
  <c r="U1998" i="1"/>
  <c r="AA1998" i="1" s="1"/>
  <c r="AB1998" i="1" s="1"/>
  <c r="AC1998" i="1" s="1"/>
  <c r="U1100" i="1"/>
  <c r="AA1100" i="1" s="1"/>
  <c r="AB1100" i="1" s="1"/>
  <c r="AC1100" i="1" s="1"/>
  <c r="U64" i="1"/>
  <c r="AA64" i="1" s="1"/>
  <c r="AB64" i="1" s="1"/>
  <c r="AC64" i="1" s="1"/>
  <c r="U1188" i="1"/>
  <c r="AA1188" i="1" s="1"/>
  <c r="AB1188" i="1" s="1"/>
  <c r="AC1188" i="1" s="1"/>
  <c r="U168" i="1"/>
  <c r="AA168" i="1" s="1"/>
  <c r="AB168" i="1" s="1"/>
  <c r="AC168" i="1" s="1"/>
  <c r="U1278" i="1"/>
  <c r="AA1278" i="1" s="1"/>
  <c r="AB1278" i="1" s="1"/>
  <c r="AC1278" i="1" s="1"/>
  <c r="U264" i="1"/>
  <c r="AA264" i="1" s="1"/>
  <c r="AB264" i="1" s="1"/>
  <c r="AC264" i="1" s="1"/>
  <c r="U1539" i="1"/>
  <c r="AA1539" i="1" s="1"/>
  <c r="AB1539" i="1" s="1"/>
  <c r="AC1539" i="1" s="1"/>
  <c r="U867" i="1"/>
  <c r="AA867" i="1" s="1"/>
  <c r="AB867" i="1" s="1"/>
  <c r="AC867" i="1" s="1"/>
  <c r="U90" i="1"/>
  <c r="AA90" i="1" s="1"/>
  <c r="AB90" i="1" s="1"/>
  <c r="AC90" i="1" s="1"/>
  <c r="U1436" i="1"/>
  <c r="AA1436" i="1" s="1"/>
  <c r="AB1436" i="1" s="1"/>
  <c r="AC1436" i="1" s="1"/>
  <c r="U674" i="1"/>
  <c r="AA674" i="1" s="1"/>
  <c r="AB674" i="1" s="1"/>
  <c r="AC674" i="1" s="1"/>
  <c r="U2005" i="1"/>
  <c r="AA2005" i="1" s="1"/>
  <c r="AB2005" i="1" s="1"/>
  <c r="AC2005" i="1" s="1"/>
  <c r="U1245" i="1"/>
  <c r="AA1245" i="1" s="1"/>
  <c r="AB1245" i="1" s="1"/>
  <c r="AC1245" i="1" s="1"/>
  <c r="U571" i="1"/>
  <c r="AA571" i="1" s="1"/>
  <c r="AB571" i="1" s="1"/>
  <c r="AC571" i="1" s="1"/>
  <c r="U1917" i="1"/>
  <c r="AA1917" i="1" s="1"/>
  <c r="AB1917" i="1" s="1"/>
  <c r="AC1917" i="1" s="1"/>
  <c r="U1283" i="1"/>
  <c r="AA1283" i="1" s="1"/>
  <c r="AB1283" i="1" s="1"/>
  <c r="AC1283" i="1" s="1"/>
  <c r="U607" i="1"/>
  <c r="AA607" i="1" s="1"/>
  <c r="AB607" i="1" s="1"/>
  <c r="AC607" i="1" s="1"/>
  <c r="U1930" i="1"/>
  <c r="AA1930" i="1" s="1"/>
  <c r="AB1930" i="1" s="1"/>
  <c r="AC1930" i="1" s="1"/>
  <c r="U1238" i="1"/>
  <c r="AA1238" i="1" s="1"/>
  <c r="AB1238" i="1" s="1"/>
  <c r="AC1238" i="1" s="1"/>
  <c r="U548" i="1"/>
  <c r="AA548" i="1" s="1"/>
  <c r="AB548" i="1" s="1"/>
  <c r="AC548" i="1" s="1"/>
  <c r="U1889" i="1"/>
  <c r="AA1889" i="1" s="1"/>
  <c r="AB1889" i="1" s="1"/>
  <c r="AC1889" i="1" s="1"/>
  <c r="U1313" i="1"/>
  <c r="AA1313" i="1" s="1"/>
  <c r="AB1313" i="1" s="1"/>
  <c r="AC1313" i="1" s="1"/>
  <c r="U737" i="1"/>
  <c r="AA737" i="1" s="1"/>
  <c r="AB737" i="1" s="1"/>
  <c r="AC737" i="1" s="1"/>
  <c r="U149" i="1"/>
  <c r="AA149" i="1" s="1"/>
  <c r="AB149" i="1" s="1"/>
  <c r="AC149" i="1" s="1"/>
  <c r="U1588" i="1"/>
  <c r="AA1588" i="1" s="1"/>
  <c r="AB1588" i="1" s="1"/>
  <c r="AC1588" i="1" s="1"/>
  <c r="U1012" i="1"/>
  <c r="AA1012" i="1" s="1"/>
  <c r="AB1012" i="1" s="1"/>
  <c r="AC1012" i="1" s="1"/>
  <c r="U436" i="1"/>
  <c r="AA436" i="1" s="1"/>
  <c r="AB436" i="1" s="1"/>
  <c r="AC436" i="1" s="1"/>
  <c r="U131" i="1"/>
  <c r="AA131" i="1" s="1"/>
  <c r="AB131" i="1" s="1"/>
  <c r="AC131" i="1" s="1"/>
  <c r="U529" i="1"/>
  <c r="AA529" i="1" s="1"/>
  <c r="AB529" i="1" s="1"/>
  <c r="AC529" i="1" s="1"/>
  <c r="U283" i="1"/>
  <c r="AA283" i="1" s="1"/>
  <c r="AB283" i="1" s="1"/>
  <c r="AC283" i="1" s="1"/>
  <c r="U732" i="1"/>
  <c r="AA732" i="1" s="1"/>
  <c r="AB732" i="1" s="1"/>
  <c r="AC732" i="1" s="1"/>
  <c r="U818" i="1"/>
  <c r="AA818" i="1" s="1"/>
  <c r="AB818" i="1" s="1"/>
  <c r="AC818" i="1" s="1"/>
  <c r="U1659" i="1"/>
  <c r="AA1659" i="1" s="1"/>
  <c r="AB1659" i="1" s="1"/>
  <c r="AC1659" i="1" s="1"/>
  <c r="U375" i="1"/>
  <c r="AA375" i="1" s="1"/>
  <c r="AB375" i="1" s="1"/>
  <c r="AC375" i="1" s="1"/>
  <c r="U318" i="1"/>
  <c r="AA318" i="1" s="1"/>
  <c r="AB318" i="1" s="1"/>
  <c r="AC318" i="1" s="1"/>
  <c r="U545" i="1"/>
  <c r="AA545" i="1" s="1"/>
  <c r="AB545" i="1" s="1"/>
  <c r="AC545" i="1" s="1"/>
  <c r="U1972" i="1"/>
  <c r="AA1972" i="1" s="1"/>
  <c r="AB1972" i="1" s="1"/>
  <c r="AC1972" i="1" s="1"/>
  <c r="U240" i="1"/>
  <c r="AA240" i="1" s="1"/>
  <c r="AB240" i="1" s="1"/>
  <c r="AC240" i="1" s="1"/>
  <c r="U998" i="1"/>
  <c r="AA998" i="1" s="1"/>
  <c r="AB998" i="1" s="1"/>
  <c r="AC998" i="1" s="1"/>
  <c r="U442" i="1"/>
  <c r="AA442" i="1" s="1"/>
  <c r="AB442" i="1" s="1"/>
  <c r="AC442" i="1" s="1"/>
  <c r="U1922" i="1"/>
  <c r="AA1922" i="1" s="1"/>
  <c r="AB1922" i="1" s="1"/>
  <c r="AC1922" i="1" s="1"/>
  <c r="U1909" i="1"/>
  <c r="AA1909" i="1" s="1"/>
  <c r="AB1909" i="1" s="1"/>
  <c r="AC1909" i="1" s="1"/>
  <c r="U27" i="1"/>
  <c r="AA27" i="1" s="1"/>
  <c r="AB27" i="1" s="1"/>
  <c r="AC27" i="1" s="1"/>
  <c r="U177" i="1"/>
  <c r="AA177" i="1" s="1"/>
  <c r="AB177" i="1" s="1"/>
  <c r="AC177" i="1" s="1"/>
  <c r="U1777" i="1"/>
  <c r="AA1777" i="1" s="1"/>
  <c r="AB1777" i="1" s="1"/>
  <c r="AC1777" i="1" s="1"/>
  <c r="U1251" i="1"/>
  <c r="AA1251" i="1" s="1"/>
  <c r="AB1251" i="1" s="1"/>
  <c r="AC1251" i="1" s="1"/>
  <c r="U698" i="1"/>
  <c r="AA698" i="1" s="1"/>
  <c r="AB698" i="1" s="1"/>
  <c r="AC698" i="1" s="1"/>
  <c r="U614" i="1"/>
  <c r="AA614" i="1" s="1"/>
  <c r="AB614" i="1" s="1"/>
  <c r="AC614" i="1" s="1"/>
  <c r="U1809" i="1"/>
  <c r="AA1809" i="1" s="1"/>
  <c r="AB1809" i="1" s="1"/>
  <c r="AC1809" i="1" s="1"/>
  <c r="U1939" i="1"/>
  <c r="AA1939" i="1" s="1"/>
  <c r="AB1939" i="1" s="1"/>
  <c r="AC1939" i="1" s="1"/>
  <c r="U503" i="1"/>
  <c r="AA503" i="1" s="1"/>
  <c r="AB503" i="1" s="1"/>
  <c r="AC503" i="1" s="1"/>
  <c r="U1074" i="1"/>
  <c r="AA1074" i="1" s="1"/>
  <c r="AB1074" i="1" s="1"/>
  <c r="AC1074" i="1" s="1"/>
  <c r="U1641" i="1"/>
  <c r="AA1641" i="1" s="1"/>
  <c r="AB1641" i="1" s="1"/>
  <c r="AC1641" i="1" s="1"/>
  <c r="U1615" i="1"/>
  <c r="AA1615" i="1" s="1"/>
  <c r="AB1615" i="1" s="1"/>
  <c r="AC1615" i="1" s="1"/>
  <c r="U273" i="1"/>
  <c r="AA273" i="1" s="1"/>
  <c r="AB273" i="1" s="1"/>
  <c r="AC273" i="1" s="1"/>
  <c r="U908" i="1"/>
  <c r="AA908" i="1" s="1"/>
  <c r="AB908" i="1" s="1"/>
  <c r="AC908" i="1" s="1"/>
  <c r="U1613" i="1"/>
  <c r="AA1613" i="1" s="1"/>
  <c r="AB1613" i="1" s="1"/>
  <c r="AC1613" i="1" s="1"/>
  <c r="U1037" i="1"/>
  <c r="AA1037" i="1" s="1"/>
  <c r="AB1037" i="1" s="1"/>
  <c r="AC1037" i="1" s="1"/>
  <c r="U461" i="1"/>
  <c r="AA461" i="1" s="1"/>
  <c r="AB461" i="1" s="1"/>
  <c r="AC461" i="1" s="1"/>
  <c r="U1888" i="1"/>
  <c r="AA1888" i="1" s="1"/>
  <c r="AB1888" i="1" s="1"/>
  <c r="AC1888" i="1" s="1"/>
  <c r="U1312" i="1"/>
  <c r="AA1312" i="1" s="1"/>
  <c r="AB1312" i="1" s="1"/>
  <c r="AC1312" i="1" s="1"/>
  <c r="U148" i="1"/>
  <c r="AA148" i="1" s="1"/>
  <c r="AB148" i="1" s="1"/>
  <c r="AC148" i="1" s="1"/>
  <c r="U925" i="1"/>
  <c r="AA925" i="1" s="1"/>
  <c r="AB925" i="1" s="1"/>
  <c r="AC925" i="1" s="1"/>
  <c r="U1774" i="1"/>
  <c r="AA1774" i="1" s="1"/>
  <c r="AB1774" i="1" s="1"/>
  <c r="AC1774" i="1" s="1"/>
  <c r="U356" i="1"/>
  <c r="AA356" i="1" s="1"/>
  <c r="AB356" i="1" s="1"/>
  <c r="AC356" i="1" s="1"/>
  <c r="U1206" i="1"/>
  <c r="AA1206" i="1" s="1"/>
  <c r="AB1206" i="1" s="1"/>
  <c r="AC1206" i="1" s="1"/>
  <c r="U1199" i="1"/>
  <c r="AA1199" i="1" s="1"/>
  <c r="AB1199" i="1" s="1"/>
  <c r="AC1199" i="1" s="1"/>
  <c r="U1189" i="1"/>
  <c r="AA1189" i="1" s="1"/>
  <c r="AB1189" i="1" s="1"/>
  <c r="AC1189" i="1" s="1"/>
  <c r="U474" i="1"/>
  <c r="AA474" i="1" s="1"/>
  <c r="AB474" i="1" s="1"/>
  <c r="AC474" i="1" s="1"/>
  <c r="U830" i="1"/>
  <c r="AA830" i="1" s="1"/>
  <c r="AB830" i="1" s="1"/>
  <c r="AC830" i="1" s="1"/>
  <c r="U1413" i="1"/>
  <c r="AA1413" i="1" s="1"/>
  <c r="AB1413" i="1" s="1"/>
  <c r="AC1413" i="1" s="1"/>
  <c r="U692" i="1"/>
  <c r="AA692" i="1" s="1"/>
  <c r="AB692" i="1" s="1"/>
  <c r="AC692" i="1" s="1"/>
  <c r="U1132" i="1"/>
  <c r="AA1132" i="1" s="1"/>
  <c r="AB1132" i="1" s="1"/>
  <c r="AC1132" i="1" s="1"/>
  <c r="U817" i="1"/>
  <c r="AA817" i="1" s="1"/>
  <c r="AB817" i="1" s="1"/>
  <c r="AC817" i="1" s="1"/>
  <c r="U1155" i="1"/>
  <c r="AA1155" i="1" s="1"/>
  <c r="AB1155" i="1" s="1"/>
  <c r="AC1155" i="1" s="1"/>
  <c r="U1163" i="1"/>
  <c r="AA1163" i="1" s="1"/>
  <c r="AB1163" i="1" s="1"/>
  <c r="AC1163" i="1" s="1"/>
  <c r="U1170" i="1"/>
  <c r="AA1170" i="1" s="1"/>
  <c r="AB1170" i="1" s="1"/>
  <c r="AC1170" i="1" s="1"/>
  <c r="U450" i="1"/>
  <c r="AA450" i="1" s="1"/>
  <c r="AB450" i="1" s="1"/>
  <c r="AC450" i="1" s="1"/>
  <c r="U814" i="1"/>
  <c r="AA814" i="1" s="1"/>
  <c r="AB814" i="1" s="1"/>
  <c r="AC814" i="1" s="1"/>
  <c r="U1399" i="1"/>
  <c r="AA1399" i="1" s="1"/>
  <c r="AB1399" i="1" s="1"/>
  <c r="AC1399" i="1" s="1"/>
  <c r="U1368" i="1"/>
  <c r="AA1368" i="1" s="1"/>
  <c r="AB1368" i="1" s="1"/>
  <c r="AC1368" i="1" s="1"/>
  <c r="U1997" i="1"/>
  <c r="AA1997" i="1" s="1"/>
  <c r="AB1997" i="1" s="1"/>
  <c r="AC1997" i="1" s="1"/>
  <c r="U845" i="1"/>
  <c r="AA845" i="1" s="1"/>
  <c r="AB845" i="1" s="1"/>
  <c r="AC845" i="1" s="1"/>
  <c r="U267" i="1"/>
  <c r="AA267" i="1" s="1"/>
  <c r="AB267" i="1" s="1"/>
  <c r="AC267" i="1" s="1"/>
  <c r="U1696" i="1"/>
  <c r="AA1696" i="1" s="1"/>
  <c r="AB1696" i="1" s="1"/>
  <c r="AC1696" i="1" s="1"/>
  <c r="U1120" i="1"/>
  <c r="AA1120" i="1" s="1"/>
  <c r="AB1120" i="1" s="1"/>
  <c r="AC1120" i="1" s="1"/>
  <c r="U756" i="1"/>
  <c r="AA756" i="1" s="1"/>
  <c r="AB756" i="1" s="1"/>
  <c r="AC756" i="1" s="1"/>
  <c r="U1244" i="1"/>
  <c r="AA1244" i="1" s="1"/>
  <c r="AB1244" i="1" s="1"/>
  <c r="AC1244" i="1" s="1"/>
  <c r="U610" i="1"/>
  <c r="AA610" i="1" s="1"/>
  <c r="AB610" i="1" s="1"/>
  <c r="AC610" i="1" s="1"/>
  <c r="U1235" i="1"/>
  <c r="AA1235" i="1" s="1"/>
  <c r="AB1235" i="1" s="1"/>
  <c r="AC1235" i="1" s="1"/>
  <c r="U901" i="1"/>
  <c r="AA901" i="1" s="1"/>
  <c r="AB901" i="1" s="1"/>
  <c r="AC901" i="1" s="1"/>
  <c r="U13" i="1"/>
  <c r="AA13" i="1" s="1"/>
  <c r="AB13" i="1" s="1"/>
  <c r="AC13" i="1" s="1"/>
  <c r="U1311" i="1"/>
  <c r="AA1311" i="1" s="1"/>
  <c r="AB1311" i="1" s="1"/>
  <c r="AC1311" i="1" s="1"/>
  <c r="U1985" i="1"/>
  <c r="AA1985" i="1" s="1"/>
  <c r="AB1985" i="1" s="1"/>
  <c r="AC1985" i="1" s="1"/>
  <c r="U1108" i="1"/>
  <c r="AA1108" i="1" s="1"/>
  <c r="AB1108" i="1" s="1"/>
  <c r="AC1108" i="1" s="1"/>
  <c r="U1184" i="1"/>
  <c r="AA1184" i="1" s="1"/>
  <c r="AB1184" i="1" s="1"/>
  <c r="AC1184" i="1" s="1"/>
  <c r="U1726" i="1"/>
  <c r="AA1726" i="1" s="1"/>
  <c r="AB1726" i="1" s="1"/>
  <c r="AC1726" i="1" s="1"/>
  <c r="U757" i="1"/>
  <c r="AA757" i="1" s="1"/>
  <c r="AB757" i="1" s="1"/>
  <c r="AC757" i="1" s="1"/>
  <c r="U409" i="1"/>
  <c r="AA409" i="1" s="1"/>
  <c r="AB409" i="1" s="1"/>
  <c r="AC409" i="1" s="1"/>
  <c r="U343" i="1"/>
  <c r="AA343" i="1" s="1"/>
  <c r="AB343" i="1" s="1"/>
  <c r="AC343" i="1" s="1"/>
  <c r="U470" i="1"/>
  <c r="AA470" i="1" s="1"/>
  <c r="AB470" i="1" s="1"/>
  <c r="AC470" i="1" s="1"/>
  <c r="U420" i="1"/>
  <c r="AA420" i="1" s="1"/>
  <c r="AB420" i="1" s="1"/>
  <c r="AC420" i="1" s="1"/>
  <c r="U599" i="1"/>
  <c r="AA599" i="1" s="1"/>
  <c r="AB599" i="1" s="1"/>
  <c r="AC599" i="1" s="1"/>
  <c r="U1226" i="1"/>
  <c r="AA1226" i="1" s="1"/>
  <c r="AB1226" i="1" s="1"/>
  <c r="AC1226" i="1" s="1"/>
  <c r="U1897" i="1"/>
  <c r="AA1897" i="1" s="1"/>
  <c r="AB1897" i="1" s="1"/>
  <c r="AC1897" i="1" s="1"/>
  <c r="U702" i="1"/>
  <c r="AA702" i="1" s="1"/>
  <c r="AB702" i="1" s="1"/>
  <c r="AC702" i="1" s="1"/>
  <c r="U1378" i="1"/>
  <c r="AA1378" i="1" s="1"/>
  <c r="AB1378" i="1" s="1"/>
  <c r="AC1378" i="1" s="1"/>
  <c r="U171" i="1"/>
  <c r="AA171" i="1" s="1"/>
  <c r="AB171" i="1" s="1"/>
  <c r="AC171" i="1" s="1"/>
  <c r="U825" i="1"/>
  <c r="AA825" i="1" s="1"/>
  <c r="AB825" i="1" s="1"/>
  <c r="AC825" i="1" s="1"/>
  <c r="U1722" i="1"/>
  <c r="AA1722" i="1" s="1"/>
  <c r="AB1722" i="1" s="1"/>
  <c r="AC1722" i="1" s="1"/>
  <c r="U824" i="1"/>
  <c r="AA824" i="1" s="1"/>
  <c r="AB824" i="1" s="1"/>
  <c r="AC824" i="1" s="1"/>
  <c r="U1810" i="1"/>
  <c r="AA1810" i="1" s="1"/>
  <c r="AB1810" i="1" s="1"/>
  <c r="AC1810" i="1" s="1"/>
  <c r="U912" i="1"/>
  <c r="AA912" i="1" s="1"/>
  <c r="AB912" i="1" s="1"/>
  <c r="AC912" i="1" s="1"/>
  <c r="U1898" i="1"/>
  <c r="AA1898" i="1" s="1"/>
  <c r="AB1898" i="1" s="1"/>
  <c r="AC1898" i="1" s="1"/>
  <c r="U1002" i="1"/>
  <c r="AA1002" i="1" s="1"/>
  <c r="AB1002" i="1" s="1"/>
  <c r="AC1002" i="1" s="1"/>
  <c r="U2007" i="1"/>
  <c r="AA2007" i="1" s="1"/>
  <c r="AB2007" i="1" s="1"/>
  <c r="AC2007" i="1" s="1"/>
  <c r="U1333" i="1"/>
  <c r="AA1333" i="1" s="1"/>
  <c r="AB1333" i="1" s="1"/>
  <c r="AC1333" i="1" s="1"/>
  <c r="U659" i="1"/>
  <c r="AA659" i="1" s="1"/>
  <c r="AB659" i="1" s="1"/>
  <c r="AC659" i="1" s="1"/>
  <c r="U1904" i="1"/>
  <c r="AA1904" i="1" s="1"/>
  <c r="AB1904" i="1" s="1"/>
  <c r="AC1904" i="1" s="1"/>
  <c r="U1230" i="1"/>
  <c r="AA1230" i="1" s="1"/>
  <c r="AB1230" i="1" s="1"/>
  <c r="AC1230" i="1" s="1"/>
  <c r="U468" i="1"/>
  <c r="AA468" i="1" s="1"/>
  <c r="AB468" i="1" s="1"/>
  <c r="AC468" i="1" s="1"/>
  <c r="U1797" i="1"/>
  <c r="AA1797" i="1" s="1"/>
  <c r="AB1797" i="1" s="1"/>
  <c r="AC1797" i="1" s="1"/>
  <c r="U1035" i="1"/>
  <c r="AA1035" i="1" s="1"/>
  <c r="AB1035" i="1" s="1"/>
  <c r="AC1035" i="1" s="1"/>
  <c r="U363" i="1"/>
  <c r="AA363" i="1" s="1"/>
  <c r="AB363" i="1" s="1"/>
  <c r="AC363" i="1" s="1"/>
  <c r="U1743" i="1"/>
  <c r="AA1743" i="1" s="1"/>
  <c r="AB1743" i="1" s="1"/>
  <c r="AC1743" i="1" s="1"/>
  <c r="U1111" i="1"/>
  <c r="AA1111" i="1" s="1"/>
  <c r="AB1111" i="1" s="1"/>
  <c r="AC1111" i="1" s="1"/>
  <c r="U419" i="1"/>
  <c r="AA419" i="1" s="1"/>
  <c r="AB419" i="1" s="1"/>
  <c r="AC419" i="1" s="1"/>
  <c r="U1742" i="1"/>
  <c r="AA1742" i="1" s="1"/>
  <c r="AB1742" i="1" s="1"/>
  <c r="AC1742" i="1" s="1"/>
  <c r="U1052" i="1"/>
  <c r="AA1052" i="1" s="1"/>
  <c r="AB1052" i="1" s="1"/>
  <c r="AC1052" i="1" s="1"/>
  <c r="U360" i="1"/>
  <c r="AA360" i="1" s="1"/>
  <c r="AB360" i="1" s="1"/>
  <c r="AC360" i="1" s="1"/>
  <c r="U1733" i="1"/>
  <c r="AA1733" i="1" s="1"/>
  <c r="AB1733" i="1" s="1"/>
  <c r="AC1733" i="1" s="1"/>
  <c r="U1157" i="1"/>
  <c r="AA1157" i="1" s="1"/>
  <c r="AB1157" i="1" s="1"/>
  <c r="AC1157" i="1" s="1"/>
  <c r="U581" i="1"/>
  <c r="AA581" i="1" s="1"/>
  <c r="AB581" i="1" s="1"/>
  <c r="AC581" i="1" s="1"/>
  <c r="U2008" i="1"/>
  <c r="AA2008" i="1" s="1"/>
  <c r="AB2008" i="1" s="1"/>
  <c r="AC2008" i="1" s="1"/>
  <c r="U1432" i="1"/>
  <c r="AA1432" i="1" s="1"/>
  <c r="AB1432" i="1" s="1"/>
  <c r="AC1432" i="1" s="1"/>
  <c r="U856" i="1"/>
  <c r="AA856" i="1" s="1"/>
  <c r="AB856" i="1" s="1"/>
  <c r="AC856" i="1" s="1"/>
  <c r="U279" i="1"/>
  <c r="AA279" i="1" s="1"/>
  <c r="AB279" i="1" s="1"/>
  <c r="AC279" i="1" s="1"/>
  <c r="U1967" i="1"/>
  <c r="AA1967" i="1" s="1"/>
  <c r="AB1967" i="1" s="1"/>
  <c r="AC1967" i="1" s="1"/>
  <c r="U1046" i="1"/>
  <c r="AA1046" i="1" s="1"/>
  <c r="AB1046" i="1" s="1"/>
  <c r="AC1046" i="1" s="1"/>
  <c r="U1219" i="1"/>
  <c r="AA1219" i="1" s="1"/>
  <c r="AB1219" i="1" s="1"/>
  <c r="AC1219" i="1" s="1"/>
  <c r="U2001" i="1"/>
  <c r="AA2001" i="1" s="1"/>
  <c r="AB2001" i="1" s="1"/>
  <c r="AC2001" i="1" s="1"/>
  <c r="U150" i="1"/>
  <c r="AA150" i="1" s="1"/>
  <c r="AB150" i="1" s="1"/>
  <c r="AC150" i="1" s="1"/>
  <c r="U465" i="1"/>
  <c r="AA465" i="1" s="1"/>
  <c r="AB465" i="1" s="1"/>
  <c r="AC465" i="1" s="1"/>
  <c r="U1808" i="1"/>
  <c r="AA1808" i="1" s="1"/>
  <c r="AB1808" i="1" s="1"/>
  <c r="AC1808" i="1" s="1"/>
  <c r="U1287" i="1"/>
  <c r="AA1287" i="1" s="1"/>
  <c r="AB1287" i="1" s="1"/>
  <c r="AC1287" i="1" s="1"/>
  <c r="U1652" i="1"/>
  <c r="AA1652" i="1" s="1"/>
  <c r="AB1652" i="1" s="1"/>
  <c r="AC1652" i="1" s="1"/>
  <c r="U1740" i="1"/>
  <c r="AA1740" i="1" s="1"/>
  <c r="AB1740" i="1" s="1"/>
  <c r="AC1740" i="1" s="1"/>
  <c r="U1832" i="1"/>
  <c r="AA1832" i="1" s="1"/>
  <c r="AB1832" i="1" s="1"/>
  <c r="AC1832" i="1" s="1"/>
  <c r="U1281" i="1"/>
  <c r="AA1281" i="1" s="1"/>
  <c r="AB1281" i="1" s="1"/>
  <c r="AC1281" i="1" s="1"/>
  <c r="U1850" i="1"/>
  <c r="AA1850" i="1" s="1"/>
  <c r="AB1850" i="1" s="1"/>
  <c r="AC1850" i="1" s="1"/>
  <c r="U416" i="1"/>
  <c r="AA416" i="1" s="1"/>
  <c r="AB416" i="1" s="1"/>
  <c r="AC416" i="1" s="1"/>
  <c r="U311" i="1"/>
  <c r="AA311" i="1" s="1"/>
  <c r="AB311" i="1" s="1"/>
  <c r="AC311" i="1" s="1"/>
  <c r="U1629" i="1"/>
  <c r="AA1629" i="1" s="1"/>
  <c r="AB1629" i="1" s="1"/>
  <c r="AC1629" i="1" s="1"/>
  <c r="U1700" i="1"/>
  <c r="AA1700" i="1" s="1"/>
  <c r="AB1700" i="1" s="1"/>
  <c r="AC1700" i="1" s="1"/>
  <c r="U1697" i="1"/>
  <c r="AA1697" i="1" s="1"/>
  <c r="AB1697" i="1" s="1"/>
  <c r="AC1697" i="1" s="1"/>
  <c r="U820" i="1"/>
  <c r="AA820" i="1" s="1"/>
  <c r="AB820" i="1" s="1"/>
  <c r="AC820" i="1" s="1"/>
  <c r="U1424" i="1"/>
  <c r="AA1424" i="1" s="1"/>
  <c r="AB1424" i="1" s="1"/>
  <c r="AC1424" i="1" s="1"/>
  <c r="U962" i="1"/>
  <c r="AA962" i="1" s="1"/>
  <c r="AB962" i="1" s="1"/>
  <c r="AC962" i="1" s="1"/>
  <c r="U1462" i="1"/>
  <c r="AA1462" i="1" s="1"/>
  <c r="AB1462" i="1" s="1"/>
  <c r="AC1462" i="1" s="1"/>
  <c r="U723" i="1"/>
  <c r="AA723" i="1" s="1"/>
  <c r="AB723" i="1" s="1"/>
  <c r="AC723" i="1" s="1"/>
  <c r="U1952" i="1"/>
  <c r="AA1952" i="1" s="1"/>
  <c r="AB1952" i="1" s="1"/>
  <c r="AC1952" i="1" s="1"/>
  <c r="U81" i="1"/>
  <c r="AA81" i="1" s="1"/>
  <c r="AB81" i="1" s="1"/>
  <c r="AC81" i="1" s="1"/>
  <c r="U230" i="1"/>
  <c r="AA230" i="1" s="1"/>
  <c r="AB230" i="1" s="1"/>
  <c r="AC230" i="1" s="1"/>
  <c r="U948" i="1"/>
  <c r="AA948" i="1" s="1"/>
  <c r="AB948" i="1" s="1"/>
  <c r="AC948" i="1" s="1"/>
  <c r="U426" i="1"/>
  <c r="AA426" i="1" s="1"/>
  <c r="AB426" i="1" s="1"/>
  <c r="AC426" i="1" s="1"/>
  <c r="U1895" i="1"/>
  <c r="AA1895" i="1" s="1"/>
  <c r="AB1895" i="1" s="1"/>
  <c r="AC1895" i="1" s="1"/>
  <c r="U1514" i="1"/>
  <c r="AA1514" i="1" s="1"/>
  <c r="AB1514" i="1" s="1"/>
  <c r="AC1514" i="1" s="1"/>
  <c r="U1719" i="1"/>
  <c r="AA1719" i="1" s="1"/>
  <c r="AB1719" i="1" s="1"/>
  <c r="AC1719" i="1" s="1"/>
  <c r="U704" i="1"/>
  <c r="AA704" i="1" s="1"/>
  <c r="AB704" i="1" s="1"/>
  <c r="AC704" i="1" s="1"/>
  <c r="U794" i="1"/>
  <c r="AA794" i="1" s="1"/>
  <c r="AB794" i="1" s="1"/>
  <c r="AC794" i="1" s="1"/>
  <c r="U1177" i="1"/>
  <c r="AA1177" i="1" s="1"/>
  <c r="AB1177" i="1" s="1"/>
  <c r="AC1177" i="1" s="1"/>
  <c r="U1834" i="1"/>
  <c r="AA1834" i="1" s="1"/>
  <c r="AB1834" i="1" s="1"/>
  <c r="AC1834" i="1" s="1"/>
  <c r="U398" i="1"/>
  <c r="AA398" i="1" s="1"/>
  <c r="AB398" i="1" s="1"/>
  <c r="AC398" i="1" s="1"/>
  <c r="U969" i="1"/>
  <c r="AA969" i="1" s="1"/>
  <c r="AB969" i="1" s="1"/>
  <c r="AC969" i="1" s="1"/>
  <c r="U199" i="1"/>
  <c r="AA199" i="1" s="1"/>
  <c r="AB199" i="1" s="1"/>
  <c r="AC199" i="1" s="1"/>
  <c r="U967" i="1"/>
  <c r="AA967" i="1" s="1"/>
  <c r="AB967" i="1" s="1"/>
  <c r="AC967" i="1" s="1"/>
  <c r="U1598" i="1"/>
  <c r="AA1598" i="1" s="1"/>
  <c r="AB1598" i="1" s="1"/>
  <c r="AC1598" i="1" s="1"/>
  <c r="U209" i="1"/>
  <c r="AA209" i="1" s="1"/>
  <c r="AB209" i="1" s="1"/>
  <c r="AC209" i="1" s="1"/>
  <c r="U736" i="1"/>
  <c r="AA736" i="1" s="1"/>
  <c r="AB736" i="1" s="1"/>
  <c r="AC736" i="1" s="1"/>
  <c r="U898" i="1"/>
  <c r="AA898" i="1" s="1"/>
  <c r="AB898" i="1" s="1"/>
  <c r="AC898" i="1" s="1"/>
  <c r="U667" i="1"/>
  <c r="AA667" i="1" s="1"/>
  <c r="AB667" i="1" s="1"/>
  <c r="AC667" i="1" s="1"/>
  <c r="U45" i="1"/>
  <c r="AA45" i="1" s="1"/>
  <c r="AB45" i="1" s="1"/>
  <c r="AC45" i="1" s="1"/>
  <c r="U181" i="1"/>
  <c r="AA181" i="1" s="1"/>
  <c r="AB181" i="1" s="1"/>
  <c r="AC181" i="1" s="1"/>
  <c r="U924" i="1"/>
  <c r="AA924" i="1" s="1"/>
  <c r="AB924" i="1" s="1"/>
  <c r="AC924" i="1" s="1"/>
  <c r="U395" i="1"/>
  <c r="AA395" i="1" s="1"/>
  <c r="AB395" i="1" s="1"/>
  <c r="AC395" i="1" s="1"/>
  <c r="U1866" i="1"/>
  <c r="AA1866" i="1" s="1"/>
  <c r="AB1866" i="1" s="1"/>
  <c r="AC1866" i="1" s="1"/>
  <c r="U1491" i="1"/>
  <c r="AA1491" i="1" s="1"/>
  <c r="AB1491" i="1" s="1"/>
  <c r="AC1491" i="1" s="1"/>
  <c r="U1581" i="1"/>
  <c r="AA1581" i="1" s="1"/>
  <c r="AB1581" i="1" s="1"/>
  <c r="AC1581" i="1" s="1"/>
  <c r="U683" i="1"/>
  <c r="AA683" i="1" s="1"/>
  <c r="AB683" i="1" s="1"/>
  <c r="AC683" i="1" s="1"/>
  <c r="U771" i="1"/>
  <c r="AA771" i="1" s="1"/>
  <c r="AB771" i="1" s="1"/>
  <c r="AC771" i="1" s="1"/>
  <c r="U1161" i="1"/>
  <c r="AA1161" i="1" s="1"/>
  <c r="AB1161" i="1" s="1"/>
  <c r="AC1161" i="1" s="1"/>
  <c r="U1730" i="1"/>
  <c r="AA1730" i="1" s="1"/>
  <c r="AB1730" i="1" s="1"/>
  <c r="AC1730" i="1" s="1"/>
  <c r="U382" i="1"/>
  <c r="AA382" i="1" s="1"/>
  <c r="AB382" i="1" s="1"/>
  <c r="AC382" i="1" s="1"/>
  <c r="U949" i="1"/>
  <c r="AA949" i="1" s="1"/>
  <c r="AB949" i="1" s="1"/>
  <c r="AC949" i="1" s="1"/>
  <c r="U182" i="1"/>
  <c r="AA182" i="1" s="1"/>
  <c r="AB182" i="1" s="1"/>
  <c r="AC182" i="1" s="1"/>
  <c r="U951" i="1"/>
  <c r="AA951" i="1" s="1"/>
  <c r="AB951" i="1" s="1"/>
  <c r="AC951" i="1" s="1"/>
  <c r="U1584" i="1"/>
  <c r="AA1584" i="1" s="1"/>
  <c r="AB1584" i="1" s="1"/>
  <c r="AC1584" i="1" s="1"/>
  <c r="U194" i="1"/>
  <c r="AA194" i="1" s="1"/>
  <c r="AB194" i="1" s="1"/>
  <c r="AC194" i="1" s="1"/>
  <c r="U449" i="1"/>
  <c r="AA449" i="1" s="1"/>
  <c r="AB449" i="1" s="1"/>
  <c r="AC449" i="1" s="1"/>
  <c r="U135" i="1"/>
  <c r="AA135" i="1" s="1"/>
  <c r="AB135" i="1" s="1"/>
  <c r="AC135" i="1" s="1"/>
  <c r="U861" i="1"/>
  <c r="AA861" i="1" s="1"/>
  <c r="AB861" i="1" s="1"/>
  <c r="AC861" i="1" s="1"/>
  <c r="U443" i="1"/>
  <c r="AA443" i="1" s="1"/>
  <c r="AB443" i="1" s="1"/>
  <c r="AC443" i="1" s="1"/>
  <c r="U1738" i="1"/>
  <c r="AA1738" i="1" s="1"/>
  <c r="AB1738" i="1" s="1"/>
  <c r="AC1738" i="1" s="1"/>
  <c r="U1122" i="1"/>
  <c r="AA1122" i="1" s="1"/>
  <c r="AB1122" i="1" s="1"/>
  <c r="AC1122" i="1" s="1"/>
  <c r="U1430" i="1"/>
  <c r="AA1430" i="1" s="1"/>
  <c r="AB1430" i="1" s="1"/>
  <c r="AC1430" i="1" s="1"/>
  <c r="U1752" i="1"/>
  <c r="AA1752" i="1" s="1"/>
  <c r="AB1752" i="1" s="1"/>
  <c r="AC1752" i="1" s="1"/>
  <c r="U1223" i="1"/>
  <c r="AA1223" i="1" s="1"/>
  <c r="AB1223" i="1" s="1"/>
  <c r="AC1223" i="1" s="1"/>
  <c r="U1497" i="1"/>
  <c r="AA1497" i="1" s="1"/>
  <c r="AB1497" i="1" s="1"/>
  <c r="AC1497" i="1" s="1"/>
  <c r="U1215" i="1"/>
  <c r="AA1215" i="1" s="1"/>
  <c r="AB1215" i="1" s="1"/>
  <c r="AC1215" i="1" s="1"/>
  <c r="U407" i="1"/>
  <c r="AA407" i="1" s="1"/>
  <c r="AB407" i="1" s="1"/>
  <c r="AC407" i="1" s="1"/>
  <c r="U495" i="1"/>
  <c r="AA495" i="1" s="1"/>
  <c r="AB495" i="1" s="1"/>
  <c r="AC495" i="1" s="1"/>
  <c r="U278" i="1"/>
  <c r="AA278" i="1" s="1"/>
  <c r="AB278" i="1" s="1"/>
  <c r="AC278" i="1" s="1"/>
  <c r="U848" i="1"/>
  <c r="AA848" i="1" s="1"/>
  <c r="AB848" i="1" s="1"/>
  <c r="AC848" i="1" s="1"/>
  <c r="U743" i="1"/>
  <c r="AA743" i="1" s="1"/>
  <c r="AB743" i="1" s="1"/>
  <c r="AC743" i="1" s="1"/>
  <c r="U1427" i="1"/>
  <c r="AA1427" i="1" s="1"/>
  <c r="AB1427" i="1" s="1"/>
  <c r="AC1427" i="1" s="1"/>
  <c r="U706" i="1"/>
  <c r="AA706" i="1" s="1"/>
  <c r="AB706" i="1" s="1"/>
  <c r="AC706" i="1" s="1"/>
  <c r="U263" i="1"/>
  <c r="AA263" i="1" s="1"/>
  <c r="AB263" i="1" s="1"/>
  <c r="AC263" i="1" s="1"/>
  <c r="U1846" i="1"/>
  <c r="AA1846" i="1" s="1"/>
  <c r="AB1846" i="1" s="1"/>
  <c r="AC1846" i="1" s="1"/>
  <c r="U1371" i="1"/>
  <c r="AA1371" i="1" s="1"/>
  <c r="AB1371" i="1" s="1"/>
  <c r="AC1371" i="1" s="1"/>
  <c r="U1082" i="1"/>
  <c r="AA1082" i="1" s="1"/>
  <c r="AB1082" i="1" s="1"/>
  <c r="AC1082" i="1" s="1"/>
  <c r="U1390" i="1"/>
  <c r="AA1390" i="1" s="1"/>
  <c r="AB1390" i="1" s="1"/>
  <c r="AC1390" i="1" s="1"/>
  <c r="U1723" i="1"/>
  <c r="AA1723" i="1" s="1"/>
  <c r="AB1723" i="1" s="1"/>
  <c r="AC1723" i="1" s="1"/>
  <c r="U2026" i="1"/>
  <c r="AA2026" i="1" s="1"/>
  <c r="AB2026" i="1" s="1"/>
  <c r="AC2026" i="1" s="1"/>
  <c r="U1466" i="1"/>
  <c r="AA1466" i="1" s="1"/>
  <c r="AB1466" i="1" s="1"/>
  <c r="AC1466" i="1" s="1"/>
  <c r="U291" i="1"/>
  <c r="AA291" i="1" s="1"/>
  <c r="AB291" i="1" s="1"/>
  <c r="AC291" i="1" s="1"/>
  <c r="U384" i="1"/>
  <c r="AA384" i="1" s="1"/>
  <c r="AB384" i="1" s="1"/>
  <c r="AC384" i="1" s="1"/>
  <c r="U1695" i="1"/>
  <c r="AA1695" i="1" s="1"/>
  <c r="AB1695" i="1" s="1"/>
  <c r="AC1695" i="1" s="1"/>
  <c r="U260" i="1"/>
  <c r="AA260" i="1" s="1"/>
  <c r="AB260" i="1" s="1"/>
  <c r="AC260" i="1" s="1"/>
  <c r="U50" i="1"/>
  <c r="AA50" i="1" s="1"/>
  <c r="AB50" i="1" s="1"/>
  <c r="AC50" i="1" s="1"/>
  <c r="U727" i="1"/>
  <c r="AA727" i="1" s="1"/>
  <c r="AB727" i="1" s="1"/>
  <c r="AC727" i="1" s="1"/>
  <c r="U751" i="1"/>
  <c r="AA751" i="1" s="1"/>
  <c r="AB751" i="1" s="1"/>
  <c r="AC751" i="1" s="1"/>
  <c r="U1382" i="1"/>
  <c r="AA1382" i="1" s="1"/>
  <c r="AB1382" i="1" s="1"/>
  <c r="AC1382" i="1" s="1"/>
  <c r="U1433" i="1"/>
  <c r="AA1433" i="1" s="1"/>
  <c r="AB1433" i="1" s="1"/>
  <c r="AC1433" i="1" s="1"/>
  <c r="U280" i="1"/>
  <c r="AA280" i="1" s="1"/>
  <c r="AB280" i="1" s="1"/>
  <c r="AC280" i="1" s="1"/>
  <c r="U251" i="1"/>
  <c r="AA251" i="1" s="1"/>
  <c r="AB251" i="1" s="1"/>
  <c r="AC251" i="1" s="1"/>
  <c r="U1736" i="1"/>
  <c r="AA1736" i="1" s="1"/>
  <c r="AB1736" i="1" s="1"/>
  <c r="AC1736" i="1" s="1"/>
  <c r="U1330" i="1"/>
  <c r="AA1330" i="1" s="1"/>
  <c r="AB1330" i="1" s="1"/>
  <c r="AC1330" i="1" s="1"/>
  <c r="U1597" i="1"/>
  <c r="AA1597" i="1" s="1"/>
  <c r="AB1597" i="1" s="1"/>
  <c r="AC1597" i="1" s="1"/>
  <c r="U1031" i="1"/>
  <c r="AA1031" i="1" s="1"/>
  <c r="AB1031" i="1" s="1"/>
  <c r="AC1031" i="1" s="1"/>
  <c r="U1339" i="1"/>
  <c r="AA1339" i="1" s="1"/>
  <c r="AB1339" i="1" s="1"/>
  <c r="AC1339" i="1" s="1"/>
  <c r="U1689" i="1"/>
  <c r="AA1689" i="1" s="1"/>
  <c r="AB1689" i="1" s="1"/>
  <c r="AC1689" i="1" s="1"/>
  <c r="U644" i="1"/>
  <c r="AA644" i="1" s="1"/>
  <c r="AB644" i="1" s="1"/>
  <c r="AC644" i="1" s="1"/>
  <c r="U65" i="1"/>
  <c r="AA65" i="1" s="1"/>
  <c r="AB65" i="1" s="1"/>
  <c r="AC65" i="1" s="1"/>
  <c r="U1258" i="1"/>
  <c r="AA1258" i="1" s="1"/>
  <c r="AB1258" i="1" s="1"/>
  <c r="AC1258" i="1" s="1"/>
  <c r="U358" i="1"/>
  <c r="AA358" i="1" s="1"/>
  <c r="AB358" i="1" s="1"/>
  <c r="AC358" i="1" s="1"/>
  <c r="U1593" i="1"/>
  <c r="AA1593" i="1" s="1"/>
  <c r="AB1593" i="1" s="1"/>
  <c r="AC1593" i="1" s="1"/>
  <c r="U238" i="1"/>
  <c r="AA238" i="1" s="1"/>
  <c r="AB238" i="1" s="1"/>
  <c r="AC238" i="1" s="1"/>
  <c r="U32" i="1"/>
  <c r="AA32" i="1" s="1"/>
  <c r="AB32" i="1" s="1"/>
  <c r="AC32" i="1" s="1"/>
  <c r="U623" i="1"/>
  <c r="AA623" i="1" s="1"/>
  <c r="AB623" i="1" s="1"/>
  <c r="AC623" i="1" s="1"/>
  <c r="U22" i="1"/>
  <c r="AA22" i="1" s="1"/>
  <c r="AB22" i="1" s="1"/>
  <c r="AC22" i="1" s="1"/>
  <c r="U1421" i="1"/>
  <c r="AA1421" i="1" s="1"/>
  <c r="AB1421" i="1" s="1"/>
  <c r="AC1421" i="1" s="1"/>
  <c r="U544" i="1"/>
  <c r="AA544" i="1" s="1"/>
  <c r="AB544" i="1" s="1"/>
  <c r="AC544" i="1" s="1"/>
  <c r="U1271" i="1"/>
  <c r="AA1271" i="1" s="1"/>
  <c r="AB1271" i="1" s="1"/>
  <c r="AC1271" i="1" s="1"/>
  <c r="U1243" i="1"/>
  <c r="AA1243" i="1" s="1"/>
  <c r="AB1243" i="1" s="1"/>
  <c r="AC1243" i="1" s="1"/>
  <c r="U1515" i="1"/>
  <c r="AA1515" i="1" s="1"/>
  <c r="AB1515" i="1" s="1"/>
  <c r="AC1515" i="1" s="1"/>
  <c r="U991" i="1"/>
  <c r="AA991" i="1" s="1"/>
  <c r="AB991" i="1" s="1"/>
  <c r="AC991" i="1" s="1"/>
  <c r="U1115" i="1"/>
  <c r="AA1115" i="1" s="1"/>
  <c r="AB1115" i="1" s="1"/>
  <c r="AC1115" i="1" s="1"/>
  <c r="U1658" i="1"/>
  <c r="AA1658" i="1" s="1"/>
  <c r="AB1658" i="1" s="1"/>
  <c r="AC1658" i="1" s="1"/>
  <c r="U1134" i="1"/>
  <c r="AA1134" i="1" s="1"/>
  <c r="AB1134" i="1" s="1"/>
  <c r="AC1134" i="1" s="1"/>
  <c r="U1406" i="1"/>
  <c r="AA1406" i="1" s="1"/>
  <c r="AB1406" i="1" s="1"/>
  <c r="AC1406" i="1" s="1"/>
  <c r="U1147" i="1"/>
  <c r="AA1147" i="1" s="1"/>
  <c r="AB1147" i="1" s="1"/>
  <c r="AC1147" i="1" s="1"/>
  <c r="U337" i="1"/>
  <c r="AA337" i="1" s="1"/>
  <c r="AB337" i="1" s="1"/>
  <c r="AC337" i="1" s="1"/>
  <c r="U427" i="1"/>
  <c r="AA427" i="1" s="1"/>
  <c r="AB427" i="1" s="1"/>
  <c r="AC427" i="1" s="1"/>
  <c r="U127" i="1"/>
  <c r="AA127" i="1" s="1"/>
  <c r="AB127" i="1" s="1"/>
  <c r="AC127" i="1" s="1"/>
  <c r="U798" i="1"/>
  <c r="AA798" i="1" s="1"/>
  <c r="AB798" i="1" s="1"/>
  <c r="AC798" i="1" s="1"/>
  <c r="U603" i="1"/>
  <c r="AA603" i="1" s="1"/>
  <c r="AB603" i="1" s="1"/>
  <c r="AC603" i="1" s="1"/>
  <c r="U721" i="1"/>
  <c r="AA721" i="1" s="1"/>
  <c r="AB721" i="1" s="1"/>
  <c r="AC721" i="1" s="1"/>
  <c r="U1354" i="1"/>
  <c r="AA1354" i="1" s="1"/>
  <c r="AB1354" i="1" s="1"/>
  <c r="AC1354" i="1" s="1"/>
  <c r="U1409" i="1"/>
  <c r="AA1409" i="1" s="1"/>
  <c r="AB1409" i="1" s="1"/>
  <c r="AC1409" i="1" s="1"/>
  <c r="U1684" i="1"/>
  <c r="AA1684" i="1" s="1"/>
  <c r="AB1684" i="1" s="1"/>
  <c r="AC1684" i="1" s="1"/>
  <c r="U532" i="1"/>
  <c r="AA532" i="1" s="1"/>
  <c r="AB532" i="1" s="1"/>
  <c r="AC532" i="1" s="1"/>
  <c r="U585" i="1"/>
  <c r="AA585" i="1" s="1"/>
  <c r="AB585" i="1" s="1"/>
  <c r="AC585" i="1" s="1"/>
  <c r="U1032" i="1"/>
  <c r="AA1032" i="1" s="1"/>
  <c r="AB1032" i="1" s="1"/>
  <c r="AC1032" i="1" s="1"/>
  <c r="U1274" i="1"/>
  <c r="AA1274" i="1" s="1"/>
  <c r="AB1274" i="1" s="1"/>
  <c r="AC1274" i="1" s="1"/>
  <c r="U121" i="1"/>
  <c r="AA121" i="1" s="1"/>
  <c r="AB121" i="1" s="1"/>
  <c r="AC121" i="1" s="1"/>
  <c r="U1458" i="1"/>
  <c r="AA1458" i="1" s="1"/>
  <c r="AB1458" i="1" s="1"/>
  <c r="AC1458" i="1" s="1"/>
  <c r="U249" i="1"/>
  <c r="AA249" i="1" s="1"/>
  <c r="AB249" i="1" s="1"/>
  <c r="AC249" i="1" s="1"/>
  <c r="U285" i="1"/>
  <c r="AA285" i="1" s="1"/>
  <c r="AB285" i="1" s="1"/>
  <c r="AC285" i="1" s="1"/>
  <c r="U541" i="1"/>
  <c r="AA541" i="1" s="1"/>
  <c r="AB541" i="1" s="1"/>
  <c r="AC541" i="1" s="1"/>
  <c r="U1639" i="1"/>
  <c r="AA1639" i="1" s="1"/>
  <c r="AB1639" i="1" s="1"/>
  <c r="AC1639" i="1" s="1"/>
  <c r="U1201" i="1"/>
  <c r="AA1201" i="1" s="1"/>
  <c r="AB1201" i="1" s="1"/>
  <c r="AC1201" i="1" s="1"/>
  <c r="U54" i="1"/>
  <c r="AA54" i="1" s="1"/>
  <c r="AB54" i="1" s="1"/>
  <c r="AC54" i="1" s="1"/>
  <c r="U681" i="1"/>
  <c r="AA681" i="1" s="1"/>
  <c r="AB681" i="1" s="1"/>
  <c r="AC681" i="1" s="1"/>
  <c r="U1364" i="1"/>
  <c r="AA1364" i="1" s="1"/>
  <c r="AB1364" i="1" s="1"/>
  <c r="AC1364" i="1" s="1"/>
  <c r="U680" i="1"/>
  <c r="AA680" i="1" s="1"/>
  <c r="AB680" i="1" s="1"/>
  <c r="AC680" i="1" s="1"/>
  <c r="U154" i="1"/>
  <c r="AA154" i="1" s="1"/>
  <c r="AB154" i="1" s="1"/>
  <c r="AC154" i="1" s="1"/>
  <c r="U294" i="1"/>
  <c r="AA294" i="1" s="1"/>
  <c r="AB294" i="1" s="1"/>
  <c r="AC294" i="1" s="1"/>
  <c r="U247" i="1"/>
  <c r="AA247" i="1" s="1"/>
  <c r="AB247" i="1" s="1"/>
  <c r="AC247" i="1" s="1"/>
  <c r="U421" i="1"/>
  <c r="AA421" i="1" s="1"/>
  <c r="AB421" i="1" s="1"/>
  <c r="AC421" i="1" s="1"/>
  <c r="U373" i="1"/>
  <c r="AA373" i="1" s="1"/>
  <c r="AB373" i="1" s="1"/>
  <c r="AC373" i="1" s="1"/>
  <c r="U559" i="1"/>
  <c r="AA559" i="1" s="1"/>
  <c r="AB559" i="1" s="1"/>
  <c r="AC559" i="1" s="1"/>
  <c r="U1044" i="1"/>
  <c r="AA1044" i="1" s="1"/>
  <c r="AB1044" i="1" s="1"/>
  <c r="AC1044" i="1" s="1"/>
  <c r="U1871" i="1"/>
  <c r="AA1871" i="1" s="1"/>
  <c r="AB1871" i="1" s="1"/>
  <c r="AC1871" i="1" s="1"/>
  <c r="U671" i="1"/>
  <c r="AA671" i="1" s="1"/>
  <c r="AB671" i="1" s="1"/>
  <c r="AC671" i="1" s="1"/>
  <c r="U1344" i="1"/>
  <c r="AA1344" i="1" s="1"/>
  <c r="AB1344" i="1" s="1"/>
  <c r="AC1344" i="1" s="1"/>
  <c r="U134" i="1"/>
  <c r="AA134" i="1" s="1"/>
  <c r="AB134" i="1" s="1"/>
  <c r="AC134" i="1" s="1"/>
  <c r="U789" i="1"/>
  <c r="AA789" i="1" s="1"/>
  <c r="AB789" i="1" s="1"/>
  <c r="AC789" i="1" s="1"/>
  <c r="U1699" i="1"/>
  <c r="AA1699" i="1" s="1"/>
  <c r="AB1699" i="1" s="1"/>
  <c r="AC1699" i="1" s="1"/>
  <c r="U684" i="1"/>
  <c r="AA684" i="1" s="1"/>
  <c r="AB684" i="1" s="1"/>
  <c r="AC684" i="1" s="1"/>
  <c r="U1789" i="1"/>
  <c r="AA1789" i="1" s="1"/>
  <c r="AB1789" i="1" s="1"/>
  <c r="AC1789" i="1" s="1"/>
  <c r="U889" i="1"/>
  <c r="AA889" i="1" s="1"/>
  <c r="AB889" i="1" s="1"/>
  <c r="AC889" i="1" s="1"/>
  <c r="U1879" i="1"/>
  <c r="AA1879" i="1" s="1"/>
  <c r="AB1879" i="1" s="1"/>
  <c r="AC1879" i="1" s="1"/>
  <c r="U979" i="1"/>
  <c r="AA979" i="1" s="1"/>
  <c r="AB979" i="1" s="1"/>
  <c r="AC979" i="1" s="1"/>
  <c r="U1991" i="1"/>
  <c r="AA1991" i="1" s="1"/>
  <c r="AB1991" i="1" s="1"/>
  <c r="AC1991" i="1" s="1"/>
  <c r="U1317" i="1"/>
  <c r="AA1317" i="1" s="1"/>
  <c r="AB1317" i="1" s="1"/>
  <c r="AC1317" i="1" s="1"/>
  <c r="U555" i="1"/>
  <c r="AA555" i="1" s="1"/>
  <c r="AB555" i="1" s="1"/>
  <c r="AC555" i="1" s="1"/>
  <c r="U1884" i="1"/>
  <c r="AA1884" i="1" s="1"/>
  <c r="AB1884" i="1" s="1"/>
  <c r="AC1884" i="1" s="1"/>
  <c r="U1212" i="1"/>
  <c r="AA1212" i="1" s="1"/>
  <c r="AB1212" i="1" s="1"/>
  <c r="AC1212" i="1" s="1"/>
  <c r="U452" i="1"/>
  <c r="AA452" i="1" s="1"/>
  <c r="AB452" i="1" s="1"/>
  <c r="AC452" i="1" s="1"/>
  <c r="U1779" i="1"/>
  <c r="AA1779" i="1" s="1"/>
  <c r="AB1779" i="1" s="1"/>
  <c r="AC1779" i="1" s="1"/>
  <c r="U1019" i="1"/>
  <c r="AA1019" i="1" s="1"/>
  <c r="AB1019" i="1" s="1"/>
  <c r="AC1019" i="1" s="1"/>
  <c r="U345" i="1"/>
  <c r="AA345" i="1" s="1"/>
  <c r="AB345" i="1" s="1"/>
  <c r="AC345" i="1" s="1"/>
  <c r="U1657" i="1"/>
  <c r="AA1657" i="1" s="1"/>
  <c r="AB1657" i="1" s="1"/>
  <c r="AC1657" i="1" s="1"/>
  <c r="U1095" i="1"/>
  <c r="AA1095" i="1" s="1"/>
  <c r="AB1095" i="1" s="1"/>
  <c r="AC1095" i="1" s="1"/>
  <c r="U405" i="1"/>
  <c r="AA405" i="1" s="1"/>
  <c r="AB405" i="1" s="1"/>
  <c r="AC405" i="1" s="1"/>
  <c r="U1728" i="1"/>
  <c r="AA1728" i="1" s="1"/>
  <c r="AB1728" i="1" s="1"/>
  <c r="AC1728" i="1" s="1"/>
  <c r="U1038" i="1"/>
  <c r="AA1038" i="1" s="1"/>
  <c r="AB1038" i="1" s="1"/>
  <c r="AC1038" i="1" s="1"/>
  <c r="U346" i="1"/>
  <c r="AA346" i="1" s="1"/>
  <c r="AB346" i="1" s="1"/>
  <c r="AC346" i="1" s="1"/>
  <c r="U1721" i="1"/>
  <c r="AA1721" i="1" s="1"/>
  <c r="AB1721" i="1" s="1"/>
  <c r="AC1721" i="1" s="1"/>
  <c r="U1145" i="1"/>
  <c r="AA1145" i="1" s="1"/>
  <c r="AB1145" i="1" s="1"/>
  <c r="AC1145" i="1" s="1"/>
  <c r="U569" i="1"/>
  <c r="AA569" i="1" s="1"/>
  <c r="AB569" i="1" s="1"/>
  <c r="AC569" i="1" s="1"/>
  <c r="U1996" i="1"/>
  <c r="AA1996" i="1" s="1"/>
  <c r="AB1996" i="1" s="1"/>
  <c r="AC1996" i="1" s="1"/>
  <c r="U1420" i="1"/>
  <c r="AA1420" i="1" s="1"/>
  <c r="AB1420" i="1" s="1"/>
  <c r="AC1420" i="1" s="1"/>
  <c r="U844" i="1"/>
  <c r="AA844" i="1" s="1"/>
  <c r="AB844" i="1" s="1"/>
  <c r="AC844" i="1" s="1"/>
  <c r="U266" i="1"/>
  <c r="AA266" i="1" s="1"/>
  <c r="AB266" i="1" s="1"/>
  <c r="AC266" i="1" s="1"/>
  <c r="U83" i="1"/>
  <c r="AA83" i="1" s="1"/>
  <c r="AB83" i="1" s="1"/>
  <c r="AC83" i="1" s="1"/>
  <c r="U1191" i="1"/>
  <c r="AA1191" i="1" s="1"/>
  <c r="AB1191" i="1" s="1"/>
  <c r="AC1191" i="1" s="1"/>
  <c r="U813" i="1"/>
  <c r="AA813" i="1" s="1"/>
  <c r="AB813" i="1" s="1"/>
  <c r="AC813" i="1" s="1"/>
  <c r="U517" i="1"/>
  <c r="AA517" i="1" s="1"/>
  <c r="AB517" i="1" s="1"/>
  <c r="AC517" i="1" s="1"/>
  <c r="U125" i="1"/>
  <c r="AA125" i="1" s="1"/>
  <c r="AB125" i="1" s="1"/>
  <c r="AC125" i="1" s="1"/>
  <c r="U1801" i="1"/>
  <c r="AA1801" i="1" s="1"/>
  <c r="AB1801" i="1" s="1"/>
  <c r="AC1801" i="1" s="1"/>
  <c r="U1485" i="1"/>
  <c r="AA1485" i="1" s="1"/>
  <c r="AB1485" i="1" s="1"/>
  <c r="AC1485" i="1" s="1"/>
  <c r="U1239" i="1"/>
  <c r="AA1239" i="1" s="1"/>
  <c r="AB1239" i="1" s="1"/>
  <c r="AC1239" i="1" s="1"/>
  <c r="U909" i="1"/>
  <c r="AA909" i="1" s="1"/>
  <c r="AB909" i="1" s="1"/>
  <c r="AC909" i="1" s="1"/>
  <c r="U563" i="1"/>
  <c r="AA563" i="1" s="1"/>
  <c r="AB563" i="1" s="1"/>
  <c r="AC563" i="1" s="1"/>
  <c r="U210" i="1"/>
  <c r="AA210" i="1" s="1"/>
  <c r="AB210" i="1" s="1"/>
  <c r="AC210" i="1" s="1"/>
  <c r="U1886" i="1"/>
  <c r="AA1886" i="1" s="1"/>
  <c r="AB1886" i="1" s="1"/>
  <c r="AC1886" i="1" s="1"/>
  <c r="U1542" i="1"/>
  <c r="AA1542" i="1" s="1"/>
  <c r="AB1542" i="1" s="1"/>
  <c r="AC1542" i="1" s="1"/>
  <c r="U1196" i="1"/>
  <c r="AA1196" i="1" s="1"/>
  <c r="AB1196" i="1" s="1"/>
  <c r="AC1196" i="1" s="1"/>
  <c r="U850" i="1"/>
  <c r="AA850" i="1" s="1"/>
  <c r="AB850" i="1" s="1"/>
  <c r="AC850" i="1" s="1"/>
  <c r="U504" i="1"/>
  <c r="AA504" i="1" s="1"/>
  <c r="AB504" i="1" s="1"/>
  <c r="AC504" i="1" s="1"/>
  <c r="U146" i="1"/>
  <c r="AA146" i="1" s="1"/>
  <c r="AB146" i="1" s="1"/>
  <c r="AC146" i="1" s="1"/>
  <c r="U1853" i="1"/>
  <c r="AA1853" i="1" s="1"/>
  <c r="AB1853" i="1" s="1"/>
  <c r="AC1853" i="1" s="1"/>
  <c r="U1565" i="1"/>
  <c r="AA1565" i="1" s="1"/>
  <c r="AB1565" i="1" s="1"/>
  <c r="AC1565" i="1" s="1"/>
  <c r="U1277" i="1"/>
  <c r="AA1277" i="1" s="1"/>
  <c r="AB1277" i="1" s="1"/>
  <c r="AC1277" i="1" s="1"/>
  <c r="U989" i="1"/>
  <c r="AA989" i="1" s="1"/>
  <c r="AB989" i="1" s="1"/>
  <c r="AC989" i="1" s="1"/>
  <c r="U701" i="1"/>
  <c r="AA701" i="1" s="1"/>
  <c r="AB701" i="1" s="1"/>
  <c r="AC701" i="1" s="1"/>
  <c r="U413" i="1"/>
  <c r="AA413" i="1" s="1"/>
  <c r="AB413" i="1" s="1"/>
  <c r="AC413" i="1" s="1"/>
  <c r="U110" i="1"/>
  <c r="AA110" i="1" s="1"/>
  <c r="AB110" i="1" s="1"/>
  <c r="AC110" i="1" s="1"/>
  <c r="U1840" i="1"/>
  <c r="AA1840" i="1" s="1"/>
  <c r="AB1840" i="1" s="1"/>
  <c r="AC1840" i="1" s="1"/>
  <c r="U1552" i="1"/>
  <c r="AA1552" i="1" s="1"/>
  <c r="AB1552" i="1" s="1"/>
  <c r="AC1552" i="1" s="1"/>
  <c r="U1264" i="1"/>
  <c r="AA1264" i="1" s="1"/>
  <c r="AB1264" i="1" s="1"/>
  <c r="AC1264" i="1" s="1"/>
  <c r="U976" i="1"/>
  <c r="AA976" i="1" s="1"/>
  <c r="AB976" i="1" s="1"/>
  <c r="AC976" i="1" s="1"/>
  <c r="U688" i="1"/>
  <c r="AA688" i="1" s="1"/>
  <c r="AB688" i="1" s="1"/>
  <c r="AC688" i="1" s="1"/>
  <c r="U400" i="1"/>
  <c r="AA400" i="1" s="1"/>
  <c r="AB400" i="1" s="1"/>
  <c r="AC400" i="1" s="1"/>
  <c r="U96" i="1"/>
  <c r="AA96" i="1" s="1"/>
  <c r="AB96" i="1" s="1"/>
  <c r="AC96" i="1" s="1"/>
  <c r="U95" i="1"/>
  <c r="AA95" i="1" s="1"/>
  <c r="AB95" i="1" s="1"/>
  <c r="AC95" i="1" s="1"/>
  <c r="U795" i="1"/>
  <c r="AA795" i="1" s="1"/>
  <c r="AB795" i="1" s="1"/>
  <c r="AC795" i="1" s="1"/>
  <c r="U415" i="1"/>
  <c r="AA415" i="1" s="1"/>
  <c r="AB415" i="1" s="1"/>
  <c r="AC415" i="1" s="1"/>
  <c r="U105" i="1"/>
  <c r="AA105" i="1" s="1"/>
  <c r="AB105" i="1" s="1"/>
  <c r="AC105" i="1" s="1"/>
  <c r="U1787" i="1"/>
  <c r="AA1787" i="1" s="1"/>
  <c r="AB1787" i="1" s="1"/>
  <c r="AC1787" i="1" s="1"/>
  <c r="U1471" i="1"/>
  <c r="AA1471" i="1" s="1"/>
  <c r="AB1471" i="1" s="1"/>
  <c r="AC1471" i="1" s="1"/>
  <c r="U1225" i="1"/>
  <c r="AA1225" i="1" s="1"/>
  <c r="AB1225" i="1" s="1"/>
  <c r="AC1225" i="1" s="1"/>
  <c r="U895" i="1"/>
  <c r="AA895" i="1" s="1"/>
  <c r="AB895" i="1" s="1"/>
  <c r="AC895" i="1" s="1"/>
  <c r="U549" i="1"/>
  <c r="AA549" i="1" s="1"/>
  <c r="AB549" i="1" s="1"/>
  <c r="AC549" i="1" s="1"/>
  <c r="U195" i="1"/>
  <c r="AA195" i="1" s="1"/>
  <c r="AB195" i="1" s="1"/>
  <c r="AC195" i="1" s="1"/>
  <c r="U1872" i="1"/>
  <c r="AA1872" i="1" s="1"/>
  <c r="AB1872" i="1" s="1"/>
  <c r="AC1872" i="1" s="1"/>
  <c r="U1526" i="1"/>
  <c r="AA1526" i="1" s="1"/>
  <c r="AB1526" i="1" s="1"/>
  <c r="AC1526" i="1" s="1"/>
  <c r="U1182" i="1"/>
  <c r="AA1182" i="1" s="1"/>
  <c r="AB1182" i="1" s="1"/>
  <c r="AC1182" i="1" s="1"/>
  <c r="U836" i="1"/>
  <c r="AA836" i="1" s="1"/>
  <c r="AB836" i="1" s="1"/>
  <c r="AC836" i="1" s="1"/>
  <c r="U490" i="1"/>
  <c r="AA490" i="1" s="1"/>
  <c r="AB490" i="1" s="1"/>
  <c r="AC490" i="1" s="1"/>
  <c r="U130" i="1"/>
  <c r="AA130" i="1" s="1"/>
  <c r="AB130" i="1" s="1"/>
  <c r="AC130" i="1" s="1"/>
  <c r="U1841" i="1"/>
  <c r="AA1841" i="1" s="1"/>
  <c r="AB1841" i="1" s="1"/>
  <c r="AC1841" i="1" s="1"/>
  <c r="U1553" i="1"/>
  <c r="AA1553" i="1" s="1"/>
  <c r="AB1553" i="1" s="1"/>
  <c r="AC1553" i="1" s="1"/>
  <c r="U1265" i="1"/>
  <c r="AA1265" i="1" s="1"/>
  <c r="AB1265" i="1" s="1"/>
  <c r="AC1265" i="1" s="1"/>
  <c r="U977" i="1"/>
  <c r="AA977" i="1" s="1"/>
  <c r="AB977" i="1" s="1"/>
  <c r="AC977" i="1" s="1"/>
  <c r="U689" i="1"/>
  <c r="AA689" i="1" s="1"/>
  <c r="AB689" i="1" s="1"/>
  <c r="AC689" i="1" s="1"/>
  <c r="U401" i="1"/>
  <c r="AA401" i="1" s="1"/>
  <c r="AB401" i="1" s="1"/>
  <c r="AC401" i="1" s="1"/>
  <c r="U97" i="1"/>
  <c r="AA97" i="1" s="1"/>
  <c r="AB97" i="1" s="1"/>
  <c r="AC97" i="1" s="1"/>
  <c r="U1828" i="1"/>
  <c r="AA1828" i="1" s="1"/>
  <c r="AB1828" i="1" s="1"/>
  <c r="AC1828" i="1" s="1"/>
  <c r="U1540" i="1"/>
  <c r="AA1540" i="1" s="1"/>
  <c r="AB1540" i="1" s="1"/>
  <c r="AC1540" i="1" s="1"/>
  <c r="U1252" i="1"/>
  <c r="AA1252" i="1" s="1"/>
  <c r="AB1252" i="1" s="1"/>
  <c r="AC1252" i="1" s="1"/>
  <c r="U964" i="1"/>
  <c r="AA964" i="1" s="1"/>
  <c r="AB964" i="1" s="1"/>
  <c r="AC964" i="1" s="1"/>
  <c r="U676" i="1"/>
  <c r="AA676" i="1" s="1"/>
  <c r="AB676" i="1" s="1"/>
  <c r="AC676" i="1" s="1"/>
  <c r="U388" i="1"/>
  <c r="AA388" i="1" s="1"/>
  <c r="AB388" i="1" s="1"/>
  <c r="AC388" i="1" s="1"/>
  <c r="U82" i="1"/>
  <c r="AA82" i="1" s="1"/>
  <c r="AB82" i="1" s="1"/>
  <c r="AC82" i="1" s="1"/>
  <c r="W1762" i="1"/>
  <c r="W1831" i="1"/>
  <c r="W954" i="1"/>
  <c r="W314" i="1"/>
  <c r="W856" i="1"/>
  <c r="W720" i="1"/>
  <c r="W1995" i="1"/>
  <c r="W1355" i="1"/>
  <c r="W1251" i="1"/>
  <c r="W902" i="1"/>
  <c r="W1368" i="1"/>
  <c r="W1854" i="1"/>
  <c r="W292" i="1"/>
  <c r="W824" i="1"/>
  <c r="W1520" i="1"/>
  <c r="W328" i="1"/>
  <c r="W627" i="1"/>
  <c r="W1516" i="1"/>
  <c r="W326" i="1"/>
  <c r="W1506" i="1"/>
  <c r="W719" i="1"/>
  <c r="W1600" i="1"/>
  <c r="W413" i="1"/>
  <c r="W1311" i="1"/>
  <c r="W501" i="1"/>
  <c r="W1374" i="1"/>
  <c r="W575" i="1"/>
  <c r="W1594" i="1"/>
  <c r="W1014" i="1"/>
  <c r="W412" i="1"/>
  <c r="W1591" i="1"/>
  <c r="W1013" i="1"/>
  <c r="W408" i="1"/>
  <c r="W1867" i="1"/>
  <c r="W1012" i="1"/>
  <c r="W407" i="1"/>
  <c r="W1903" i="1"/>
  <c r="W1443" i="1"/>
  <c r="W948" i="1"/>
  <c r="W446" i="1"/>
  <c r="W1988" i="1"/>
  <c r="W1300" i="1"/>
  <c r="W798" i="1"/>
  <c r="W294" i="1"/>
  <c r="W1771" i="1"/>
  <c r="W1425" i="1"/>
  <c r="W1055" i="1"/>
  <c r="W489" i="1"/>
  <c r="W112" i="1"/>
  <c r="W1626" i="1"/>
  <c r="W1274" i="1"/>
  <c r="W896" i="1"/>
  <c r="W331" i="1"/>
  <c r="W1999" i="1"/>
  <c r="W1481" i="1"/>
  <c r="W928" i="1"/>
  <c r="W551" i="1"/>
  <c r="W173" i="1"/>
  <c r="W1730" i="1"/>
  <c r="W1442" i="1"/>
  <c r="W1136" i="1"/>
  <c r="W822" i="1"/>
  <c r="W508" i="1"/>
  <c r="W194" i="1"/>
  <c r="W1921" i="1"/>
  <c r="W1489" i="1"/>
  <c r="W1188" i="1"/>
  <c r="W716" i="1"/>
  <c r="W245" i="1"/>
  <c r="W1138" i="1"/>
  <c r="W706" i="1"/>
  <c r="W274" i="1"/>
  <c r="W368" i="1"/>
  <c r="W1619" i="1"/>
  <c r="W840" i="1"/>
  <c r="W1299" i="1"/>
  <c r="W497" i="1"/>
  <c r="W1025" i="1"/>
  <c r="W218" i="1"/>
  <c r="W751" i="1"/>
  <c r="W2024" i="1"/>
  <c r="W1485" i="1"/>
  <c r="W290" i="1"/>
  <c r="W1759" i="1"/>
  <c r="W1191" i="1"/>
  <c r="W2015" i="1"/>
  <c r="W1473" i="1"/>
  <c r="W279" i="1"/>
  <c r="W1839" i="1"/>
  <c r="W1080" i="1"/>
  <c r="W681" i="1"/>
  <c r="W1929" i="1"/>
  <c r="W1563" i="1"/>
  <c r="W776" i="1"/>
  <c r="W373" i="1"/>
  <c r="W1652" i="1"/>
  <c r="W1277" i="1"/>
  <c r="W475" i="1"/>
  <c r="W72" i="1"/>
  <c r="W1347" i="1"/>
  <c r="W941" i="1"/>
  <c r="W137" i="1"/>
  <c r="W1848" i="1"/>
  <c r="W1291" i="1"/>
  <c r="W686" i="1"/>
  <c r="W84" i="1"/>
  <c r="W1847" i="1"/>
  <c r="W1287" i="1"/>
  <c r="W985" i="1"/>
  <c r="W385" i="1"/>
  <c r="W83" i="1"/>
  <c r="W1566" i="1"/>
  <c r="W1286" i="1"/>
  <c r="W684" i="1"/>
  <c r="W384" i="1"/>
  <c r="W1881" i="1"/>
  <c r="W1421" i="1"/>
  <c r="W1177" i="1"/>
  <c r="W673" i="1"/>
  <c r="W422" i="1"/>
  <c r="W1968" i="1"/>
  <c r="W1747" i="1"/>
  <c r="W1281" i="1"/>
  <c r="W777" i="1"/>
  <c r="W276" i="1"/>
  <c r="W1757" i="1"/>
  <c r="W1583" i="1"/>
  <c r="W1229" i="1"/>
  <c r="W1039" i="1"/>
  <c r="W662" i="1"/>
  <c r="W474" i="1"/>
  <c r="W97" i="1"/>
  <c r="W1956" i="1"/>
  <c r="W1784" i="1"/>
  <c r="W1438" i="1"/>
  <c r="W1259" i="1"/>
  <c r="W881" i="1"/>
  <c r="W693" i="1"/>
  <c r="W316" i="1"/>
  <c r="W1985" i="1"/>
  <c r="W1639" i="1"/>
  <c r="W1288" i="1"/>
  <c r="W911" i="1"/>
  <c r="W535" i="1"/>
  <c r="W158" i="1"/>
  <c r="W1862" i="1"/>
  <c r="W1718" i="1"/>
  <c r="W1430" i="1"/>
  <c r="W966" i="1"/>
  <c r="W338" i="1"/>
  <c r="W546" i="1"/>
  <c r="W75" i="1"/>
  <c r="W838" i="1"/>
  <c r="W694" i="1"/>
  <c r="W406" i="1"/>
  <c r="W118" i="1"/>
  <c r="W1630" i="1"/>
  <c r="W768" i="1"/>
  <c r="W1203" i="1"/>
  <c r="W540" i="1"/>
  <c r="W1963" i="1"/>
  <c r="W1060" i="1"/>
  <c r="W465" i="1"/>
  <c r="W1782" i="1"/>
  <c r="W1127" i="1"/>
  <c r="W1105" i="1"/>
  <c r="W1551" i="1"/>
  <c r="W1966" i="1"/>
  <c r="W423" i="1"/>
  <c r="W152" i="1"/>
  <c r="W689" i="1"/>
  <c r="W1428" i="1"/>
  <c r="W228" i="1"/>
  <c r="W1129" i="1"/>
  <c r="W1967" i="1"/>
  <c r="W828" i="1"/>
  <c r="W1445" i="1"/>
  <c r="W648" i="1"/>
  <c r="W1904" i="1"/>
  <c r="W1145" i="1"/>
  <c r="W343" i="1"/>
  <c r="W1623" i="1"/>
  <c r="W438" i="1"/>
  <c r="W1678" i="1"/>
  <c r="W906" i="1"/>
  <c r="W100" i="1"/>
  <c r="W1547" i="1"/>
  <c r="W663" i="1"/>
  <c r="W57" i="1"/>
  <c r="W1546" i="1"/>
  <c r="W962" i="1"/>
  <c r="W356" i="1"/>
  <c r="W1545" i="1"/>
  <c r="W957" i="1"/>
  <c r="W355" i="1"/>
  <c r="W1632" i="1"/>
  <c r="W1156" i="1"/>
  <c r="W401" i="1"/>
  <c r="W1952" i="1"/>
  <c r="W1261" i="1"/>
  <c r="W759" i="1"/>
  <c r="W4" i="1"/>
  <c r="W1569" i="1"/>
  <c r="W1024" i="1"/>
  <c r="W647" i="1"/>
  <c r="W81" i="1"/>
  <c r="W1596" i="1"/>
  <c r="W1053" i="1"/>
  <c r="W488" i="1"/>
  <c r="W1971" i="1"/>
  <c r="W1451" i="1"/>
  <c r="W895" i="1"/>
  <c r="W330" i="1"/>
  <c r="W1850" i="1"/>
  <c r="W1418" i="1"/>
  <c r="W1110" i="1"/>
  <c r="W796" i="1"/>
  <c r="W325" i="1"/>
  <c r="W1897" i="1"/>
  <c r="W1609" i="1"/>
  <c r="W1161" i="1"/>
  <c r="W847" i="1"/>
  <c r="W376" i="1"/>
  <c r="W62" i="1"/>
  <c r="W682" i="1"/>
  <c r="Z7" i="1"/>
  <c r="Z8" i="1"/>
  <c r="Z20" i="1"/>
  <c r="Z32" i="1"/>
  <c r="Z44" i="1"/>
  <c r="Z56" i="1"/>
  <c r="Z68" i="1"/>
  <c r="Z80" i="1"/>
  <c r="Z92" i="1"/>
  <c r="Z104" i="1"/>
  <c r="Z116" i="1"/>
  <c r="Z128" i="1"/>
  <c r="Z140" i="1"/>
  <c r="Z152" i="1"/>
  <c r="Z164" i="1"/>
  <c r="Z176" i="1"/>
  <c r="Z188" i="1"/>
  <c r="Z200" i="1"/>
  <c r="Z212" i="1"/>
  <c r="Z224" i="1"/>
  <c r="Z236" i="1"/>
  <c r="Z248" i="1"/>
  <c r="Z260" i="1"/>
  <c r="Z272" i="1"/>
  <c r="Z284" i="1"/>
  <c r="Z296" i="1"/>
  <c r="Z308" i="1"/>
  <c r="Z320" i="1"/>
  <c r="Z332" i="1"/>
  <c r="Z344" i="1"/>
  <c r="Z356" i="1"/>
  <c r="Z368" i="1"/>
  <c r="Z380" i="1"/>
  <c r="Z392" i="1"/>
  <c r="Z404" i="1"/>
  <c r="Z416" i="1"/>
  <c r="Z428" i="1"/>
  <c r="Z440" i="1"/>
  <c r="Z452" i="1"/>
  <c r="Z464" i="1"/>
  <c r="Z476" i="1"/>
  <c r="Z488" i="1"/>
  <c r="Z500" i="1"/>
  <c r="Z512" i="1"/>
  <c r="Z524" i="1"/>
  <c r="Z536" i="1"/>
  <c r="Z548" i="1"/>
  <c r="Z560" i="1"/>
  <c r="Z572" i="1"/>
  <c r="Z584" i="1"/>
  <c r="Z596" i="1"/>
  <c r="Z608" i="1"/>
  <c r="Z620" i="1"/>
  <c r="Z632" i="1"/>
  <c r="Z644" i="1"/>
  <c r="Z656" i="1"/>
  <c r="Z668" i="1"/>
  <c r="Z680" i="1"/>
  <c r="Z692" i="1"/>
  <c r="Z704" i="1"/>
  <c r="Z716" i="1"/>
  <c r="Z728" i="1"/>
  <c r="Z740" i="1"/>
  <c r="Z752" i="1"/>
  <c r="Z764" i="1"/>
  <c r="Z776" i="1"/>
  <c r="Z788" i="1"/>
  <c r="Z800" i="1"/>
  <c r="Z9" i="1"/>
  <c r="Z21" i="1"/>
  <c r="Z33" i="1"/>
  <c r="Z45" i="1"/>
  <c r="Z57" i="1"/>
  <c r="Z69" i="1"/>
  <c r="Z81" i="1"/>
  <c r="Z93" i="1"/>
  <c r="Z105" i="1"/>
  <c r="Z117" i="1"/>
  <c r="Z129" i="1"/>
  <c r="Z141" i="1"/>
  <c r="Z153" i="1"/>
  <c r="Z165" i="1"/>
  <c r="Z177" i="1"/>
  <c r="Z189" i="1"/>
  <c r="Z201" i="1"/>
  <c r="Z213" i="1"/>
  <c r="Z225" i="1"/>
  <c r="Z237" i="1"/>
  <c r="Z249" i="1"/>
  <c r="Z261" i="1"/>
  <c r="Z273" i="1"/>
  <c r="Z285" i="1"/>
  <c r="Z297" i="1"/>
  <c r="Z309" i="1"/>
  <c r="Z321" i="1"/>
  <c r="Z333" i="1"/>
  <c r="Z345" i="1"/>
  <c r="Z357" i="1"/>
  <c r="Z369" i="1"/>
  <c r="Z381" i="1"/>
  <c r="Z393" i="1"/>
  <c r="Z405" i="1"/>
  <c r="Z417" i="1"/>
  <c r="Z429" i="1"/>
  <c r="Z441" i="1"/>
  <c r="Z453" i="1"/>
  <c r="Z465" i="1"/>
  <c r="Z477" i="1"/>
  <c r="Z489" i="1"/>
  <c r="Z501" i="1"/>
  <c r="Z513" i="1"/>
  <c r="Z525" i="1"/>
  <c r="Z537" i="1"/>
  <c r="Z549" i="1"/>
  <c r="Z561" i="1"/>
  <c r="Z573" i="1"/>
  <c r="Z585" i="1"/>
  <c r="Z597" i="1"/>
  <c r="Z609" i="1"/>
  <c r="Z621" i="1"/>
  <c r="Z633" i="1"/>
  <c r="Z645" i="1"/>
  <c r="Z657" i="1"/>
  <c r="Z669" i="1"/>
  <c r="Z681" i="1"/>
  <c r="Z693" i="1"/>
  <c r="Z705" i="1"/>
  <c r="Z717" i="1"/>
  <c r="Z729" i="1"/>
  <c r="Z741" i="1"/>
  <c r="Z753" i="1"/>
  <c r="Z765" i="1"/>
  <c r="Z777" i="1"/>
  <c r="Z789" i="1"/>
  <c r="Z801" i="1"/>
  <c r="Z813" i="1"/>
  <c r="Z825" i="1"/>
  <c r="Z837" i="1"/>
  <c r="Z849" i="1"/>
  <c r="Z861" i="1"/>
  <c r="Z873" i="1"/>
  <c r="Z885" i="1"/>
  <c r="Z897" i="1"/>
  <c r="Z909" i="1"/>
  <c r="Z921" i="1"/>
  <c r="Z933" i="1"/>
  <c r="Z945" i="1"/>
  <c r="Z957" i="1"/>
  <c r="Z969" i="1"/>
  <c r="Z981" i="1"/>
  <c r="Z993" i="1"/>
  <c r="Z1005" i="1"/>
  <c r="Z1017" i="1"/>
  <c r="Z10" i="1"/>
  <c r="Z11" i="1"/>
  <c r="Z12" i="1"/>
  <c r="Z13" i="1"/>
  <c r="Z14" i="1"/>
  <c r="Z3" i="1"/>
  <c r="Z4" i="1"/>
  <c r="Z5" i="1"/>
  <c r="Z6" i="1"/>
  <c r="Z19" i="1"/>
  <c r="Z35" i="1"/>
  <c r="Z49" i="1"/>
  <c r="Z63" i="1"/>
  <c r="Z77" i="1"/>
  <c r="Z91" i="1"/>
  <c r="Z107" i="1"/>
  <c r="Z121" i="1"/>
  <c r="Z135" i="1"/>
  <c r="Z149" i="1"/>
  <c r="Z163" i="1"/>
  <c r="Z179" i="1"/>
  <c r="Z193" i="1"/>
  <c r="Z207" i="1"/>
  <c r="Z221" i="1"/>
  <c r="Z235" i="1"/>
  <c r="Z251" i="1"/>
  <c r="Z265" i="1"/>
  <c r="Z279" i="1"/>
  <c r="Z293" i="1"/>
  <c r="Z307" i="1"/>
  <c r="Z323" i="1"/>
  <c r="Z337" i="1"/>
  <c r="Z351" i="1"/>
  <c r="Z365" i="1"/>
  <c r="Z379" i="1"/>
  <c r="Z395" i="1"/>
  <c r="Z409" i="1"/>
  <c r="Z423" i="1"/>
  <c r="Z437" i="1"/>
  <c r="Z451" i="1"/>
  <c r="Z467" i="1"/>
  <c r="Z481" i="1"/>
  <c r="Z495" i="1"/>
  <c r="Z509" i="1"/>
  <c r="Z523" i="1"/>
  <c r="Z539" i="1"/>
  <c r="Z553" i="1"/>
  <c r="Z567" i="1"/>
  <c r="Z581" i="1"/>
  <c r="Z595" i="1"/>
  <c r="Z611" i="1"/>
  <c r="Z625" i="1"/>
  <c r="Z639" i="1"/>
  <c r="Z653" i="1"/>
  <c r="Z667" i="1"/>
  <c r="Z683" i="1"/>
  <c r="Z697" i="1"/>
  <c r="Z711" i="1"/>
  <c r="Z725" i="1"/>
  <c r="Z739" i="1"/>
  <c r="Z755" i="1"/>
  <c r="Z769" i="1"/>
  <c r="Z783" i="1"/>
  <c r="Z797" i="1"/>
  <c r="Z811" i="1"/>
  <c r="Z824" i="1"/>
  <c r="Z838" i="1"/>
  <c r="Z851" i="1"/>
  <c r="Z864" i="1"/>
  <c r="Z877" i="1"/>
  <c r="Z890" i="1"/>
  <c r="Z903" i="1"/>
  <c r="Z916" i="1"/>
  <c r="Z929" i="1"/>
  <c r="Z942" i="1"/>
  <c r="Z955" i="1"/>
  <c r="Z968" i="1"/>
  <c r="Z982" i="1"/>
  <c r="Z995" i="1"/>
  <c r="Z1008" i="1"/>
  <c r="Z1021" i="1"/>
  <c r="Z1033" i="1"/>
  <c r="Z1045" i="1"/>
  <c r="Z1057" i="1"/>
  <c r="Z1069" i="1"/>
  <c r="Z1081" i="1"/>
  <c r="Z1093" i="1"/>
  <c r="Z1105" i="1"/>
  <c r="Z1117" i="1"/>
  <c r="Z22" i="1"/>
  <c r="Z36" i="1"/>
  <c r="Z50" i="1"/>
  <c r="Z64" i="1"/>
  <c r="Z78" i="1"/>
  <c r="Z94" i="1"/>
  <c r="Z108" i="1"/>
  <c r="Z122" i="1"/>
  <c r="Z136" i="1"/>
  <c r="Z150" i="1"/>
  <c r="Z166" i="1"/>
  <c r="Z180" i="1"/>
  <c r="Z194" i="1"/>
  <c r="Z208" i="1"/>
  <c r="Z222" i="1"/>
  <c r="Z238" i="1"/>
  <c r="Z252" i="1"/>
  <c r="Z266" i="1"/>
  <c r="Z280" i="1"/>
  <c r="Z294" i="1"/>
  <c r="Z310" i="1"/>
  <c r="Z324" i="1"/>
  <c r="Z338" i="1"/>
  <c r="Z352" i="1"/>
  <c r="Z366" i="1"/>
  <c r="Z382" i="1"/>
  <c r="Z396" i="1"/>
  <c r="Z410" i="1"/>
  <c r="Z424" i="1"/>
  <c r="Z438" i="1"/>
  <c r="Z454" i="1"/>
  <c r="Z468" i="1"/>
  <c r="Z482" i="1"/>
  <c r="Z496" i="1"/>
  <c r="Z510" i="1"/>
  <c r="Z526" i="1"/>
  <c r="Z540" i="1"/>
  <c r="Z554" i="1"/>
  <c r="Z568" i="1"/>
  <c r="Z582" i="1"/>
  <c r="Z598" i="1"/>
  <c r="Z612" i="1"/>
  <c r="Z626" i="1"/>
  <c r="Z640" i="1"/>
  <c r="Z654" i="1"/>
  <c r="Z670" i="1"/>
  <c r="Z684" i="1"/>
  <c r="Z698" i="1"/>
  <c r="Z712" i="1"/>
  <c r="Z726" i="1"/>
  <c r="Z742" i="1"/>
  <c r="Z756" i="1"/>
  <c r="Z770" i="1"/>
  <c r="Z784" i="1"/>
  <c r="Z798" i="1"/>
  <c r="Z812" i="1"/>
  <c r="Z826" i="1"/>
  <c r="Z839" i="1"/>
  <c r="Z852" i="1"/>
  <c r="Z865" i="1"/>
  <c r="Z878" i="1"/>
  <c r="Z891" i="1"/>
  <c r="Z904" i="1"/>
  <c r="Z917" i="1"/>
  <c r="Z930" i="1"/>
  <c r="Z943" i="1"/>
  <c r="Z956" i="1"/>
  <c r="Z970" i="1"/>
  <c r="Z983" i="1"/>
  <c r="Z996" i="1"/>
  <c r="Z1009" i="1"/>
  <c r="Z1022" i="1"/>
  <c r="Z1034" i="1"/>
  <c r="Z1046" i="1"/>
  <c r="Z1058" i="1"/>
  <c r="Z1070" i="1"/>
  <c r="Z1082" i="1"/>
  <c r="Z1094" i="1"/>
  <c r="Z1106" i="1"/>
  <c r="Z1118" i="1"/>
  <c r="Z1130" i="1"/>
  <c r="Z1142" i="1"/>
  <c r="Z1154" i="1"/>
  <c r="Z1166" i="1"/>
  <c r="Z1178" i="1"/>
  <c r="Z23" i="1"/>
  <c r="Z39" i="1"/>
  <c r="Z55" i="1"/>
  <c r="Z73" i="1"/>
  <c r="Z89" i="1"/>
  <c r="Z109" i="1"/>
  <c r="Z125" i="1"/>
  <c r="Z143" i="1"/>
  <c r="Z159" i="1"/>
  <c r="Z175" i="1"/>
  <c r="Z195" i="1"/>
  <c r="Z211" i="1"/>
  <c r="Z229" i="1"/>
  <c r="Z245" i="1"/>
  <c r="Z263" i="1"/>
  <c r="Z281" i="1"/>
  <c r="Z299" i="1"/>
  <c r="Z315" i="1"/>
  <c r="Z331" i="1"/>
  <c r="Z349" i="1"/>
  <c r="Z367" i="1"/>
  <c r="Z385" i="1"/>
  <c r="Z401" i="1"/>
  <c r="Z419" i="1"/>
  <c r="Z435" i="1"/>
  <c r="Z455" i="1"/>
  <c r="Z471" i="1"/>
  <c r="Z487" i="1"/>
  <c r="Z505" i="1"/>
  <c r="Z521" i="1"/>
  <c r="Z541" i="1"/>
  <c r="Z557" i="1"/>
  <c r="Z575" i="1"/>
  <c r="Z591" i="1"/>
  <c r="Z607" i="1"/>
  <c r="Z627" i="1"/>
  <c r="Z643" i="1"/>
  <c r="Z661" i="1"/>
  <c r="Z677" i="1"/>
  <c r="Z695" i="1"/>
  <c r="Z713" i="1"/>
  <c r="Z731" i="1"/>
  <c r="Z747" i="1"/>
  <c r="Z763" i="1"/>
  <c r="Z781" i="1"/>
  <c r="Z799" i="1"/>
  <c r="Z816" i="1"/>
  <c r="Z831" i="1"/>
  <c r="Z846" i="1"/>
  <c r="Z862" i="1"/>
  <c r="Z879" i="1"/>
  <c r="Z894" i="1"/>
  <c r="Z910" i="1"/>
  <c r="Z925" i="1"/>
  <c r="Z940" i="1"/>
  <c r="Z958" i="1"/>
  <c r="Z973" i="1"/>
  <c r="Z988" i="1"/>
  <c r="Z1003" i="1"/>
  <c r="Z1019" i="1"/>
  <c r="Z1035" i="1"/>
  <c r="Z1049" i="1"/>
  <c r="Z1063" i="1"/>
  <c r="Z1077" i="1"/>
  <c r="Z1091" i="1"/>
  <c r="Z1107" i="1"/>
  <c r="Z1121" i="1"/>
  <c r="Z1134" i="1"/>
  <c r="Z1147" i="1"/>
  <c r="Z1160" i="1"/>
  <c r="Z1173" i="1"/>
  <c r="Z1186" i="1"/>
  <c r="Z1198" i="1"/>
  <c r="Z1210" i="1"/>
  <c r="Z1222" i="1"/>
  <c r="Z1234" i="1"/>
  <c r="Z1246" i="1"/>
  <c r="Z1258" i="1"/>
  <c r="Z1270" i="1"/>
  <c r="Z1282" i="1"/>
  <c r="Z1294" i="1"/>
  <c r="Z1306" i="1"/>
  <c r="Z1318" i="1"/>
  <c r="Z1330" i="1"/>
  <c r="Z1342" i="1"/>
  <c r="Z24" i="1"/>
  <c r="Z40" i="1"/>
  <c r="Z58" i="1"/>
  <c r="Z74" i="1"/>
  <c r="Z90" i="1"/>
  <c r="Z110" i="1"/>
  <c r="Z126" i="1"/>
  <c r="Z144" i="1"/>
  <c r="Z160" i="1"/>
  <c r="Z178" i="1"/>
  <c r="Z196" i="1"/>
  <c r="Z214" i="1"/>
  <c r="Z230" i="1"/>
  <c r="Z246" i="1"/>
  <c r="Z264" i="1"/>
  <c r="Z282" i="1"/>
  <c r="Z300" i="1"/>
  <c r="Z316" i="1"/>
  <c r="Z334" i="1"/>
  <c r="Z350" i="1"/>
  <c r="Z370" i="1"/>
  <c r="Z386" i="1"/>
  <c r="Z402" i="1"/>
  <c r="Z420" i="1"/>
  <c r="Z436" i="1"/>
  <c r="Z456" i="1"/>
  <c r="Z472" i="1"/>
  <c r="Z490" i="1"/>
  <c r="Z506" i="1"/>
  <c r="Z522" i="1"/>
  <c r="Z542" i="1"/>
  <c r="Z558" i="1"/>
  <c r="Z576" i="1"/>
  <c r="Z592" i="1"/>
  <c r="Z610" i="1"/>
  <c r="Z628" i="1"/>
  <c r="Z646" i="1"/>
  <c r="Z662" i="1"/>
  <c r="Z678" i="1"/>
  <c r="Z696" i="1"/>
  <c r="Z714" i="1"/>
  <c r="Z732" i="1"/>
  <c r="Z748" i="1"/>
  <c r="Z766" i="1"/>
  <c r="Z782" i="1"/>
  <c r="Z802" i="1"/>
  <c r="Z817" i="1"/>
  <c r="Z832" i="1"/>
  <c r="Z847" i="1"/>
  <c r="Z863" i="1"/>
  <c r="Z880" i="1"/>
  <c r="Z895" i="1"/>
  <c r="Z911" i="1"/>
  <c r="Z926" i="1"/>
  <c r="Z941" i="1"/>
  <c r="Z959" i="1"/>
  <c r="Z974" i="1"/>
  <c r="Z989" i="1"/>
  <c r="Z1004" i="1"/>
  <c r="Z1020" i="1"/>
  <c r="Z1036" i="1"/>
  <c r="Z1050" i="1"/>
  <c r="Z1064" i="1"/>
  <c r="Z1078" i="1"/>
  <c r="Z1092" i="1"/>
  <c r="Z1108" i="1"/>
  <c r="Z1122" i="1"/>
  <c r="Z1135" i="1"/>
  <c r="Z1148" i="1"/>
  <c r="Z1161" i="1"/>
  <c r="Z25" i="1"/>
  <c r="Z43" i="1"/>
  <c r="Z65" i="1"/>
  <c r="Z85" i="1"/>
  <c r="Z103" i="1"/>
  <c r="Z127" i="1"/>
  <c r="Z147" i="1"/>
  <c r="Z169" i="1"/>
  <c r="Z187" i="1"/>
  <c r="Z209" i="1"/>
  <c r="Z231" i="1"/>
  <c r="Z253" i="1"/>
  <c r="Z271" i="1"/>
  <c r="Z291" i="1"/>
  <c r="Z313" i="1"/>
  <c r="Z335" i="1"/>
  <c r="Z355" i="1"/>
  <c r="Z375" i="1"/>
  <c r="Z397" i="1"/>
  <c r="Z415" i="1"/>
  <c r="Z439" i="1"/>
  <c r="Z459" i="1"/>
  <c r="Z479" i="1"/>
  <c r="Z499" i="1"/>
  <c r="Z519" i="1"/>
  <c r="Z543" i="1"/>
  <c r="Z563" i="1"/>
  <c r="Z583" i="1"/>
  <c r="Z603" i="1"/>
  <c r="Z623" i="1"/>
  <c r="Z647" i="1"/>
  <c r="Z665" i="1"/>
  <c r="Z687" i="1"/>
  <c r="Z707" i="1"/>
  <c r="Z727" i="1"/>
  <c r="Z749" i="1"/>
  <c r="Z771" i="1"/>
  <c r="Z791" i="1"/>
  <c r="Z809" i="1"/>
  <c r="Z829" i="1"/>
  <c r="Z848" i="1"/>
  <c r="Z868" i="1"/>
  <c r="Z886" i="1"/>
  <c r="Z905" i="1"/>
  <c r="Z923" i="1"/>
  <c r="Z944" i="1"/>
  <c r="Z962" i="1"/>
  <c r="Z979" i="1"/>
  <c r="Z999" i="1"/>
  <c r="Z1016" i="1"/>
  <c r="Z1037" i="1"/>
  <c r="Z1053" i="1"/>
  <c r="Z1071" i="1"/>
  <c r="Z1087" i="1"/>
  <c r="Z1103" i="1"/>
  <c r="Z1123" i="1"/>
  <c r="Z1138" i="1"/>
  <c r="Z1153" i="1"/>
  <c r="Z1169" i="1"/>
  <c r="Z1183" i="1"/>
  <c r="Z1196" i="1"/>
  <c r="Z1209" i="1"/>
  <c r="Z1223" i="1"/>
  <c r="Z1236" i="1"/>
  <c r="Z1249" i="1"/>
  <c r="Z1262" i="1"/>
  <c r="Z1275" i="1"/>
  <c r="Z1288" i="1"/>
  <c r="Z1301" i="1"/>
  <c r="Z1314" i="1"/>
  <c r="Z1327" i="1"/>
  <c r="Z1340" i="1"/>
  <c r="Z1353" i="1"/>
  <c r="Z1365" i="1"/>
  <c r="Z1377" i="1"/>
  <c r="Z1389" i="1"/>
  <c r="Z1401" i="1"/>
  <c r="Z1413" i="1"/>
  <c r="Z1425" i="1"/>
  <c r="Z1437" i="1"/>
  <c r="Z1449" i="1"/>
  <c r="Z1461" i="1"/>
  <c r="Z1473" i="1"/>
  <c r="Z1485" i="1"/>
  <c r="Z1497" i="1"/>
  <c r="Z1509" i="1"/>
  <c r="Z1521" i="1"/>
  <c r="Z1533" i="1"/>
  <c r="Z1545" i="1"/>
  <c r="Z1557" i="1"/>
  <c r="Z1569" i="1"/>
  <c r="Z1581" i="1"/>
  <c r="Z1593" i="1"/>
  <c r="Z1605" i="1"/>
  <c r="Z1617" i="1"/>
  <c r="Z1629" i="1"/>
  <c r="Z1641" i="1"/>
  <c r="Z1653" i="1"/>
  <c r="Z1665" i="1"/>
  <c r="Z1677" i="1"/>
  <c r="Z1689" i="1"/>
  <c r="Z1701" i="1"/>
  <c r="Z1713" i="1"/>
  <c r="Z1725" i="1"/>
  <c r="Z1737" i="1"/>
  <c r="Z1749" i="1"/>
  <c r="Z1761" i="1"/>
  <c r="Z1773" i="1"/>
  <c r="Z1785" i="1"/>
  <c r="Z1797" i="1"/>
  <c r="Z1809" i="1"/>
  <c r="Z1821" i="1"/>
  <c r="Z1833" i="1"/>
  <c r="Z1845" i="1"/>
  <c r="Z1857" i="1"/>
  <c r="Z1869" i="1"/>
  <c r="Z1881" i="1"/>
  <c r="Z1893" i="1"/>
  <c r="Z1905" i="1"/>
  <c r="Z1917" i="1"/>
  <c r="Z1929" i="1"/>
  <c r="Z1941" i="1"/>
  <c r="Z1953" i="1"/>
  <c r="Z1965" i="1"/>
  <c r="Z1977" i="1"/>
  <c r="Z1989" i="1"/>
  <c r="Z2001" i="1"/>
  <c r="Z2013" i="1"/>
  <c r="Z2025" i="1"/>
  <c r="Z26" i="1"/>
  <c r="Z47" i="1"/>
  <c r="Z70" i="1"/>
  <c r="Z95" i="1"/>
  <c r="Z114" i="1"/>
  <c r="Z137" i="1"/>
  <c r="Z158" i="1"/>
  <c r="Z183" i="1"/>
  <c r="Z204" i="1"/>
  <c r="Z227" i="1"/>
  <c r="Z250" i="1"/>
  <c r="Z274" i="1"/>
  <c r="Z295" i="1"/>
  <c r="Z318" i="1"/>
  <c r="Z341" i="1"/>
  <c r="Z362" i="1"/>
  <c r="Z387" i="1"/>
  <c r="Z408" i="1"/>
  <c r="Z431" i="1"/>
  <c r="Z450" i="1"/>
  <c r="Z475" i="1"/>
  <c r="Z498" i="1"/>
  <c r="Z520" i="1"/>
  <c r="Z545" i="1"/>
  <c r="Z566" i="1"/>
  <c r="Z589" i="1"/>
  <c r="Z614" i="1"/>
  <c r="Z635" i="1"/>
  <c r="Z658" i="1"/>
  <c r="Z679" i="1"/>
  <c r="Z702" i="1"/>
  <c r="Z723" i="1"/>
  <c r="Z746" i="1"/>
  <c r="Z772" i="1"/>
  <c r="Z793" i="1"/>
  <c r="Z815" i="1"/>
  <c r="Z835" i="1"/>
  <c r="Z856" i="1"/>
  <c r="Z875" i="1"/>
  <c r="Z898" i="1"/>
  <c r="Z918" i="1"/>
  <c r="Z937" i="1"/>
  <c r="Z960" i="1"/>
  <c r="Z978" i="1"/>
  <c r="Z1000" i="1"/>
  <c r="Z1023" i="1"/>
  <c r="Z1040" i="1"/>
  <c r="Z1059" i="1"/>
  <c r="Z1076" i="1"/>
  <c r="Z1097" i="1"/>
  <c r="Z1114" i="1"/>
  <c r="Z1132" i="1"/>
  <c r="Z1150" i="1"/>
  <c r="Z1167" i="1"/>
  <c r="Z1182" i="1"/>
  <c r="Z1197" i="1"/>
  <c r="Z1212" i="1"/>
  <c r="Z1226" i="1"/>
  <c r="Z1240" i="1"/>
  <c r="Z1254" i="1"/>
  <c r="Z1268" i="1"/>
  <c r="Z1283" i="1"/>
  <c r="Z1297" i="1"/>
  <c r="Z1311" i="1"/>
  <c r="Z1325" i="1"/>
  <c r="Z1339" i="1"/>
  <c r="Z1354" i="1"/>
  <c r="Z1367" i="1"/>
  <c r="Z1380" i="1"/>
  <c r="Z1393" i="1"/>
  <c r="Z1406" i="1"/>
  <c r="Z1419" i="1"/>
  <c r="Z1432" i="1"/>
  <c r="Z1445" i="1"/>
  <c r="Z1458" i="1"/>
  <c r="Z1471" i="1"/>
  <c r="Z1484" i="1"/>
  <c r="Z1498" i="1"/>
  <c r="Z1511" i="1"/>
  <c r="Z1524" i="1"/>
  <c r="Z1537" i="1"/>
  <c r="Z1550" i="1"/>
  <c r="Z1563" i="1"/>
  <c r="Z1576" i="1"/>
  <c r="Z1589" i="1"/>
  <c r="Z1602" i="1"/>
  <c r="Z1615" i="1"/>
  <c r="Z1628" i="1"/>
  <c r="Z1642" i="1"/>
  <c r="Z1655" i="1"/>
  <c r="Z1668" i="1"/>
  <c r="Z1681" i="1"/>
  <c r="Z1694" i="1"/>
  <c r="Z1707" i="1"/>
  <c r="Z1720" i="1"/>
  <c r="Z1733" i="1"/>
  <c r="Z1746" i="1"/>
  <c r="Z1759" i="1"/>
  <c r="Z1772" i="1"/>
  <c r="Z1786" i="1"/>
  <c r="Z1799" i="1"/>
  <c r="Z1812" i="1"/>
  <c r="Z1825" i="1"/>
  <c r="Z1838" i="1"/>
  <c r="Z1851" i="1"/>
  <c r="Z1864" i="1"/>
  <c r="Z1877" i="1"/>
  <c r="Z1890" i="1"/>
  <c r="Z1903" i="1"/>
  <c r="Z1916" i="1"/>
  <c r="Z1930" i="1"/>
  <c r="Z1943" i="1"/>
  <c r="Z1956" i="1"/>
  <c r="Z1969" i="1"/>
  <c r="Z1982" i="1"/>
  <c r="Z1995" i="1"/>
  <c r="Z2008" i="1"/>
  <c r="Z2021" i="1"/>
  <c r="Z27" i="1"/>
  <c r="Z51" i="1"/>
  <c r="Z75" i="1"/>
  <c r="Z99" i="1"/>
  <c r="Z123" i="1"/>
  <c r="Z148" i="1"/>
  <c r="Z172" i="1"/>
  <c r="Z198" i="1"/>
  <c r="Z220" i="1"/>
  <c r="Z244" i="1"/>
  <c r="Z270" i="1"/>
  <c r="Z298" i="1"/>
  <c r="Z322" i="1"/>
  <c r="Z346" i="1"/>
  <c r="Z372" i="1"/>
  <c r="Z394" i="1"/>
  <c r="Z421" i="1"/>
  <c r="Z445" i="1"/>
  <c r="Z469" i="1"/>
  <c r="Z493" i="1"/>
  <c r="Z517" i="1"/>
  <c r="Z544" i="1"/>
  <c r="Z569" i="1"/>
  <c r="Z593" i="1"/>
  <c r="Z617" i="1"/>
  <c r="Z641" i="1"/>
  <c r="Z666" i="1"/>
  <c r="Z690" i="1"/>
  <c r="Z718" i="1"/>
  <c r="Z738" i="1"/>
  <c r="Z762" i="1"/>
  <c r="Z790" i="1"/>
  <c r="Z814" i="1"/>
  <c r="Z836" i="1"/>
  <c r="Z858" i="1"/>
  <c r="Z882" i="1"/>
  <c r="Z902" i="1"/>
  <c r="Z927" i="1"/>
  <c r="Z949" i="1"/>
  <c r="Z971" i="1"/>
  <c r="Z992" i="1"/>
  <c r="Z1014" i="1"/>
  <c r="Z1038" i="1"/>
  <c r="Z1056" i="1"/>
  <c r="Z1079" i="1"/>
  <c r="Z1099" i="1"/>
  <c r="Z1119" i="1"/>
  <c r="Z1139" i="1"/>
  <c r="Z1157" i="1"/>
  <c r="Z1175" i="1"/>
  <c r="Z1191" i="1"/>
  <c r="Z1206" i="1"/>
  <c r="Z1221" i="1"/>
  <c r="Z1238" i="1"/>
  <c r="Z1253" i="1"/>
  <c r="Z1269" i="1"/>
  <c r="Z1285" i="1"/>
  <c r="Z1300" i="1"/>
  <c r="Z1316" i="1"/>
  <c r="Z1332" i="1"/>
  <c r="Z1347" i="1"/>
  <c r="Z1361" i="1"/>
  <c r="Z1375" i="1"/>
  <c r="Z1390" i="1"/>
  <c r="Z1404" i="1"/>
  <c r="Z1418" i="1"/>
  <c r="Z1433" i="1"/>
  <c r="Z1447" i="1"/>
  <c r="Z1462" i="1"/>
  <c r="Z1476" i="1"/>
  <c r="Z1490" i="1"/>
  <c r="Z1504" i="1"/>
  <c r="Z1518" i="1"/>
  <c r="Z1532" i="1"/>
  <c r="Z1547" i="1"/>
  <c r="Z1561" i="1"/>
  <c r="Z1575" i="1"/>
  <c r="Z1590" i="1"/>
  <c r="Z1604" i="1"/>
  <c r="Z1619" i="1"/>
  <c r="Z1633" i="1"/>
  <c r="Z1647" i="1"/>
  <c r="Z1661" i="1"/>
  <c r="Z1675" i="1"/>
  <c r="Z1690" i="1"/>
  <c r="Z1704" i="1"/>
  <c r="Z1718" i="1"/>
  <c r="Z1732" i="1"/>
  <c r="Z1747" i="1"/>
  <c r="Z1762" i="1"/>
  <c r="Z1776" i="1"/>
  <c r="Z1790" i="1"/>
  <c r="Z1804" i="1"/>
  <c r="Z1818" i="1"/>
  <c r="Z1832" i="1"/>
  <c r="Z1847" i="1"/>
  <c r="Z1861" i="1"/>
  <c r="Z1875" i="1"/>
  <c r="Z1889" i="1"/>
  <c r="Z1904" i="1"/>
  <c r="Z1919" i="1"/>
  <c r="Z1933" i="1"/>
  <c r="Z1947" i="1"/>
  <c r="Z1961" i="1"/>
  <c r="Z1975" i="1"/>
  <c r="Z1990" i="1"/>
  <c r="Z2004" i="1"/>
  <c r="Z2018" i="1"/>
  <c r="Z28" i="1"/>
  <c r="Z52" i="1"/>
  <c r="Z76" i="1"/>
  <c r="Z100" i="1"/>
  <c r="Z124" i="1"/>
  <c r="Z151" i="1"/>
  <c r="Z173" i="1"/>
  <c r="Z199" i="1"/>
  <c r="Z223" i="1"/>
  <c r="Z247" i="1"/>
  <c r="Z275" i="1"/>
  <c r="Z301" i="1"/>
  <c r="Z325" i="1"/>
  <c r="Z347" i="1"/>
  <c r="Z373" i="1"/>
  <c r="Z398" i="1"/>
  <c r="Z422" i="1"/>
  <c r="Z446" i="1"/>
  <c r="Z470" i="1"/>
  <c r="Z494" i="1"/>
  <c r="Z518" i="1"/>
  <c r="Z546" i="1"/>
  <c r="Z570" i="1"/>
  <c r="Z594" i="1"/>
  <c r="Z618" i="1"/>
  <c r="Z642" i="1"/>
  <c r="Z671" i="1"/>
  <c r="Z691" i="1"/>
  <c r="Z719" i="1"/>
  <c r="Z743" i="1"/>
  <c r="Z767" i="1"/>
  <c r="Z792" i="1"/>
  <c r="Z818" i="1"/>
  <c r="Z840" i="1"/>
  <c r="Z859" i="1"/>
  <c r="Z883" i="1"/>
  <c r="Z906" i="1"/>
  <c r="Z928" i="1"/>
  <c r="Z950" i="1"/>
  <c r="Z972" i="1"/>
  <c r="Z994" i="1"/>
  <c r="Z1015" i="1"/>
  <c r="Z1039" i="1"/>
  <c r="Z1060" i="1"/>
  <c r="Z1080" i="1"/>
  <c r="Z1100" i="1"/>
  <c r="Z1120" i="1"/>
  <c r="Z1140" i="1"/>
  <c r="Z1158" i="1"/>
  <c r="Z1176" i="1"/>
  <c r="Z1192" i="1"/>
  <c r="Z1207" i="1"/>
  <c r="Z1224" i="1"/>
  <c r="Z1239" i="1"/>
  <c r="Z1255" i="1"/>
  <c r="Z1271" i="1"/>
  <c r="Z1286" i="1"/>
  <c r="Z1302" i="1"/>
  <c r="Z1317" i="1"/>
  <c r="Z1333" i="1"/>
  <c r="Z1348" i="1"/>
  <c r="Z1362" i="1"/>
  <c r="Z1376" i="1"/>
  <c r="Z1391" i="1"/>
  <c r="Z1405" i="1"/>
  <c r="Z1420" i="1"/>
  <c r="Z1434" i="1"/>
  <c r="Z1448" i="1"/>
  <c r="Z1463" i="1"/>
  <c r="Z1477" i="1"/>
  <c r="Z1491" i="1"/>
  <c r="Z1505" i="1"/>
  <c r="Z1519" i="1"/>
  <c r="Z1534" i="1"/>
  <c r="Z1548" i="1"/>
  <c r="Z1562" i="1"/>
  <c r="Z1577" i="1"/>
  <c r="Z1591" i="1"/>
  <c r="Z1606" i="1"/>
  <c r="Z1620" i="1"/>
  <c r="Z1634" i="1"/>
  <c r="Z1648" i="1"/>
  <c r="Z1662" i="1"/>
  <c r="Z1676" i="1"/>
  <c r="Z1691" i="1"/>
  <c r="Z1705" i="1"/>
  <c r="Z1719" i="1"/>
  <c r="Z1734" i="1"/>
  <c r="Z1748" i="1"/>
  <c r="Z1763" i="1"/>
  <c r="Z1777" i="1"/>
  <c r="Z1791" i="1"/>
  <c r="Z1805" i="1"/>
  <c r="Z1819" i="1"/>
  <c r="Z1834" i="1"/>
  <c r="Z1848" i="1"/>
  <c r="Z1862" i="1"/>
  <c r="Z1876" i="1"/>
  <c r="Z1891" i="1"/>
  <c r="Z1906" i="1"/>
  <c r="Z1920" i="1"/>
  <c r="Z1934" i="1"/>
  <c r="Z1948" i="1"/>
  <c r="Z1962" i="1"/>
  <c r="Z1976" i="1"/>
  <c r="Z1991" i="1"/>
  <c r="Z2005" i="1"/>
  <c r="Z2019" i="1"/>
  <c r="Z29" i="1"/>
  <c r="Z59" i="1"/>
  <c r="Z86" i="1"/>
  <c r="Z115" i="1"/>
  <c r="Z145" i="1"/>
  <c r="Z174" i="1"/>
  <c r="Z205" i="1"/>
  <c r="Z234" i="1"/>
  <c r="Z262" i="1"/>
  <c r="Z290" i="1"/>
  <c r="Z326" i="1"/>
  <c r="Z354" i="1"/>
  <c r="Z383" i="1"/>
  <c r="Z412" i="1"/>
  <c r="Z443" i="1"/>
  <c r="Z473" i="1"/>
  <c r="Z503" i="1"/>
  <c r="Z531" i="1"/>
  <c r="Z559" i="1"/>
  <c r="Z588" i="1"/>
  <c r="Z619" i="1"/>
  <c r="Z650" i="1"/>
  <c r="Z676" i="1"/>
  <c r="Z708" i="1"/>
  <c r="Z736" i="1"/>
  <c r="Z768" i="1"/>
  <c r="Z796" i="1"/>
  <c r="Z823" i="1"/>
  <c r="Z853" i="1"/>
  <c r="Z876" i="1"/>
  <c r="Z907" i="1"/>
  <c r="Z934" i="1"/>
  <c r="Z961" i="1"/>
  <c r="Z986" i="1"/>
  <c r="Z1012" i="1"/>
  <c r="Z1041" i="1"/>
  <c r="Z1065" i="1"/>
  <c r="Z1088" i="1"/>
  <c r="Z1112" i="1"/>
  <c r="Z1136" i="1"/>
  <c r="Z1159" i="1"/>
  <c r="Z1180" i="1"/>
  <c r="Z1200" i="1"/>
  <c r="Z1217" i="1"/>
  <c r="Z1235" i="1"/>
  <c r="Z1256" i="1"/>
  <c r="Z1274" i="1"/>
  <c r="Z1292" i="1"/>
  <c r="Z1310" i="1"/>
  <c r="Z1329" i="1"/>
  <c r="Z1349" i="1"/>
  <c r="Z1366" i="1"/>
  <c r="Z1383" i="1"/>
  <c r="Z1399" i="1"/>
  <c r="Z1416" i="1"/>
  <c r="Z1435" i="1"/>
  <c r="Z1452" i="1"/>
  <c r="Z1468" i="1"/>
  <c r="Z1486" i="1"/>
  <c r="Z1502" i="1"/>
  <c r="Z1520" i="1"/>
  <c r="Z1538" i="1"/>
  <c r="Z1554" i="1"/>
  <c r="Z1571" i="1"/>
  <c r="Z1587" i="1"/>
  <c r="Z1607" i="1"/>
  <c r="Z1623" i="1"/>
  <c r="Z1639" i="1"/>
  <c r="Z1657" i="1"/>
  <c r="Z1673" i="1"/>
  <c r="Z1692" i="1"/>
  <c r="Z1709" i="1"/>
  <c r="Z1726" i="1"/>
  <c r="Z1742" i="1"/>
  <c r="Z1758" i="1"/>
  <c r="Z1778" i="1"/>
  <c r="Z1794" i="1"/>
  <c r="Z1811" i="1"/>
  <c r="Z1828" i="1"/>
  <c r="Z1844" i="1"/>
  <c r="Z1863" i="1"/>
  <c r="Z1880" i="1"/>
  <c r="Z1897" i="1"/>
  <c r="Z1913" i="1"/>
  <c r="Z1931" i="1"/>
  <c r="Z1949" i="1"/>
  <c r="Z1966" i="1"/>
  <c r="Z1983" i="1"/>
  <c r="Z1999" i="1"/>
  <c r="Z2016" i="1"/>
  <c r="Z30" i="1"/>
  <c r="Z60" i="1"/>
  <c r="Z87" i="1"/>
  <c r="Z118" i="1"/>
  <c r="Z146" i="1"/>
  <c r="Z181" i="1"/>
  <c r="Z206" i="1"/>
  <c r="Z239" i="1"/>
  <c r="Z267" i="1"/>
  <c r="Z292" i="1"/>
  <c r="Z327" i="1"/>
  <c r="Z358" i="1"/>
  <c r="Z384" i="1"/>
  <c r="Z413" i="1"/>
  <c r="Z444" i="1"/>
  <c r="Z474" i="1"/>
  <c r="Z504" i="1"/>
  <c r="Z532" i="1"/>
  <c r="Z562" i="1"/>
  <c r="Z590" i="1"/>
  <c r="Z622" i="1"/>
  <c r="Z651" i="1"/>
  <c r="Z682" i="1"/>
  <c r="Z709" i="1"/>
  <c r="Z737" i="1"/>
  <c r="Z773" i="1"/>
  <c r="Z803" i="1"/>
  <c r="Z827" i="1"/>
  <c r="Z854" i="1"/>
  <c r="Z881" i="1"/>
  <c r="Z908" i="1"/>
  <c r="Z935" i="1"/>
  <c r="Z963" i="1"/>
  <c r="Z987" i="1"/>
  <c r="Z1013" i="1"/>
  <c r="Z1042" i="1"/>
  <c r="Z1066" i="1"/>
  <c r="Z1089" i="1"/>
  <c r="Z1113" i="1"/>
  <c r="Z1137" i="1"/>
  <c r="Z1162" i="1"/>
  <c r="Z1181" i="1"/>
  <c r="Z1201" i="1"/>
  <c r="Z1218" i="1"/>
  <c r="Z1237" i="1"/>
  <c r="Z1257" i="1"/>
  <c r="Z1276" i="1"/>
  <c r="Z1293" i="1"/>
  <c r="Z1312" i="1"/>
  <c r="Z1331" i="1"/>
  <c r="Z1350" i="1"/>
  <c r="Z1368" i="1"/>
  <c r="Z1384" i="1"/>
  <c r="Z1400" i="1"/>
  <c r="Z1417" i="1"/>
  <c r="Z1436" i="1"/>
  <c r="Z1453" i="1"/>
  <c r="Z1469" i="1"/>
  <c r="Z1487" i="1"/>
  <c r="Z1503" i="1"/>
  <c r="Z1522" i="1"/>
  <c r="Z1539" i="1"/>
  <c r="Z1555" i="1"/>
  <c r="Z1572" i="1"/>
  <c r="Z1588" i="1"/>
  <c r="Z1608" i="1"/>
  <c r="Z1624" i="1"/>
  <c r="Z1640" i="1"/>
  <c r="Z1658" i="1"/>
  <c r="Z1674" i="1"/>
  <c r="Z1693" i="1"/>
  <c r="Z1710" i="1"/>
  <c r="Z1727" i="1"/>
  <c r="Z1743" i="1"/>
  <c r="Z1760" i="1"/>
  <c r="Z1779" i="1"/>
  <c r="Z1795" i="1"/>
  <c r="Z1813" i="1"/>
  <c r="Z1829" i="1"/>
  <c r="Z1846" i="1"/>
  <c r="Z1865" i="1"/>
  <c r="Z1882" i="1"/>
  <c r="Z1898" i="1"/>
  <c r="Z1914" i="1"/>
  <c r="Z1932" i="1"/>
  <c r="Z1950" i="1"/>
  <c r="Z1967" i="1"/>
  <c r="Z1984" i="1"/>
  <c r="Z2000" i="1"/>
  <c r="Z2017" i="1"/>
  <c r="Z31" i="1"/>
  <c r="Z66" i="1"/>
  <c r="Z101" i="1"/>
  <c r="Z134" i="1"/>
  <c r="Z170" i="1"/>
  <c r="Z210" i="1"/>
  <c r="Z242" i="1"/>
  <c r="Z278" i="1"/>
  <c r="Z312" i="1"/>
  <c r="Z348" i="1"/>
  <c r="Z388" i="1"/>
  <c r="Z425" i="1"/>
  <c r="Z458" i="1"/>
  <c r="Z491" i="1"/>
  <c r="Z529" i="1"/>
  <c r="Z564" i="1"/>
  <c r="Z601" i="1"/>
  <c r="Z634" i="1"/>
  <c r="Z672" i="1"/>
  <c r="Z703" i="1"/>
  <c r="Z744" i="1"/>
  <c r="Z778" i="1"/>
  <c r="Z808" i="1"/>
  <c r="Z843" i="1"/>
  <c r="Z872" i="1"/>
  <c r="Z912" i="1"/>
  <c r="Z939" i="1"/>
  <c r="Z975" i="1"/>
  <c r="Z1006" i="1"/>
  <c r="Z1031" i="1"/>
  <c r="Z1067" i="1"/>
  <c r="Z1096" i="1"/>
  <c r="Z1126" i="1"/>
  <c r="Z1151" i="1"/>
  <c r="Z1177" i="1"/>
  <c r="Z1202" i="1"/>
  <c r="Z1225" i="1"/>
  <c r="Z1245" i="1"/>
  <c r="Z1266" i="1"/>
  <c r="Z1290" i="1"/>
  <c r="Z1313" i="1"/>
  <c r="Z1336" i="1"/>
  <c r="Z1357" i="1"/>
  <c r="Z1378" i="1"/>
  <c r="Z1397" i="1"/>
  <c r="Z1421" i="1"/>
  <c r="Z1440" i="1"/>
  <c r="Z1459" i="1"/>
  <c r="Z1480" i="1"/>
  <c r="Z1500" i="1"/>
  <c r="Z1523" i="1"/>
  <c r="Z1542" i="1"/>
  <c r="Z1564" i="1"/>
  <c r="Z1583" i="1"/>
  <c r="Z1601" i="1"/>
  <c r="Z1625" i="1"/>
  <c r="Z1645" i="1"/>
  <c r="Z1666" i="1"/>
  <c r="Z1685" i="1"/>
  <c r="Z1706" i="1"/>
  <c r="Z1728" i="1"/>
  <c r="Z1750" i="1"/>
  <c r="Z1768" i="1"/>
  <c r="Z1788" i="1"/>
  <c r="Z1808" i="1"/>
  <c r="Z1830" i="1"/>
  <c r="Z1852" i="1"/>
  <c r="Z1871" i="1"/>
  <c r="Z1892" i="1"/>
  <c r="Z1911" i="1"/>
  <c r="Z1935" i="1"/>
  <c r="Z1954" i="1"/>
  <c r="Z1973" i="1"/>
  <c r="Z1994" i="1"/>
  <c r="Z2014" i="1"/>
  <c r="Z34" i="1"/>
  <c r="Z67" i="1"/>
  <c r="Z102" i="1"/>
  <c r="Z138" i="1"/>
  <c r="Z171" i="1"/>
  <c r="Z215" i="1"/>
  <c r="Z243" i="1"/>
  <c r="Z283" i="1"/>
  <c r="Z314" i="1"/>
  <c r="Z353" i="1"/>
  <c r="Z389" i="1"/>
  <c r="Z426" i="1"/>
  <c r="Z460" i="1"/>
  <c r="Z492" i="1"/>
  <c r="Z530" i="1"/>
  <c r="Z565" i="1"/>
  <c r="Z602" i="1"/>
  <c r="Z636" i="1"/>
  <c r="Z673" i="1"/>
  <c r="Z706" i="1"/>
  <c r="Z745" i="1"/>
  <c r="Z779" i="1"/>
  <c r="Z810" i="1"/>
  <c r="Z844" i="1"/>
  <c r="Z874" i="1"/>
  <c r="Z913" i="1"/>
  <c r="Z946" i="1"/>
  <c r="Z976" i="1"/>
  <c r="Z1007" i="1"/>
  <c r="Z1032" i="1"/>
  <c r="Z1068" i="1"/>
  <c r="Z1098" i="1"/>
  <c r="Z1127" i="1"/>
  <c r="Z1152" i="1"/>
  <c r="Z1179" i="1"/>
  <c r="Z1203" i="1"/>
  <c r="Z1227" i="1"/>
  <c r="Z1247" i="1"/>
  <c r="Z1267" i="1"/>
  <c r="Z1291" i="1"/>
  <c r="Z1315" i="1"/>
  <c r="Z1337" i="1"/>
  <c r="Z1358" i="1"/>
  <c r="Z1379" i="1"/>
  <c r="Z1398" i="1"/>
  <c r="Z1422" i="1"/>
  <c r="Z1441" i="1"/>
  <c r="Z1460" i="1"/>
  <c r="Z1481" i="1"/>
  <c r="Z1501" i="1"/>
  <c r="Z1525" i="1"/>
  <c r="Z1543" i="1"/>
  <c r="Z1565" i="1"/>
  <c r="Z1584" i="1"/>
  <c r="Z1603" i="1"/>
  <c r="Z1626" i="1"/>
  <c r="Z1646" i="1"/>
  <c r="Z1667" i="1"/>
  <c r="Z1686" i="1"/>
  <c r="Z1708" i="1"/>
  <c r="Z1729" i="1"/>
  <c r="Z1751" i="1"/>
  <c r="Z1769" i="1"/>
  <c r="Z1789" i="1"/>
  <c r="Z1810" i="1"/>
  <c r="Z1831" i="1"/>
  <c r="Z1853" i="1"/>
  <c r="Z1872" i="1"/>
  <c r="Z1894" i="1"/>
  <c r="Z1912" i="1"/>
  <c r="Z1936" i="1"/>
  <c r="Z1955" i="1"/>
  <c r="Z1974" i="1"/>
  <c r="Z1996" i="1"/>
  <c r="Z2015" i="1"/>
  <c r="Z37" i="1"/>
  <c r="Z79" i="1"/>
  <c r="Z119" i="1"/>
  <c r="Z161" i="1"/>
  <c r="Z202" i="1"/>
  <c r="Z254" i="1"/>
  <c r="Z288" i="1"/>
  <c r="Z330" i="1"/>
  <c r="Z374" i="1"/>
  <c r="Z414" i="1"/>
  <c r="Z461" i="1"/>
  <c r="Z507" i="1"/>
  <c r="Z547" i="1"/>
  <c r="Z586" i="1"/>
  <c r="Z630" i="1"/>
  <c r="Z674" i="1"/>
  <c r="Z720" i="1"/>
  <c r="Z758" i="1"/>
  <c r="Z804" i="1"/>
  <c r="Z841" i="1"/>
  <c r="Z884" i="1"/>
  <c r="Z919" i="1"/>
  <c r="Z953" i="1"/>
  <c r="Z997" i="1"/>
  <c r="Z1029" i="1"/>
  <c r="Z1072" i="1"/>
  <c r="Z1104" i="1"/>
  <c r="Z1141" i="1"/>
  <c r="Z1170" i="1"/>
  <c r="Z1195" i="1"/>
  <c r="Z1228" i="1"/>
  <c r="Z1251" i="1"/>
  <c r="Z1279" i="1"/>
  <c r="Z1305" i="1"/>
  <c r="Z1334" i="1"/>
  <c r="Z1359" i="1"/>
  <c r="Z1385" i="1"/>
  <c r="Z1409" i="1"/>
  <c r="Z1430" i="1"/>
  <c r="Z1456" i="1"/>
  <c r="Z1482" i="1"/>
  <c r="Z1508" i="1"/>
  <c r="Z1530" i="1"/>
  <c r="Z1556" i="1"/>
  <c r="Z1580" i="1"/>
  <c r="Z1609" i="1"/>
  <c r="Z1631" i="1"/>
  <c r="Z1654" i="1"/>
  <c r="Z1680" i="1"/>
  <c r="Z1702" i="1"/>
  <c r="Z1730" i="1"/>
  <c r="Z1754" i="1"/>
  <c r="Z1780" i="1"/>
  <c r="Z1802" i="1"/>
  <c r="Z1826" i="1"/>
  <c r="Z1854" i="1"/>
  <c r="Z1878" i="1"/>
  <c r="Z1901" i="1"/>
  <c r="Z1925" i="1"/>
  <c r="Z1951" i="1"/>
  <c r="Z1978" i="1"/>
  <c r="Z2002" i="1"/>
  <c r="Z2026" i="1"/>
  <c r="Z38" i="1"/>
  <c r="Z82" i="1"/>
  <c r="Z120" i="1"/>
  <c r="Z162" i="1"/>
  <c r="Z203" i="1"/>
  <c r="Z255" i="1"/>
  <c r="Z289" i="1"/>
  <c r="Z336" i="1"/>
  <c r="Z376" i="1"/>
  <c r="Z418" i="1"/>
  <c r="Z462" i="1"/>
  <c r="Z508" i="1"/>
  <c r="Z550" i="1"/>
  <c r="Z587" i="1"/>
  <c r="Z631" i="1"/>
  <c r="Z675" i="1"/>
  <c r="Z721" i="1"/>
  <c r="Z759" i="1"/>
  <c r="Z805" i="1"/>
  <c r="Z842" i="1"/>
  <c r="Z887" i="1"/>
  <c r="Z920" i="1"/>
  <c r="Z954" i="1"/>
  <c r="Z998" i="1"/>
  <c r="Z1030" i="1"/>
  <c r="Z1073" i="1"/>
  <c r="Z1109" i="1"/>
  <c r="Z1143" i="1"/>
  <c r="Z1171" i="1"/>
  <c r="Z1199" i="1"/>
  <c r="Z1229" i="1"/>
  <c r="Z1252" i="1"/>
  <c r="Z1280" i="1"/>
  <c r="Z1307" i="1"/>
  <c r="Z1335" i="1"/>
  <c r="Z1360" i="1"/>
  <c r="Z1386" i="1"/>
  <c r="Z1410" i="1"/>
  <c r="Z1431" i="1"/>
  <c r="Z1457" i="1"/>
  <c r="Z1483" i="1"/>
  <c r="Z1510" i="1"/>
  <c r="Z1531" i="1"/>
  <c r="Z1558" i="1"/>
  <c r="Z1582" i="1"/>
  <c r="Z1610" i="1"/>
  <c r="Z1632" i="1"/>
  <c r="Z1656" i="1"/>
  <c r="Z1682" i="1"/>
  <c r="Z1703" i="1"/>
  <c r="Z1731" i="1"/>
  <c r="Z1755" i="1"/>
  <c r="Z1781" i="1"/>
  <c r="Z1803" i="1"/>
  <c r="Z1827" i="1"/>
  <c r="Z1855" i="1"/>
  <c r="Z1879" i="1"/>
  <c r="Z1902" i="1"/>
  <c r="Z1926" i="1"/>
  <c r="Z1952" i="1"/>
  <c r="Z1979" i="1"/>
  <c r="Z2003" i="1"/>
  <c r="Z2027" i="1"/>
  <c r="Z41" i="1"/>
  <c r="Z83" i="1"/>
  <c r="Z130" i="1"/>
  <c r="Z167" i="1"/>
  <c r="Z216" i="1"/>
  <c r="Z256" i="1"/>
  <c r="Z302" i="1"/>
  <c r="Z339" i="1"/>
  <c r="Z377" i="1"/>
  <c r="Z427" i="1"/>
  <c r="Z463" i="1"/>
  <c r="Z511" i="1"/>
  <c r="Z551" i="1"/>
  <c r="Z599" i="1"/>
  <c r="Z637" i="1"/>
  <c r="Z685" i="1"/>
  <c r="Z722" i="1"/>
  <c r="Z760" i="1"/>
  <c r="Z806" i="1"/>
  <c r="Z845" i="1"/>
  <c r="Z888" i="1"/>
  <c r="Z922" i="1"/>
  <c r="Z964" i="1"/>
  <c r="Z1001" i="1"/>
  <c r="Z1043" i="1"/>
  <c r="Z1074" i="1"/>
  <c r="Z1110" i="1"/>
  <c r="Z1144" i="1"/>
  <c r="Z1172" i="1"/>
  <c r="Z1204" i="1"/>
  <c r="Z1230" i="1"/>
  <c r="Z1259" i="1"/>
  <c r="Z1281" i="1"/>
  <c r="Z1308" i="1"/>
  <c r="Z1338" i="1"/>
  <c r="Z1363" i="1"/>
  <c r="Z1387" i="1"/>
  <c r="Z1411" i="1"/>
  <c r="Z1438" i="1"/>
  <c r="Z1464" i="1"/>
  <c r="Z1488" i="1"/>
  <c r="Z1512" i="1"/>
  <c r="Z1535" i="1"/>
  <c r="Z1559" i="1"/>
  <c r="Z1585" i="1"/>
  <c r="Z1611" i="1"/>
  <c r="Z1635" i="1"/>
  <c r="Z1659" i="1"/>
  <c r="Z1683" i="1"/>
  <c r="Z1711" i="1"/>
  <c r="Z1735" i="1"/>
  <c r="Z1756" i="1"/>
  <c r="Z1782" i="1"/>
  <c r="Z1806" i="1"/>
  <c r="Z1835" i="1"/>
  <c r="Z1856" i="1"/>
  <c r="Z1883" i="1"/>
  <c r="Z1907" i="1"/>
  <c r="Z1927" i="1"/>
  <c r="Z1957" i="1"/>
  <c r="Z1980" i="1"/>
  <c r="Z2006" i="1"/>
  <c r="Z2028" i="1"/>
  <c r="Z42" i="1"/>
  <c r="Z97" i="1"/>
  <c r="Z155" i="1"/>
  <c r="Z217" i="1"/>
  <c r="Z268" i="1"/>
  <c r="Z319" i="1"/>
  <c r="Z378" i="1"/>
  <c r="Z434" i="1"/>
  <c r="Z486" i="1"/>
  <c r="Z552" i="1"/>
  <c r="Z606" i="1"/>
  <c r="Z660" i="1"/>
  <c r="Z724" i="1"/>
  <c r="Z780" i="1"/>
  <c r="Z830" i="1"/>
  <c r="Z889" i="1"/>
  <c r="Z936" i="1"/>
  <c r="Z985" i="1"/>
  <c r="Z1044" i="1"/>
  <c r="Z1085" i="1"/>
  <c r="Z1129" i="1"/>
  <c r="Z1174" i="1"/>
  <c r="Z1213" i="1"/>
  <c r="Z1244" i="1"/>
  <c r="Z1284" i="1"/>
  <c r="Z1321" i="1"/>
  <c r="Z1352" i="1"/>
  <c r="Z1388" i="1"/>
  <c r="Z1423" i="1"/>
  <c r="Z1451" i="1"/>
  <c r="Z1489" i="1"/>
  <c r="Z1516" i="1"/>
  <c r="Z1551" i="1"/>
  <c r="Z1586" i="1"/>
  <c r="Z1616" i="1"/>
  <c r="Z1650" i="1"/>
  <c r="Z1684" i="1"/>
  <c r="Z1716" i="1"/>
  <c r="Z1745" i="1"/>
  <c r="Z1783" i="1"/>
  <c r="Z1816" i="1"/>
  <c r="Z1843" i="1"/>
  <c r="Z1884" i="1"/>
  <c r="Z1915" i="1"/>
  <c r="Z1944" i="1"/>
  <c r="Z1981" i="1"/>
  <c r="Z2011" i="1"/>
  <c r="Z46" i="1"/>
  <c r="Z98" i="1"/>
  <c r="Z156" i="1"/>
  <c r="Z218" i="1"/>
  <c r="Z269" i="1"/>
  <c r="Z328" i="1"/>
  <c r="Z390" i="1"/>
  <c r="Z442" i="1"/>
  <c r="Z497" i="1"/>
  <c r="Z555" i="1"/>
  <c r="Z613" i="1"/>
  <c r="Z663" i="1"/>
  <c r="Z730" i="1"/>
  <c r="Z785" i="1"/>
  <c r="Z833" i="1"/>
  <c r="Z892" i="1"/>
  <c r="Z938" i="1"/>
  <c r="Z990" i="1"/>
  <c r="Z1047" i="1"/>
  <c r="Z1086" i="1"/>
  <c r="Z1131" i="1"/>
  <c r="Z1184" i="1"/>
  <c r="Z1214" i="1"/>
  <c r="Z1248" i="1"/>
  <c r="Z1287" i="1"/>
  <c r="Z1322" i="1"/>
  <c r="Z1355" i="1"/>
  <c r="Z1392" i="1"/>
  <c r="Z1424" i="1"/>
  <c r="Z1454" i="1"/>
  <c r="Z1492" i="1"/>
  <c r="Z1517" i="1"/>
  <c r="Z1552" i="1"/>
  <c r="Z1592" i="1"/>
  <c r="Z1618" i="1"/>
  <c r="Z1651" i="1"/>
  <c r="Z1687" i="1"/>
  <c r="Z1717" i="1"/>
  <c r="Z1752" i="1"/>
  <c r="Z1784" i="1"/>
  <c r="Z1817" i="1"/>
  <c r="Z1849" i="1"/>
  <c r="Z1885" i="1"/>
  <c r="Z1918" i="1"/>
  <c r="Z1945" i="1"/>
  <c r="Z1985" i="1"/>
  <c r="Z2012" i="1"/>
  <c r="Z48" i="1"/>
  <c r="Z106" i="1"/>
  <c r="Z157" i="1"/>
  <c r="Z219" i="1"/>
  <c r="Z276" i="1"/>
  <c r="Z329" i="1"/>
  <c r="Z391" i="1"/>
  <c r="Z447" i="1"/>
  <c r="Z502" i="1"/>
  <c r="Z556" i="1"/>
  <c r="Z615" i="1"/>
  <c r="Z664" i="1"/>
  <c r="Z733" i="1"/>
  <c r="Z786" i="1"/>
  <c r="Z834" i="1"/>
  <c r="Z893" i="1"/>
  <c r="Z947" i="1"/>
  <c r="Z991" i="1"/>
  <c r="Z1048" i="1"/>
  <c r="Z1090" i="1"/>
  <c r="Z1133" i="1"/>
  <c r="Z1185" i="1"/>
  <c r="Z1215" i="1"/>
  <c r="Z1250" i="1"/>
  <c r="Z1289" i="1"/>
  <c r="Z1323" i="1"/>
  <c r="Z1356" i="1"/>
  <c r="Z1394" i="1"/>
  <c r="Z1426" i="1"/>
  <c r="Z1455" i="1"/>
  <c r="Z1493" i="1"/>
  <c r="Z1526" i="1"/>
  <c r="Z1553" i="1"/>
  <c r="Z1594" i="1"/>
  <c r="Z1621" i="1"/>
  <c r="Z1652" i="1"/>
  <c r="Z1688" i="1"/>
  <c r="Z1721" i="1"/>
  <c r="Z1753" i="1"/>
  <c r="Z1787" i="1"/>
  <c r="Z1820" i="1"/>
  <c r="Z1850" i="1"/>
  <c r="Z1886" i="1"/>
  <c r="Z1921" i="1"/>
  <c r="Z1946" i="1"/>
  <c r="Z1986" i="1"/>
  <c r="Z2020" i="1"/>
  <c r="Z53" i="1"/>
  <c r="Z131" i="1"/>
  <c r="Z191" i="1"/>
  <c r="Z277" i="1"/>
  <c r="Z359" i="1"/>
  <c r="Z430" i="1"/>
  <c r="Z514" i="1"/>
  <c r="Z578" i="1"/>
  <c r="Z652" i="1"/>
  <c r="Z734" i="1"/>
  <c r="Z807" i="1"/>
  <c r="Z869" i="1"/>
  <c r="Z948" i="1"/>
  <c r="Z1018" i="1"/>
  <c r="Z1075" i="1"/>
  <c r="Z1145" i="1"/>
  <c r="Z1190" i="1"/>
  <c r="Z1241" i="1"/>
  <c r="Z1295" i="1"/>
  <c r="Z1341" i="1"/>
  <c r="Z1374" i="1"/>
  <c r="Z1427" i="1"/>
  <c r="Z1470" i="1"/>
  <c r="Z1513" i="1"/>
  <c r="Z1560" i="1"/>
  <c r="Z1598" i="1"/>
  <c r="Z1643" i="1"/>
  <c r="Z1695" i="1"/>
  <c r="Z1736" i="1"/>
  <c r="Z1771" i="1"/>
  <c r="Z1822" i="1"/>
  <c r="Z1866" i="1"/>
  <c r="Z1908" i="1"/>
  <c r="Z1958" i="1"/>
  <c r="Z1993" i="1"/>
  <c r="Z54" i="1"/>
  <c r="Z132" i="1"/>
  <c r="Z192" i="1"/>
  <c r="Z286" i="1"/>
  <c r="Z360" i="1"/>
  <c r="Z432" i="1"/>
  <c r="Z515" i="1"/>
  <c r="Z579" i="1"/>
  <c r="Z655" i="1"/>
  <c r="Z735" i="1"/>
  <c r="Z819" i="1"/>
  <c r="Z870" i="1"/>
  <c r="Z951" i="1"/>
  <c r="Z1024" i="1"/>
  <c r="Z1083" i="1"/>
  <c r="Z1146" i="1"/>
  <c r="Z1193" i="1"/>
  <c r="Z1242" i="1"/>
  <c r="Z1296" i="1"/>
  <c r="Z1343" i="1"/>
  <c r="Z1381" i="1"/>
  <c r="Z1428" i="1"/>
  <c r="Z1472" i="1"/>
  <c r="Z1514" i="1"/>
  <c r="Z1566" i="1"/>
  <c r="Z1599" i="1"/>
  <c r="Z1644" i="1"/>
  <c r="Z1696" i="1"/>
  <c r="Z1738" i="1"/>
  <c r="Z1774" i="1"/>
  <c r="Z1823" i="1"/>
  <c r="Z1867" i="1"/>
  <c r="Z1909" i="1"/>
  <c r="Z1959" i="1"/>
  <c r="Z1997" i="1"/>
  <c r="Z61" i="1"/>
  <c r="Z142" i="1"/>
  <c r="Z233" i="1"/>
  <c r="Z317" i="1"/>
  <c r="Z407" i="1"/>
  <c r="Z516" i="1"/>
  <c r="Z604" i="1"/>
  <c r="Z694" i="1"/>
  <c r="Z775" i="1"/>
  <c r="Z866" i="1"/>
  <c r="Z952" i="1"/>
  <c r="Z1027" i="1"/>
  <c r="Z1111" i="1"/>
  <c r="Z1168" i="1"/>
  <c r="Z1232" i="1"/>
  <c r="Z1298" i="1"/>
  <c r="Z1346" i="1"/>
  <c r="Z1403" i="1"/>
  <c r="Z1450" i="1"/>
  <c r="Z1506" i="1"/>
  <c r="Z1567" i="1"/>
  <c r="Z1613" i="1"/>
  <c r="Z1669" i="1"/>
  <c r="Z1715" i="1"/>
  <c r="Z1767" i="1"/>
  <c r="Z1824" i="1"/>
  <c r="Z1873" i="1"/>
  <c r="Z1928" i="1"/>
  <c r="Z1972" i="1"/>
  <c r="Z2030" i="1"/>
  <c r="Z62" i="1"/>
  <c r="Z154" i="1"/>
  <c r="Z240" i="1"/>
  <c r="Z340" i="1"/>
  <c r="Z411" i="1"/>
  <c r="Z527" i="1"/>
  <c r="Z605" i="1"/>
  <c r="Z699" i="1"/>
  <c r="Z787" i="1"/>
  <c r="Z867" i="1"/>
  <c r="Z965" i="1"/>
  <c r="Z1028" i="1"/>
  <c r="Z1115" i="1"/>
  <c r="Z1187" i="1"/>
  <c r="Z1233" i="1"/>
  <c r="Z1299" i="1"/>
  <c r="Z1351" i="1"/>
  <c r="Z1407" i="1"/>
  <c r="Z1465" i="1"/>
  <c r="Z1507" i="1"/>
  <c r="Z1568" i="1"/>
  <c r="Z1614" i="1"/>
  <c r="Z1670" i="1"/>
  <c r="Z1722" i="1"/>
  <c r="Z1770" i="1"/>
  <c r="Z1836" i="1"/>
  <c r="Z1874" i="1"/>
  <c r="Z1937" i="1"/>
  <c r="Z1987" i="1"/>
  <c r="Z2" i="1"/>
  <c r="Z71" i="1"/>
  <c r="Z168" i="1"/>
  <c r="Z241" i="1"/>
  <c r="Z342" i="1"/>
  <c r="Z433" i="1"/>
  <c r="Z528" i="1"/>
  <c r="Z616" i="1"/>
  <c r="Z700" i="1"/>
  <c r="Z794" i="1"/>
  <c r="Z871" i="1"/>
  <c r="Z966" i="1"/>
  <c r="Z1051" i="1"/>
  <c r="Z1116" i="1"/>
  <c r="Z1188" i="1"/>
  <c r="Z1243" i="1"/>
  <c r="Z1303" i="1"/>
  <c r="Z1364" i="1"/>
  <c r="Z1408" i="1"/>
  <c r="Z1466" i="1"/>
  <c r="Z1515" i="1"/>
  <c r="Z1570" i="1"/>
  <c r="Z1622" i="1"/>
  <c r="Z1671" i="1"/>
  <c r="Z1723" i="1"/>
  <c r="Z1775" i="1"/>
  <c r="Z1837" i="1"/>
  <c r="Z1887" i="1"/>
  <c r="Z1938" i="1"/>
  <c r="Z1988" i="1"/>
  <c r="Z72" i="1"/>
  <c r="Z182" i="1"/>
  <c r="Z257" i="1"/>
  <c r="Z343" i="1"/>
  <c r="Z448" i="1"/>
  <c r="Z533" i="1"/>
  <c r="Z624" i="1"/>
  <c r="Z701" i="1"/>
  <c r="Z795" i="1"/>
  <c r="Z896" i="1"/>
  <c r="Z967" i="1"/>
  <c r="Z1052" i="1"/>
  <c r="Z1124" i="1"/>
  <c r="Z1189" i="1"/>
  <c r="Z1260" i="1"/>
  <c r="Z1304" i="1"/>
  <c r="Z1369" i="1"/>
  <c r="Z1412" i="1"/>
  <c r="Z1467" i="1"/>
  <c r="Z1527" i="1"/>
  <c r="Z1573" i="1"/>
  <c r="Z1627" i="1"/>
  <c r="Z1672" i="1"/>
  <c r="Z1724" i="1"/>
  <c r="Z1792" i="1"/>
  <c r="Z1839" i="1"/>
  <c r="Z1888" i="1"/>
  <c r="Z1939" i="1"/>
  <c r="Z1992" i="1"/>
  <c r="Z84" i="1"/>
  <c r="Z197" i="1"/>
  <c r="Z361" i="1"/>
  <c r="Z480" i="1"/>
  <c r="Z629" i="1"/>
  <c r="Z754" i="1"/>
  <c r="Z899" i="1"/>
  <c r="Z1010" i="1"/>
  <c r="Z1125" i="1"/>
  <c r="Z1216" i="1"/>
  <c r="Z1309" i="1"/>
  <c r="Z1382" i="1"/>
  <c r="Z1474" i="1"/>
  <c r="Z1541" i="1"/>
  <c r="Z1630" i="1"/>
  <c r="Z1699" i="1"/>
  <c r="Z1793" i="1"/>
  <c r="Z1859" i="1"/>
  <c r="Z1940" i="1"/>
  <c r="Z2022" i="1"/>
  <c r="Z88" i="1"/>
  <c r="Z226" i="1"/>
  <c r="Z363" i="1"/>
  <c r="Z483" i="1"/>
  <c r="Z638" i="1"/>
  <c r="Z757" i="1"/>
  <c r="Z900" i="1"/>
  <c r="Z1011" i="1"/>
  <c r="Z1128" i="1"/>
  <c r="Z1219" i="1"/>
  <c r="Z1319" i="1"/>
  <c r="Z1395" i="1"/>
  <c r="Z1475" i="1"/>
  <c r="Z1544" i="1"/>
  <c r="Z1636" i="1"/>
  <c r="Z1700" i="1"/>
  <c r="Z1796" i="1"/>
  <c r="Z1860" i="1"/>
  <c r="Z1942" i="1"/>
  <c r="Z2023" i="1"/>
  <c r="Z96" i="1"/>
  <c r="Z228" i="1"/>
  <c r="Z364" i="1"/>
  <c r="Z484" i="1"/>
  <c r="Z648" i="1"/>
  <c r="Z761" i="1"/>
  <c r="Z901" i="1"/>
  <c r="Z1025" i="1"/>
  <c r="Z1149" i="1"/>
  <c r="Z1220" i="1"/>
  <c r="Z1320" i="1"/>
  <c r="Z1396" i="1"/>
  <c r="Z1478" i="1"/>
  <c r="Z1546" i="1"/>
  <c r="Z1637" i="1"/>
  <c r="Z1712" i="1"/>
  <c r="Z1798" i="1"/>
  <c r="Z1868" i="1"/>
  <c r="Z1960" i="1"/>
  <c r="Z2024" i="1"/>
  <c r="Z111" i="1"/>
  <c r="Z232" i="1"/>
  <c r="Z371" i="1"/>
  <c r="Z485" i="1"/>
  <c r="Z649" i="1"/>
  <c r="Z774" i="1"/>
  <c r="Z914" i="1"/>
  <c r="Z1026" i="1"/>
  <c r="Z1155" i="1"/>
  <c r="Z1231" i="1"/>
  <c r="Z1324" i="1"/>
  <c r="Z1402" i="1"/>
  <c r="Z1479" i="1"/>
  <c r="Z1549" i="1"/>
  <c r="Z1638" i="1"/>
  <c r="Z1714" i="1"/>
  <c r="Z1800" i="1"/>
  <c r="Z1870" i="1"/>
  <c r="Z1963" i="1"/>
  <c r="Z2029" i="1"/>
  <c r="Z112" i="1"/>
  <c r="Z304" i="1"/>
  <c r="Z534" i="1"/>
  <c r="Z710" i="1"/>
  <c r="Z915" i="1"/>
  <c r="Z1084" i="1"/>
  <c r="Z1261" i="1"/>
  <c r="Z1370" i="1"/>
  <c r="Z1494" i="1"/>
  <c r="Z1596" i="1"/>
  <c r="Z1739" i="1"/>
  <c r="Z1840" i="1"/>
  <c r="Z1964" i="1"/>
  <c r="Z113" i="1"/>
  <c r="Z305" i="1"/>
  <c r="Z535" i="1"/>
  <c r="Z715" i="1"/>
  <c r="Z924" i="1"/>
  <c r="Z1095" i="1"/>
  <c r="Z1263" i="1"/>
  <c r="Z1371" i="1"/>
  <c r="Z1495" i="1"/>
  <c r="Z1597" i="1"/>
  <c r="Z1740" i="1"/>
  <c r="Z1841" i="1"/>
  <c r="Z1968" i="1"/>
  <c r="Z133" i="1"/>
  <c r="Z306" i="1"/>
  <c r="Z538" i="1"/>
  <c r="Z750" i="1"/>
  <c r="Z931" i="1"/>
  <c r="Z1101" i="1"/>
  <c r="Z1264" i="1"/>
  <c r="Z1372" i="1"/>
  <c r="Z1496" i="1"/>
  <c r="Z1600" i="1"/>
  <c r="Z1741" i="1"/>
  <c r="Z1842" i="1"/>
  <c r="Z1970" i="1"/>
  <c r="Z139" i="1"/>
  <c r="Z403" i="1"/>
  <c r="Z686" i="1"/>
  <c r="Z932" i="1"/>
  <c r="Z1164" i="1"/>
  <c r="Z1328" i="1"/>
  <c r="Z1499" i="1"/>
  <c r="Z1663" i="1"/>
  <c r="Z1807" i="1"/>
  <c r="Z1971" i="1"/>
  <c r="Z184" i="1"/>
  <c r="Z406" i="1"/>
  <c r="Z688" i="1"/>
  <c r="Z977" i="1"/>
  <c r="Z1165" i="1"/>
  <c r="Z1344" i="1"/>
  <c r="Z1528" i="1"/>
  <c r="Z1664" i="1"/>
  <c r="Z1814" i="1"/>
  <c r="Z1998" i="1"/>
  <c r="Z185" i="1"/>
  <c r="Z449" i="1"/>
  <c r="Z689" i="1"/>
  <c r="Z980" i="1"/>
  <c r="Z1194" i="1"/>
  <c r="Z1345" i="1"/>
  <c r="Z1529" i="1"/>
  <c r="Z1678" i="1"/>
  <c r="Z1815" i="1"/>
  <c r="Z2007" i="1"/>
  <c r="Z186" i="1"/>
  <c r="Z457" i="1"/>
  <c r="Z751" i="1"/>
  <c r="Z984" i="1"/>
  <c r="Z1205" i="1"/>
  <c r="Z1373" i="1"/>
  <c r="Z1536" i="1"/>
  <c r="Z1679" i="1"/>
  <c r="Z1858" i="1"/>
  <c r="Z2009" i="1"/>
  <c r="Z190" i="1"/>
  <c r="Z466" i="1"/>
  <c r="Z820" i="1"/>
  <c r="Z1002" i="1"/>
  <c r="Z1208" i="1"/>
  <c r="Z1414" i="1"/>
  <c r="Z1540" i="1"/>
  <c r="Z1697" i="1"/>
  <c r="Z1895" i="1"/>
  <c r="Z2010" i="1"/>
  <c r="Z258" i="1"/>
  <c r="Z600" i="1"/>
  <c r="Z1062" i="1"/>
  <c r="Z1429" i="1"/>
  <c r="Z1660" i="1"/>
  <c r="Z1922" i="1"/>
  <c r="Z259" i="1"/>
  <c r="Z659" i="1"/>
  <c r="Z1102" i="1"/>
  <c r="Z1439" i="1"/>
  <c r="Z1698" i="1"/>
  <c r="Z1923" i="1"/>
  <c r="Z287" i="1"/>
  <c r="Z821" i="1"/>
  <c r="Z1156" i="1"/>
  <c r="Z1442" i="1"/>
  <c r="Z1744" i="1"/>
  <c r="Z1924" i="1"/>
  <c r="Z303" i="1"/>
  <c r="Z822" i="1"/>
  <c r="Z1163" i="1"/>
  <c r="Z1443" i="1"/>
  <c r="Z1757" i="1"/>
  <c r="Z311" i="1"/>
  <c r="Z828" i="1"/>
  <c r="Z1211" i="1"/>
  <c r="Z1444" i="1"/>
  <c r="Z1764" i="1"/>
  <c r="Z399" i="1"/>
  <c r="Z1055" i="1"/>
  <c r="Z1579" i="1"/>
  <c r="Z574" i="1"/>
  <c r="Z400" i="1"/>
  <c r="Z1061" i="1"/>
  <c r="Z1595" i="1"/>
  <c r="Z571" i="1"/>
  <c r="Z1272" i="1"/>
  <c r="Z1649" i="1"/>
  <c r="Z577" i="1"/>
  <c r="Z1277" i="1"/>
  <c r="Z1766" i="1"/>
  <c r="Z580" i="1"/>
  <c r="Z1278" i="1"/>
  <c r="Z1801" i="1"/>
  <c r="Z850" i="1"/>
  <c r="Z1326" i="1"/>
  <c r="Z1896" i="1"/>
  <c r="Z16" i="1"/>
  <c r="Z857" i="1"/>
  <c r="Z1446" i="1"/>
  <c r="Z1900" i="1"/>
  <c r="Z478" i="1"/>
  <c r="Z1265" i="1"/>
  <c r="Z1612" i="1"/>
  <c r="Z1273" i="1"/>
  <c r="Z1765" i="1"/>
  <c r="Z15" i="1"/>
  <c r="Z855" i="1"/>
  <c r="Z1415" i="1"/>
  <c r="Z1899" i="1"/>
  <c r="Z1574" i="1"/>
  <c r="Z17" i="1"/>
  <c r="Z1578" i="1"/>
  <c r="Z1910" i="1"/>
  <c r="Z18" i="1"/>
  <c r="Z860" i="1"/>
  <c r="Z1054" i="1"/>
  <c r="W855" i="1"/>
  <c r="W1272" i="1"/>
  <c r="W391" i="1"/>
  <c r="W1830" i="1"/>
  <c r="W264" i="1"/>
  <c r="W1700" i="1"/>
  <c r="W1056" i="1"/>
  <c r="W336" i="1"/>
  <c r="W1816" i="1"/>
  <c r="W1491" i="1"/>
  <c r="W1917" i="1"/>
  <c r="W366" i="1"/>
  <c r="W894" i="1"/>
  <c r="W1416" i="1"/>
  <c r="W1390" i="1"/>
  <c r="W186" i="1"/>
  <c r="W1091" i="1"/>
  <c r="W1931" i="1"/>
  <c r="W781" i="1"/>
  <c r="W1781" i="1"/>
  <c r="W1016" i="1"/>
  <c r="W618" i="1"/>
  <c r="W215" i="1"/>
  <c r="W1875" i="1"/>
  <c r="W1505" i="1"/>
  <c r="W713" i="1"/>
  <c r="W1951" i="1"/>
  <c r="W1207" i="1"/>
  <c r="W405" i="1"/>
  <c r="W1649" i="1"/>
  <c r="W471" i="1"/>
  <c r="W1803" i="1"/>
  <c r="W1239" i="1"/>
  <c r="W637" i="1"/>
  <c r="W1800" i="1"/>
  <c r="W1236" i="1"/>
  <c r="W636" i="1"/>
  <c r="W30" i="1"/>
  <c r="W1235" i="1"/>
  <c r="W635" i="1"/>
  <c r="W29" i="1"/>
  <c r="W1385" i="1"/>
  <c r="W884" i="1"/>
  <c r="W132" i="1"/>
  <c r="W1708" i="1"/>
  <c r="W986" i="1"/>
  <c r="W484" i="1"/>
  <c r="W1727" i="1"/>
  <c r="W1383" i="1"/>
  <c r="W819" i="1"/>
  <c r="W444" i="1"/>
  <c r="W1928" i="1"/>
  <c r="W1410" i="1"/>
  <c r="W1038" i="1"/>
  <c r="W473" i="1"/>
  <c r="W96" i="1"/>
  <c r="W1611" i="1"/>
  <c r="W1257" i="1"/>
  <c r="W692" i="1"/>
  <c r="W125" i="1"/>
  <c r="W1694" i="1"/>
  <c r="W1406" i="1"/>
  <c r="W940" i="1"/>
  <c r="W626" i="1"/>
  <c r="W155" i="1"/>
  <c r="W1885" i="1"/>
  <c r="W1453" i="1"/>
  <c r="W991" i="1"/>
  <c r="W520" i="1"/>
  <c r="W49" i="1"/>
  <c r="W814" i="1"/>
  <c r="W94" i="1"/>
  <c r="W1415" i="1"/>
  <c r="W397" i="1"/>
  <c r="W793" i="1"/>
  <c r="W1832" i="1"/>
  <c r="W523" i="1"/>
  <c r="W816" i="1"/>
  <c r="W249" i="1"/>
  <c r="W1580" i="1"/>
  <c r="W919" i="1"/>
  <c r="W164" i="1"/>
  <c r="W640" i="1"/>
  <c r="W1099" i="1"/>
  <c r="W1604" i="1"/>
  <c r="W19" i="1"/>
  <c r="W1890" i="1"/>
  <c r="W732" i="1"/>
  <c r="W1607" i="1"/>
  <c r="W431" i="1"/>
  <c r="W727" i="1"/>
  <c r="W1749" i="1"/>
  <c r="W981" i="1"/>
  <c r="W1836" i="1"/>
  <c r="W1079" i="1"/>
  <c r="W275" i="1"/>
  <c r="W1178" i="1"/>
  <c r="W372" i="1"/>
  <c r="W1247" i="1"/>
  <c r="W437" i="1"/>
  <c r="W1504" i="1"/>
  <c r="W611" i="1"/>
  <c r="W8" i="1"/>
  <c r="W1213" i="1"/>
  <c r="W307" i="1"/>
  <c r="W1775" i="1"/>
  <c r="W908" i="1"/>
  <c r="W306" i="1"/>
  <c r="W1593" i="1"/>
  <c r="W1113" i="1"/>
  <c r="W359" i="1"/>
  <c r="W1689" i="1"/>
  <c r="W967" i="1"/>
  <c r="W212" i="1"/>
  <c r="W1541" i="1"/>
  <c r="W993" i="1"/>
  <c r="W426" i="1"/>
  <c r="W1914" i="1"/>
  <c r="W1568" i="1"/>
  <c r="W1023" i="1"/>
  <c r="W458" i="1"/>
  <c r="W80" i="1"/>
  <c r="W1595" i="1"/>
  <c r="W1242" i="1"/>
  <c r="W675" i="1"/>
  <c r="W300" i="1"/>
  <c r="W1826" i="1"/>
  <c r="W1394" i="1"/>
  <c r="W1084" i="1"/>
  <c r="W613" i="1"/>
  <c r="W299" i="1"/>
  <c r="W2017" i="1"/>
  <c r="W1585" i="1"/>
  <c r="W1292" i="1"/>
  <c r="W978" i="1"/>
  <c r="W664" i="1"/>
  <c r="W193" i="1"/>
  <c r="W1234" i="1"/>
  <c r="W946" i="1"/>
  <c r="W658" i="1"/>
  <c r="W370" i="1"/>
  <c r="W226" i="1"/>
  <c r="W263" i="1"/>
  <c r="W399" i="1"/>
  <c r="W869" i="1"/>
  <c r="W392" i="1"/>
  <c r="W1644" i="1"/>
  <c r="W147" i="1"/>
  <c r="W721" i="1"/>
  <c r="W121" i="1"/>
  <c r="W1462" i="1"/>
  <c r="W1677" i="1"/>
  <c r="W99" i="1"/>
  <c r="W564" i="1"/>
  <c r="W1026" i="1"/>
  <c r="W1544" i="1"/>
  <c r="W2025" i="1"/>
  <c r="W493" i="1"/>
  <c r="W1296" i="1"/>
  <c r="W90" i="1"/>
  <c r="W995" i="1"/>
  <c r="W1840" i="1"/>
  <c r="W683" i="1"/>
  <c r="W1720" i="1"/>
  <c r="W950" i="1"/>
  <c r="W146" i="1"/>
  <c r="W1444" i="1"/>
  <c r="W643" i="1"/>
  <c r="W1531" i="1"/>
  <c r="W746" i="1"/>
  <c r="W1950" i="1"/>
  <c r="W1206" i="1"/>
  <c r="W404" i="1"/>
  <c r="W1480" i="1"/>
  <c r="W890" i="1"/>
  <c r="W288" i="1"/>
  <c r="W1752" i="1"/>
  <c r="W1187" i="1"/>
  <c r="W281" i="1"/>
  <c r="W1751" i="1"/>
  <c r="W1185" i="1"/>
  <c r="W580" i="1"/>
  <c r="W1806" i="1"/>
  <c r="W1344" i="1"/>
  <c r="W842" i="1"/>
  <c r="W87" i="1"/>
  <c r="W1672" i="1"/>
  <c r="W1197" i="1"/>
  <c r="W445" i="1"/>
  <c r="W1871" i="1"/>
  <c r="W1353" i="1"/>
  <c r="W976" i="1"/>
  <c r="W411" i="1"/>
  <c r="W33" i="1"/>
  <c r="W1554" i="1"/>
  <c r="W1195" i="1"/>
  <c r="W630" i="1"/>
  <c r="W65" i="1"/>
  <c r="W1581" i="1"/>
  <c r="W1225" i="1"/>
  <c r="W660" i="1"/>
  <c r="W282" i="1"/>
  <c r="W1958" i="1"/>
  <c r="W1814" i="1"/>
  <c r="W1526" i="1"/>
  <c r="W1228" i="1"/>
  <c r="W757" i="1"/>
  <c r="W285" i="1"/>
  <c r="W965" i="1"/>
  <c r="W1947" i="1"/>
  <c r="W666" i="1"/>
  <c r="W187" i="1"/>
  <c r="W1458" i="1"/>
  <c r="W1949" i="1"/>
  <c r="W1392" i="1"/>
  <c r="W669" i="1"/>
  <c r="W1992" i="1"/>
  <c r="W1629" i="1"/>
  <c r="W45" i="1"/>
  <c r="W498" i="1"/>
  <c r="W162" i="1"/>
  <c r="W698" i="1"/>
  <c r="W1223" i="1"/>
  <c r="W1795" i="1"/>
  <c r="W628" i="1"/>
  <c r="W932" i="1"/>
  <c r="W1793" i="1"/>
  <c r="W624" i="1"/>
  <c r="W1691" i="1"/>
  <c r="W515" i="1"/>
  <c r="W1780" i="1"/>
  <c r="W1015" i="1"/>
  <c r="W211" i="1"/>
  <c r="W1107" i="1"/>
  <c r="W305" i="1"/>
  <c r="W1172" i="1"/>
  <c r="W371" i="1"/>
  <c r="W1734" i="1"/>
  <c r="W864" i="1"/>
  <c r="W561" i="1"/>
  <c r="W1997" i="1"/>
  <c r="W1160" i="1"/>
  <c r="W558" i="1"/>
  <c r="W1732" i="1"/>
  <c r="W1159" i="1"/>
  <c r="W557" i="1"/>
  <c r="W1787" i="1"/>
  <c r="W1325" i="1"/>
  <c r="W570" i="1"/>
  <c r="W68" i="1"/>
  <c r="W1650" i="1"/>
  <c r="W923" i="1"/>
  <c r="W421" i="1"/>
  <c r="W1685" i="1"/>
  <c r="W1338" i="1"/>
  <c r="W773" i="1"/>
  <c r="W396" i="1"/>
  <c r="W1884" i="1"/>
  <c r="W1540" i="1"/>
  <c r="W990" i="1"/>
  <c r="W425" i="1"/>
  <c r="W1913" i="1"/>
  <c r="W1395" i="1"/>
  <c r="W1022" i="1"/>
  <c r="W457" i="1"/>
  <c r="W79" i="1"/>
  <c r="W1658" i="1"/>
  <c r="W1215" i="1"/>
  <c r="W744" i="1"/>
  <c r="W272" i="1"/>
  <c r="W1849" i="1"/>
  <c r="W1417" i="1"/>
  <c r="W952" i="1"/>
  <c r="W638" i="1"/>
  <c r="W167" i="1"/>
  <c r="W922" i="1"/>
  <c r="W490" i="1"/>
  <c r="W58" i="1"/>
  <c r="W854" i="1"/>
  <c r="W516" i="1"/>
  <c r="W1878" i="1"/>
  <c r="W1317" i="1"/>
  <c r="W1768" i="1"/>
  <c r="W467" i="1"/>
  <c r="W1906" i="1"/>
  <c r="W1256" i="1"/>
  <c r="W1552" i="1"/>
  <c r="W1979" i="1"/>
  <c r="W436" i="1"/>
  <c r="W899" i="1"/>
  <c r="W1419" i="1"/>
  <c r="W1908" i="1"/>
  <c r="W353" i="1"/>
  <c r="W592" i="1"/>
  <c r="W1484" i="1"/>
  <c r="W289" i="1"/>
  <c r="W1184" i="1"/>
  <c r="W2012" i="1"/>
  <c r="W1284" i="1"/>
  <c r="W74" i="1"/>
  <c r="W1376" i="1"/>
  <c r="W577" i="1"/>
  <c r="W1835" i="1"/>
  <c r="W1077" i="1"/>
  <c r="W1895" i="1"/>
  <c r="W1143" i="1"/>
  <c r="W341" i="1"/>
  <c r="W1433" i="1"/>
  <c r="W839" i="1"/>
  <c r="W235" i="1"/>
  <c r="W1707" i="1"/>
  <c r="W837" i="1"/>
  <c r="W230" i="1"/>
  <c r="W1704" i="1"/>
  <c r="W831" i="1"/>
  <c r="W229" i="1"/>
  <c r="W1767" i="1"/>
  <c r="W1050" i="1"/>
  <c r="W548" i="1"/>
  <c r="W1863" i="1"/>
  <c r="W1401" i="1"/>
  <c r="W653" i="1"/>
  <c r="W149" i="1"/>
  <c r="W1497" i="1"/>
  <c r="W1133" i="1"/>
  <c r="W568" i="1"/>
  <c r="W191" i="1"/>
  <c r="W1698" i="1"/>
  <c r="W1352" i="1"/>
  <c r="W787" i="1"/>
  <c r="W410" i="1"/>
  <c r="W1899" i="1"/>
  <c r="W1553" i="1"/>
  <c r="W1007" i="1"/>
  <c r="W629" i="1"/>
  <c r="W252" i="1"/>
  <c r="W1790" i="1"/>
  <c r="W1502" i="1"/>
  <c r="W1045" i="1"/>
  <c r="W573" i="1"/>
  <c r="W1981" i="1"/>
  <c r="W1549" i="1"/>
  <c r="W1253" i="1"/>
  <c r="W782" i="1"/>
  <c r="W468" i="1"/>
  <c r="W1342" i="1"/>
  <c r="W1054" i="1"/>
  <c r="W622" i="1"/>
  <c r="W334" i="1"/>
  <c r="W46" i="1"/>
  <c r="U1823" i="1"/>
  <c r="AA1823" i="1" s="1"/>
  <c r="AB1823" i="1" s="1"/>
  <c r="AC1823" i="1" s="1"/>
  <c r="U1550" i="1"/>
  <c r="AA1550" i="1" s="1"/>
  <c r="AB1550" i="1" s="1"/>
  <c r="AC1550" i="1" s="1"/>
  <c r="U1753" i="1"/>
  <c r="AA1753" i="1" s="1"/>
  <c r="AB1753" i="1" s="1"/>
  <c r="AC1753" i="1" s="1"/>
  <c r="U1795" i="1"/>
  <c r="AA1795" i="1" s="1"/>
  <c r="AB1795" i="1" s="1"/>
  <c r="AC1795" i="1" s="1"/>
  <c r="U997" i="1"/>
  <c r="AA997" i="1" s="1"/>
  <c r="AB997" i="1" s="1"/>
  <c r="AC997" i="1" s="1"/>
  <c r="U1149" i="1"/>
  <c r="AA1149" i="1" s="1"/>
  <c r="AB1149" i="1" s="1"/>
  <c r="AC1149" i="1" s="1"/>
  <c r="U1308" i="1"/>
  <c r="AA1308" i="1" s="1"/>
  <c r="AB1308" i="1" s="1"/>
  <c r="AC1308" i="1" s="1"/>
  <c r="U158" i="1"/>
  <c r="AA158" i="1" s="1"/>
  <c r="AB158" i="1" s="1"/>
  <c r="AC158" i="1" s="1"/>
  <c r="U1292" i="1"/>
  <c r="AA1292" i="1" s="1"/>
  <c r="AB1292" i="1" s="1"/>
  <c r="AC1292" i="1" s="1"/>
  <c r="U1910" i="1"/>
  <c r="AA1910" i="1" s="1"/>
  <c r="AB1910" i="1" s="1"/>
  <c r="AC1910" i="1" s="1"/>
  <c r="U804" i="1"/>
  <c r="AA804" i="1" s="1"/>
  <c r="AB804" i="1" s="1"/>
  <c r="AC804" i="1" s="1"/>
  <c r="U1668" i="1"/>
  <c r="AA1668" i="1" s="1"/>
  <c r="AB1668" i="1" s="1"/>
  <c r="AC1668" i="1" s="1"/>
  <c r="U564" i="1"/>
  <c r="AA564" i="1" s="1"/>
  <c r="AB564" i="1" s="1"/>
  <c r="AC564" i="1" s="1"/>
  <c r="U1431" i="1"/>
  <c r="AA1431" i="1" s="1"/>
  <c r="AB1431" i="1" s="1"/>
  <c r="AC1431" i="1" s="1"/>
  <c r="U325" i="1"/>
  <c r="AA325" i="1" s="1"/>
  <c r="AB325" i="1" s="1"/>
  <c r="AC325" i="1" s="1"/>
  <c r="U1755" i="1"/>
  <c r="AA1755" i="1" s="1"/>
  <c r="AB1755" i="1" s="1"/>
  <c r="AC1755" i="1" s="1"/>
  <c r="U79" i="1"/>
  <c r="AA79" i="1" s="1"/>
  <c r="AB79" i="1" s="1"/>
  <c r="AC79" i="1" s="1"/>
  <c r="U968" i="1"/>
  <c r="AA968" i="1" s="1"/>
  <c r="AB968" i="1" s="1"/>
  <c r="AC968" i="1" s="1"/>
  <c r="U1934" i="1"/>
  <c r="AA1934" i="1" s="1"/>
  <c r="AB1934" i="1" s="1"/>
  <c r="AC1934" i="1" s="1"/>
  <c r="U1200" i="1"/>
  <c r="AA1200" i="1" s="1"/>
  <c r="AB1200" i="1" s="1"/>
  <c r="AC1200" i="1" s="1"/>
  <c r="U459" i="1"/>
  <c r="AA459" i="1" s="1"/>
  <c r="AB459" i="1" s="1"/>
  <c r="AC459" i="1" s="1"/>
  <c r="U1751" i="1"/>
  <c r="AA1751" i="1" s="1"/>
  <c r="AB1751" i="1" s="1"/>
  <c r="AC1751" i="1" s="1"/>
  <c r="U1014" i="1"/>
  <c r="AA1014" i="1" s="1"/>
  <c r="AB1014" i="1" s="1"/>
  <c r="AC1014" i="1" s="1"/>
  <c r="U271" i="1"/>
  <c r="AA271" i="1" s="1"/>
  <c r="AB271" i="1" s="1"/>
  <c r="AC271" i="1" s="1"/>
  <c r="U1563" i="1"/>
  <c r="AA1563" i="1" s="1"/>
  <c r="AB1563" i="1" s="1"/>
  <c r="AC1563" i="1" s="1"/>
  <c r="U826" i="1"/>
  <c r="AA826" i="1" s="1"/>
  <c r="AB826" i="1" s="1"/>
  <c r="AC826" i="1" s="1"/>
  <c r="U74" i="1"/>
  <c r="AA74" i="1" s="1"/>
  <c r="AB74" i="1" s="1"/>
  <c r="AC74" i="1" s="1"/>
  <c r="U1343" i="1"/>
  <c r="AA1343" i="1" s="1"/>
  <c r="AB1343" i="1" s="1"/>
  <c r="AC1343" i="1" s="1"/>
  <c r="U602" i="1"/>
  <c r="AA602" i="1" s="1"/>
  <c r="AB602" i="1" s="1"/>
  <c r="AC602" i="1" s="1"/>
  <c r="U1907" i="1"/>
  <c r="AA1907" i="1" s="1"/>
  <c r="AB1907" i="1" s="1"/>
  <c r="AC1907" i="1" s="1"/>
  <c r="U1353" i="1"/>
  <c r="AA1353" i="1" s="1"/>
  <c r="AB1353" i="1" s="1"/>
  <c r="AC1353" i="1" s="1"/>
  <c r="U801" i="1"/>
  <c r="AA801" i="1" s="1"/>
  <c r="AB801" i="1" s="1"/>
  <c r="AC801" i="1" s="1"/>
  <c r="U245" i="1"/>
  <c r="AA245" i="1" s="1"/>
  <c r="AB245" i="1" s="1"/>
  <c r="AC245" i="1" s="1"/>
  <c r="U1698" i="1"/>
  <c r="AA1698" i="1" s="1"/>
  <c r="AB1698" i="1" s="1"/>
  <c r="AC1698" i="1" s="1"/>
  <c r="U870" i="1"/>
  <c r="AA870" i="1" s="1"/>
  <c r="AB870" i="1" s="1"/>
  <c r="AC870" i="1" s="1"/>
  <c r="U314" i="1"/>
  <c r="AA314" i="1" s="1"/>
  <c r="AB314" i="1" s="1"/>
  <c r="AC314" i="1" s="1"/>
  <c r="U1762" i="1"/>
  <c r="AA1762" i="1" s="1"/>
  <c r="AB1762" i="1" s="1"/>
  <c r="AC1762" i="1" s="1"/>
  <c r="U932" i="1"/>
  <c r="AA932" i="1" s="1"/>
  <c r="AB932" i="1" s="1"/>
  <c r="AC932" i="1" s="1"/>
  <c r="U380" i="1"/>
  <c r="AA380" i="1" s="1"/>
  <c r="AB380" i="1" s="1"/>
  <c r="AC380" i="1" s="1"/>
  <c r="U1679" i="1"/>
  <c r="AA1679" i="1" s="1"/>
  <c r="AB1679" i="1" s="1"/>
  <c r="AC1679" i="1" s="1"/>
  <c r="U1263" i="1"/>
  <c r="AA1263" i="1" s="1"/>
  <c r="AB1263" i="1" s="1"/>
  <c r="AC1263" i="1" s="1"/>
  <c r="U643" i="1"/>
  <c r="AA643" i="1" s="1"/>
  <c r="AB643" i="1" s="1"/>
  <c r="AC643" i="1" s="1"/>
  <c r="U221" i="1"/>
  <c r="AA221" i="1" s="1"/>
  <c r="AB221" i="1" s="1"/>
  <c r="AC221" i="1" s="1"/>
  <c r="U1818" i="1"/>
  <c r="AA1818" i="1" s="1"/>
  <c r="AB1818" i="1" s="1"/>
  <c r="AC1818" i="1" s="1"/>
  <c r="U1194" i="1"/>
  <c r="AA1194" i="1" s="1"/>
  <c r="AB1194" i="1" s="1"/>
  <c r="AC1194" i="1" s="1"/>
  <c r="U780" i="1"/>
  <c r="AA780" i="1" s="1"/>
  <c r="AB780" i="1" s="1"/>
  <c r="AC780" i="1" s="1"/>
  <c r="U366" i="1"/>
  <c r="AA366" i="1" s="1"/>
  <c r="AB366" i="1" s="1"/>
  <c r="AC366" i="1" s="1"/>
  <c r="U1953" i="1"/>
  <c r="AA1953" i="1" s="1"/>
  <c r="AB1953" i="1" s="1"/>
  <c r="AC1953" i="1" s="1"/>
  <c r="U1537" i="1"/>
  <c r="AA1537" i="1" s="1"/>
  <c r="AB1537" i="1" s="1"/>
  <c r="AC1537" i="1" s="1"/>
  <c r="U1123" i="1"/>
  <c r="AA1123" i="1" s="1"/>
  <c r="AB1123" i="1" s="1"/>
  <c r="AC1123" i="1" s="1"/>
  <c r="U709" i="1"/>
  <c r="AA709" i="1" s="1"/>
  <c r="AB709" i="1" s="1"/>
  <c r="AC709" i="1" s="1"/>
  <c r="U295" i="1"/>
  <c r="AA295" i="1" s="1"/>
  <c r="AB295" i="1" s="1"/>
  <c r="AC295" i="1" s="1"/>
  <c r="U1903" i="1"/>
  <c r="AA1903" i="1" s="1"/>
  <c r="AB1903" i="1" s="1"/>
  <c r="AC1903" i="1" s="1"/>
  <c r="U1557" i="1"/>
  <c r="AA1557" i="1" s="1"/>
  <c r="AB1557" i="1" s="1"/>
  <c r="AC1557" i="1" s="1"/>
  <c r="U1211" i="1"/>
  <c r="AA1211" i="1" s="1"/>
  <c r="AB1211" i="1" s="1"/>
  <c r="AC1211" i="1" s="1"/>
  <c r="U1039" i="1"/>
  <c r="AA1039" i="1" s="1"/>
  <c r="AB1039" i="1" s="1"/>
  <c r="AC1039" i="1" s="1"/>
  <c r="U693" i="1"/>
  <c r="AA693" i="1" s="1"/>
  <c r="AB693" i="1" s="1"/>
  <c r="AC693" i="1" s="1"/>
  <c r="U347" i="1"/>
  <c r="AA347" i="1" s="1"/>
  <c r="AB347" i="1" s="1"/>
  <c r="AC347" i="1" s="1"/>
  <c r="U2016" i="1"/>
  <c r="AA2016" i="1" s="1"/>
  <c r="AB2016" i="1" s="1"/>
  <c r="AC2016" i="1" s="1"/>
  <c r="U1670" i="1"/>
  <c r="AA1670" i="1" s="1"/>
  <c r="AB1670" i="1" s="1"/>
  <c r="AC1670" i="1" s="1"/>
  <c r="U1326" i="1"/>
  <c r="AA1326" i="1" s="1"/>
  <c r="AB1326" i="1" s="1"/>
  <c r="AC1326" i="1" s="1"/>
  <c r="U980" i="1"/>
  <c r="AA980" i="1" s="1"/>
  <c r="AB980" i="1" s="1"/>
  <c r="AC980" i="1" s="1"/>
  <c r="U634" i="1"/>
  <c r="AA634" i="1" s="1"/>
  <c r="AB634" i="1" s="1"/>
  <c r="AC634" i="1" s="1"/>
  <c r="U288" i="1"/>
  <c r="AA288" i="1" s="1"/>
  <c r="AB288" i="1" s="1"/>
  <c r="AC288" i="1" s="1"/>
  <c r="U1817" i="1"/>
  <c r="AA1817" i="1" s="1"/>
  <c r="AB1817" i="1" s="1"/>
  <c r="AC1817" i="1" s="1"/>
  <c r="U1529" i="1"/>
  <c r="AA1529" i="1" s="1"/>
  <c r="AB1529" i="1" s="1"/>
  <c r="AC1529" i="1" s="1"/>
  <c r="U1241" i="1"/>
  <c r="AA1241" i="1" s="1"/>
  <c r="AB1241" i="1" s="1"/>
  <c r="AC1241" i="1" s="1"/>
  <c r="U809" i="1"/>
  <c r="AA809" i="1" s="1"/>
  <c r="AB809" i="1" s="1"/>
  <c r="AC809" i="1" s="1"/>
  <c r="U228" i="1"/>
  <c r="AA228" i="1" s="1"/>
  <c r="AB228" i="1" s="1"/>
  <c r="AC228" i="1" s="1"/>
  <c r="U59" i="1"/>
  <c r="AA59" i="1" s="1"/>
  <c r="AB59" i="1" s="1"/>
  <c r="AC59" i="1" s="1"/>
  <c r="W1205" i="1"/>
  <c r="W1121" i="1"/>
  <c r="W52" i="1"/>
  <c r="W1327" i="1"/>
  <c r="W1635" i="1"/>
  <c r="W369" i="1"/>
  <c r="W1817" i="1"/>
  <c r="W1142" i="1"/>
  <c r="W451" i="1"/>
  <c r="W701" i="1"/>
  <c r="W367" i="1"/>
  <c r="W827" i="1"/>
  <c r="W1359" i="1"/>
  <c r="W1853" i="1"/>
  <c r="W291" i="1"/>
  <c r="W1130" i="1"/>
  <c r="W1974" i="1"/>
  <c r="W227" i="1"/>
  <c r="W1128" i="1"/>
  <c r="W1987" i="1"/>
  <c r="W1250" i="1"/>
  <c r="W448" i="1"/>
  <c r="W1719" i="1"/>
  <c r="W543" i="1"/>
  <c r="W1808" i="1"/>
  <c r="W1046" i="1"/>
  <c r="W242" i="1"/>
  <c r="W1493" i="1"/>
  <c r="W304" i="1"/>
  <c r="W1687" i="1"/>
  <c r="W1115" i="1"/>
  <c r="W512" i="1"/>
  <c r="W1686" i="1"/>
  <c r="W1111" i="1"/>
  <c r="W511" i="1"/>
  <c r="W1954" i="1"/>
  <c r="W1108" i="1"/>
  <c r="W510" i="1"/>
  <c r="W1973" i="1"/>
  <c r="W1518" i="1"/>
  <c r="W779" i="1"/>
  <c r="W277" i="1"/>
  <c r="W1614" i="1"/>
  <c r="W1134" i="1"/>
  <c r="W381" i="1"/>
  <c r="W1829" i="1"/>
  <c r="W1308" i="1"/>
  <c r="W740" i="1"/>
  <c r="W175" i="1"/>
  <c r="W1684" i="1"/>
  <c r="W1147" i="1"/>
  <c r="W582" i="1"/>
  <c r="W205" i="1"/>
  <c r="W1711" i="1"/>
  <c r="W1365" i="1"/>
  <c r="W801" i="1"/>
  <c r="W236" i="1"/>
  <c r="W1922" i="1"/>
  <c r="W1490" i="1"/>
  <c r="W1032" i="1"/>
  <c r="W560" i="1"/>
  <c r="W246" i="1"/>
  <c r="W1969" i="1"/>
  <c r="W1537" i="1"/>
  <c r="W1240" i="1"/>
  <c r="W926" i="1"/>
  <c r="W612" i="1"/>
  <c r="W297" i="1"/>
  <c r="W1330" i="1"/>
  <c r="W898" i="1"/>
  <c r="W610" i="1"/>
  <c r="W322" i="1"/>
  <c r="W34" i="1"/>
  <c r="U1016" i="1"/>
  <c r="AA1016" i="1" s="1"/>
  <c r="AB1016" i="1" s="1"/>
  <c r="AC1016" i="1" s="1"/>
  <c r="U152" i="1"/>
  <c r="AA152" i="1" s="1"/>
  <c r="AB152" i="1" s="1"/>
  <c r="AC152" i="1" s="1"/>
  <c r="U1220" i="1"/>
  <c r="AA1220" i="1" s="1"/>
  <c r="AB1220" i="1" s="1"/>
  <c r="AC1220" i="1" s="1"/>
  <c r="U722" i="1"/>
  <c r="AA722" i="1" s="1"/>
  <c r="AB722" i="1" s="1"/>
  <c r="AC722" i="1" s="1"/>
  <c r="U776" i="1"/>
  <c r="AA776" i="1" s="1"/>
  <c r="AB776" i="1" s="1"/>
  <c r="AC776" i="1" s="1"/>
  <c r="U910" i="1"/>
  <c r="AA910" i="1" s="1"/>
  <c r="AB910" i="1" s="1"/>
  <c r="AC910" i="1" s="1"/>
  <c r="U1083" i="1"/>
  <c r="AA1083" i="1" s="1"/>
  <c r="AB1083" i="1" s="1"/>
  <c r="AC1083" i="1" s="1"/>
  <c r="U2010" i="1"/>
  <c r="AA2010" i="1" s="1"/>
  <c r="AB2010" i="1" s="1"/>
  <c r="AC2010" i="1" s="1"/>
  <c r="U94" i="1"/>
  <c r="AA94" i="1" s="1"/>
  <c r="AB94" i="1" s="1"/>
  <c r="AC94" i="1" s="1"/>
  <c r="U1186" i="1"/>
  <c r="AA1186" i="1" s="1"/>
  <c r="AB1186" i="1" s="1"/>
  <c r="AC1186" i="1" s="1"/>
  <c r="U1137" i="1"/>
  <c r="AA1137" i="1" s="1"/>
  <c r="AB1137" i="1" s="1"/>
  <c r="AC1137" i="1" s="1"/>
  <c r="U718" i="1"/>
  <c r="AA718" i="1" s="1"/>
  <c r="AB718" i="1" s="1"/>
  <c r="AC718" i="1" s="1"/>
  <c r="U755" i="1"/>
  <c r="AA755" i="1" s="1"/>
  <c r="AB755" i="1" s="1"/>
  <c r="AC755" i="1" s="1"/>
  <c r="U1633" i="1"/>
  <c r="AA1633" i="1" s="1"/>
  <c r="AB1633" i="1" s="1"/>
  <c r="AC1633" i="1" s="1"/>
  <c r="U527" i="1"/>
  <c r="AA527" i="1" s="1"/>
  <c r="AB527" i="1" s="1"/>
  <c r="AC527" i="1" s="1"/>
  <c r="U839" i="1"/>
  <c r="AA839" i="1" s="1"/>
  <c r="AB839" i="1" s="1"/>
  <c r="AC839" i="1" s="1"/>
  <c r="U1706" i="1"/>
  <c r="AA1706" i="1" s="1"/>
  <c r="AB1706" i="1" s="1"/>
  <c r="AC1706" i="1" s="1"/>
  <c r="U600" i="1"/>
  <c r="AA600" i="1" s="1"/>
  <c r="AB600" i="1" s="1"/>
  <c r="AC600" i="1" s="1"/>
  <c r="U926" i="1"/>
  <c r="AA926" i="1" s="1"/>
  <c r="AB926" i="1" s="1"/>
  <c r="AC926" i="1" s="1"/>
  <c r="U1908" i="1"/>
  <c r="AA1908" i="1" s="1"/>
  <c r="AB1908" i="1" s="1"/>
  <c r="AC1908" i="1" s="1"/>
  <c r="U802" i="1"/>
  <c r="AA802" i="1" s="1"/>
  <c r="AB802" i="1" s="1"/>
  <c r="AC802" i="1" s="1"/>
  <c r="U42" i="1"/>
  <c r="AA42" i="1" s="1"/>
  <c r="AB42" i="1" s="1"/>
  <c r="AC42" i="1" s="1"/>
  <c r="U1345" i="1"/>
  <c r="AA1345" i="1" s="1"/>
  <c r="AB1345" i="1" s="1"/>
  <c r="AC1345" i="1" s="1"/>
  <c r="U611" i="1"/>
  <c r="AA611" i="1" s="1"/>
  <c r="AB611" i="1" s="1"/>
  <c r="AC611" i="1" s="1"/>
  <c r="U1531" i="1"/>
  <c r="AA1531" i="1" s="1"/>
  <c r="AB1531" i="1" s="1"/>
  <c r="AC1531" i="1" s="1"/>
  <c r="U790" i="1"/>
  <c r="AA790" i="1" s="1"/>
  <c r="AB790" i="1" s="1"/>
  <c r="AC790" i="1" s="1"/>
  <c r="U34" i="1"/>
  <c r="AA34" i="1" s="1"/>
  <c r="AB34" i="1" s="1"/>
  <c r="AC34" i="1" s="1"/>
  <c r="U945" i="1"/>
  <c r="AA945" i="1" s="1"/>
  <c r="AB945" i="1" s="1"/>
  <c r="AC945" i="1" s="1"/>
  <c r="U198" i="1"/>
  <c r="AA198" i="1" s="1"/>
  <c r="AB198" i="1" s="1"/>
  <c r="AC198" i="1" s="1"/>
  <c r="U1605" i="1"/>
  <c r="AA1605" i="1" s="1"/>
  <c r="AB1605" i="1" s="1"/>
  <c r="AC1605" i="1" s="1"/>
  <c r="U775" i="1"/>
  <c r="AA775" i="1" s="1"/>
  <c r="AB775" i="1" s="1"/>
  <c r="AC775" i="1" s="1"/>
  <c r="U217" i="1"/>
  <c r="AA217" i="1" s="1"/>
  <c r="AB217" i="1" s="1"/>
  <c r="AC217" i="1" s="1"/>
  <c r="U1394" i="1"/>
  <c r="AA1394" i="1" s="1"/>
  <c r="AB1394" i="1" s="1"/>
  <c r="AC1394" i="1" s="1"/>
  <c r="U842" i="1"/>
  <c r="AA842" i="1" s="1"/>
  <c r="AB842" i="1" s="1"/>
  <c r="AC842" i="1" s="1"/>
  <c r="U2015" i="1"/>
  <c r="AA2015" i="1" s="1"/>
  <c r="AB2015" i="1" s="1"/>
  <c r="AC2015" i="1" s="1"/>
  <c r="U1187" i="1"/>
  <c r="AA1187" i="1" s="1"/>
  <c r="AB1187" i="1" s="1"/>
  <c r="AC1187" i="1" s="1"/>
  <c r="U357" i="1"/>
  <c r="AA357" i="1" s="1"/>
  <c r="AB357" i="1" s="1"/>
  <c r="AC357" i="1" s="1"/>
  <c r="U970" i="1"/>
  <c r="AA970" i="1" s="1"/>
  <c r="AB970" i="1" s="1"/>
  <c r="AC970" i="1" s="1"/>
  <c r="U43" i="1"/>
  <c r="AA43" i="1" s="1"/>
  <c r="AB43" i="1" s="1"/>
  <c r="AC43" i="1" s="1"/>
  <c r="V13" i="1"/>
  <c r="V25" i="1"/>
  <c r="V37" i="1"/>
  <c r="V49" i="1"/>
  <c r="V61" i="1"/>
  <c r="V73" i="1"/>
  <c r="V85" i="1"/>
  <c r="V97" i="1"/>
  <c r="V109" i="1"/>
  <c r="V121" i="1"/>
  <c r="V133" i="1"/>
  <c r="V145" i="1"/>
  <c r="V157" i="1"/>
  <c r="V169" i="1"/>
  <c r="V181" i="1"/>
  <c r="V193" i="1"/>
  <c r="V205" i="1"/>
  <c r="V217" i="1"/>
  <c r="V229" i="1"/>
  <c r="V241" i="1"/>
  <c r="V253" i="1"/>
  <c r="V265" i="1"/>
  <c r="V277" i="1"/>
  <c r="V289" i="1"/>
  <c r="V301" i="1"/>
  <c r="V313" i="1"/>
  <c r="V325" i="1"/>
  <c r="V337" i="1"/>
  <c r="V349" i="1"/>
  <c r="V361" i="1"/>
  <c r="V373" i="1"/>
  <c r="V385" i="1"/>
  <c r="V397" i="1"/>
  <c r="V409" i="1"/>
  <c r="V421" i="1"/>
  <c r="V433" i="1"/>
  <c r="V445" i="1"/>
  <c r="V457" i="1"/>
  <c r="V469" i="1"/>
  <c r="V481" i="1"/>
  <c r="V493" i="1"/>
  <c r="V505" i="1"/>
  <c r="V517" i="1"/>
  <c r="V529" i="1"/>
  <c r="V541" i="1"/>
  <c r="V553" i="1"/>
  <c r="V565" i="1"/>
  <c r="V577" i="1"/>
  <c r="V589" i="1"/>
  <c r="V601" i="1"/>
  <c r="V613" i="1"/>
  <c r="V625" i="1"/>
  <c r="V637" i="1"/>
  <c r="V649" i="1"/>
  <c r="V661" i="1"/>
  <c r="V673" i="1"/>
  <c r="V685" i="1"/>
  <c r="V697" i="1"/>
  <c r="V709" i="1"/>
  <c r="V721" i="1"/>
  <c r="V733" i="1"/>
  <c r="V745" i="1"/>
  <c r="V757" i="1"/>
  <c r="V769" i="1"/>
  <c r="V781" i="1"/>
  <c r="V793" i="1"/>
  <c r="V805" i="1"/>
  <c r="V817" i="1"/>
  <c r="V829" i="1"/>
  <c r="V841" i="1"/>
  <c r="V853" i="1"/>
  <c r="V865" i="1"/>
  <c r="V877" i="1"/>
  <c r="V889" i="1"/>
  <c r="V901" i="1"/>
  <c r="V913" i="1"/>
  <c r="V925" i="1"/>
  <c r="V937" i="1"/>
  <c r="V949" i="1"/>
  <c r="V961" i="1"/>
  <c r="V973" i="1"/>
  <c r="V985" i="1"/>
  <c r="V997" i="1"/>
  <c r="V1009" i="1"/>
  <c r="V1021" i="1"/>
  <c r="V1033" i="1"/>
  <c r="V1045" i="1"/>
  <c r="V1057" i="1"/>
  <c r="V1069" i="1"/>
  <c r="V1081" i="1"/>
  <c r="V1093" i="1"/>
  <c r="V1105" i="1"/>
  <c r="V1117" i="1"/>
  <c r="V1129" i="1"/>
  <c r="V1141" i="1"/>
  <c r="V1153" i="1"/>
  <c r="V1165" i="1"/>
  <c r="V1177" i="1"/>
  <c r="V1189" i="1"/>
  <c r="V1201" i="1"/>
  <c r="V1213" i="1"/>
  <c r="V1225" i="1"/>
  <c r="V1237" i="1"/>
  <c r="V1249" i="1"/>
  <c r="V1261" i="1"/>
  <c r="V1273" i="1"/>
  <c r="V1285" i="1"/>
  <c r="V1297" i="1"/>
  <c r="V1309" i="1"/>
  <c r="V1321" i="1"/>
  <c r="V1333" i="1"/>
  <c r="V1345" i="1"/>
  <c r="V1357" i="1"/>
  <c r="V1369" i="1"/>
  <c r="V1381" i="1"/>
  <c r="V1393" i="1"/>
  <c r="V1405" i="1"/>
  <c r="V1417" i="1"/>
  <c r="V1429" i="1"/>
  <c r="V1441" i="1"/>
  <c r="V1453" i="1"/>
  <c r="V1465" i="1"/>
  <c r="V1477" i="1"/>
  <c r="V1489" i="1"/>
  <c r="V1501" i="1"/>
  <c r="V1513" i="1"/>
  <c r="V1525" i="1"/>
  <c r="V1537" i="1"/>
  <c r="V1549" i="1"/>
  <c r="V1561" i="1"/>
  <c r="V1573" i="1"/>
  <c r="V1585" i="1"/>
  <c r="V1597" i="1"/>
  <c r="V1609" i="1"/>
  <c r="V1621" i="1"/>
  <c r="V1633" i="1"/>
  <c r="V1645" i="1"/>
  <c r="V1657" i="1"/>
  <c r="V1669" i="1"/>
  <c r="V1681" i="1"/>
  <c r="V1693" i="1"/>
  <c r="V1705" i="1"/>
  <c r="V1717" i="1"/>
  <c r="V1729" i="1"/>
  <c r="V1741" i="1"/>
  <c r="V1753" i="1"/>
  <c r="V1765" i="1"/>
  <c r="V1777" i="1"/>
  <c r="V1789" i="1"/>
  <c r="V1801" i="1"/>
  <c r="V1813" i="1"/>
  <c r="V1825" i="1"/>
  <c r="V1837" i="1"/>
  <c r="V1849" i="1"/>
  <c r="V1861" i="1"/>
  <c r="V1873" i="1"/>
  <c r="V1885" i="1"/>
  <c r="V1897" i="1"/>
  <c r="V1909" i="1"/>
  <c r="V1921" i="1"/>
  <c r="V1933" i="1"/>
  <c r="V1945" i="1"/>
  <c r="V1957" i="1"/>
  <c r="V1969" i="1"/>
  <c r="V1981" i="1"/>
  <c r="V1993" i="1"/>
  <c r="V2005" i="1"/>
  <c r="V2017" i="1"/>
  <c r="V2029" i="1"/>
  <c r="V14" i="1"/>
  <c r="V26" i="1"/>
  <c r="V38" i="1"/>
  <c r="V50" i="1"/>
  <c r="V62" i="1"/>
  <c r="V74" i="1"/>
  <c r="V86" i="1"/>
  <c r="V98" i="1"/>
  <c r="V110" i="1"/>
  <c r="V122" i="1"/>
  <c r="V134" i="1"/>
  <c r="V146" i="1"/>
  <c r="V158" i="1"/>
  <c r="V170" i="1"/>
  <c r="V182" i="1"/>
  <c r="V194" i="1"/>
  <c r="V206" i="1"/>
  <c r="V218" i="1"/>
  <c r="V230" i="1"/>
  <c r="V242" i="1"/>
  <c r="V254" i="1"/>
  <c r="V266" i="1"/>
  <c r="V278" i="1"/>
  <c r="V290" i="1"/>
  <c r="V302" i="1"/>
  <c r="V314" i="1"/>
  <c r="V326" i="1"/>
  <c r="V338" i="1"/>
  <c r="V350" i="1"/>
  <c r="V362" i="1"/>
  <c r="V374" i="1"/>
  <c r="V386" i="1"/>
  <c r="V398" i="1"/>
  <c r="V410" i="1"/>
  <c r="V422" i="1"/>
  <c r="V434" i="1"/>
  <c r="V446" i="1"/>
  <c r="V458" i="1"/>
  <c r="V470" i="1"/>
  <c r="V482" i="1"/>
  <c r="V494" i="1"/>
  <c r="V506" i="1"/>
  <c r="V518" i="1"/>
  <c r="V530" i="1"/>
  <c r="V542" i="1"/>
  <c r="V554" i="1"/>
  <c r="V566" i="1"/>
  <c r="V578" i="1"/>
  <c r="V590" i="1"/>
  <c r="V602" i="1"/>
  <c r="V614" i="1"/>
  <c r="V626" i="1"/>
  <c r="V638" i="1"/>
  <c r="V650" i="1"/>
  <c r="V662" i="1"/>
  <c r="V674" i="1"/>
  <c r="V686" i="1"/>
  <c r="V698" i="1"/>
  <c r="V710" i="1"/>
  <c r="V722" i="1"/>
  <c r="V734" i="1"/>
  <c r="V746" i="1"/>
  <c r="V758" i="1"/>
  <c r="V770" i="1"/>
  <c r="V782" i="1"/>
  <c r="V794" i="1"/>
  <c r="V806" i="1"/>
  <c r="V818" i="1"/>
  <c r="V830" i="1"/>
  <c r="V842" i="1"/>
  <c r="V854" i="1"/>
  <c r="V866" i="1"/>
  <c r="V878" i="1"/>
  <c r="V890" i="1"/>
  <c r="V902" i="1"/>
  <c r="V914" i="1"/>
  <c r="V926" i="1"/>
  <c r="V938" i="1"/>
  <c r="V950" i="1"/>
  <c r="V962" i="1"/>
  <c r="V974" i="1"/>
  <c r="V986" i="1"/>
  <c r="V998" i="1"/>
  <c r="V1010" i="1"/>
  <c r="V1022" i="1"/>
  <c r="V1034" i="1"/>
  <c r="V1046" i="1"/>
  <c r="V15" i="1"/>
  <c r="V29" i="1"/>
  <c r="V43" i="1"/>
  <c r="V57" i="1"/>
  <c r="V71" i="1"/>
  <c r="V87" i="1"/>
  <c r="V101" i="1"/>
  <c r="V16" i="1"/>
  <c r="V30" i="1"/>
  <c r="V44" i="1"/>
  <c r="V58" i="1"/>
  <c r="V72" i="1"/>
  <c r="V88" i="1"/>
  <c r="V102" i="1"/>
  <c r="V116" i="1"/>
  <c r="V130" i="1"/>
  <c r="V144" i="1"/>
  <c r="V160" i="1"/>
  <c r="V174" i="1"/>
  <c r="V188" i="1"/>
  <c r="V202" i="1"/>
  <c r="V216" i="1"/>
  <c r="V232" i="1"/>
  <c r="V246" i="1"/>
  <c r="V260" i="1"/>
  <c r="V274" i="1"/>
  <c r="V288" i="1"/>
  <c r="V304" i="1"/>
  <c r="V318" i="1"/>
  <c r="V332" i="1"/>
  <c r="V346" i="1"/>
  <c r="V360" i="1"/>
  <c r="V376" i="1"/>
  <c r="V390" i="1"/>
  <c r="V404" i="1"/>
  <c r="V418" i="1"/>
  <c r="V432" i="1"/>
  <c r="V448" i="1"/>
  <c r="V462" i="1"/>
  <c r="V476" i="1"/>
  <c r="V490" i="1"/>
  <c r="V504" i="1"/>
  <c r="V520" i="1"/>
  <c r="V534" i="1"/>
  <c r="V548" i="1"/>
  <c r="V562" i="1"/>
  <c r="V576" i="1"/>
  <c r="V592" i="1"/>
  <c r="V606" i="1"/>
  <c r="V620" i="1"/>
  <c r="V634" i="1"/>
  <c r="V648" i="1"/>
  <c r="V664" i="1"/>
  <c r="V678" i="1"/>
  <c r="V692" i="1"/>
  <c r="V706" i="1"/>
  <c r="V720" i="1"/>
  <c r="V736" i="1"/>
  <c r="V750" i="1"/>
  <c r="V764" i="1"/>
  <c r="V778" i="1"/>
  <c r="V792" i="1"/>
  <c r="V808" i="1"/>
  <c r="V822" i="1"/>
  <c r="V836" i="1"/>
  <c r="V850" i="1"/>
  <c r="V864" i="1"/>
  <c r="V880" i="1"/>
  <c r="V894" i="1"/>
  <c r="V908" i="1"/>
  <c r="V922" i="1"/>
  <c r="V936" i="1"/>
  <c r="V952" i="1"/>
  <c r="V966" i="1"/>
  <c r="V980" i="1"/>
  <c r="V994" i="1"/>
  <c r="V1008" i="1"/>
  <c r="V1024" i="1"/>
  <c r="V1038" i="1"/>
  <c r="V1052" i="1"/>
  <c r="V1065" i="1"/>
  <c r="V1078" i="1"/>
  <c r="V1091" i="1"/>
  <c r="V1104" i="1"/>
  <c r="V1118" i="1"/>
  <c r="V1131" i="1"/>
  <c r="V1144" i="1"/>
  <c r="V1157" i="1"/>
  <c r="V1170" i="1"/>
  <c r="V1183" i="1"/>
  <c r="V1196" i="1"/>
  <c r="V1209" i="1"/>
  <c r="V1222" i="1"/>
  <c r="V1235" i="1"/>
  <c r="V1248" i="1"/>
  <c r="V1262" i="1"/>
  <c r="V1275" i="1"/>
  <c r="V1288" i="1"/>
  <c r="V1301" i="1"/>
  <c r="V1314" i="1"/>
  <c r="V10" i="1"/>
  <c r="V28" i="1"/>
  <c r="V46" i="1"/>
  <c r="V64" i="1"/>
  <c r="V80" i="1"/>
  <c r="V96" i="1"/>
  <c r="V114" i="1"/>
  <c r="V129" i="1"/>
  <c r="V147" i="1"/>
  <c r="V162" i="1"/>
  <c r="V177" i="1"/>
  <c r="V192" i="1"/>
  <c r="V209" i="1"/>
  <c r="V224" i="1"/>
  <c r="V239" i="1"/>
  <c r="V256" i="1"/>
  <c r="V271" i="1"/>
  <c r="V286" i="1"/>
  <c r="V303" i="1"/>
  <c r="V319" i="1"/>
  <c r="V334" i="1"/>
  <c r="V351" i="1"/>
  <c r="V366" i="1"/>
  <c r="V381" i="1"/>
  <c r="V396" i="1"/>
  <c r="V413" i="1"/>
  <c r="V428" i="1"/>
  <c r="V443" i="1"/>
  <c r="V460" i="1"/>
  <c r="V475" i="1"/>
  <c r="V491" i="1"/>
  <c r="V508" i="1"/>
  <c r="V523" i="1"/>
  <c r="V538" i="1"/>
  <c r="V555" i="1"/>
  <c r="V570" i="1"/>
  <c r="V585" i="1"/>
  <c r="V600" i="1"/>
  <c r="V617" i="1"/>
  <c r="V632" i="1"/>
  <c r="V647" i="1"/>
  <c r="V665" i="1"/>
  <c r="V680" i="1"/>
  <c r="V695" i="1"/>
  <c r="V712" i="1"/>
  <c r="V727" i="1"/>
  <c r="V742" i="1"/>
  <c r="V759" i="1"/>
  <c r="V774" i="1"/>
  <c r="V789" i="1"/>
  <c r="V804" i="1"/>
  <c r="V821" i="1"/>
  <c r="V837" i="1"/>
  <c r="V852" i="1"/>
  <c r="V869" i="1"/>
  <c r="V884" i="1"/>
  <c r="V899" i="1"/>
  <c r="V916" i="1"/>
  <c r="V931" i="1"/>
  <c r="V946" i="1"/>
  <c r="V963" i="1"/>
  <c r="V978" i="1"/>
  <c r="V993" i="1"/>
  <c r="V1011" i="1"/>
  <c r="V1026" i="1"/>
  <c r="V1041" i="1"/>
  <c r="V1056" i="1"/>
  <c r="V1071" i="1"/>
  <c r="V1085" i="1"/>
  <c r="V1099" i="1"/>
  <c r="V1113" i="1"/>
  <c r="V1127" i="1"/>
  <c r="V1142" i="1"/>
  <c r="V1156" i="1"/>
  <c r="V1171" i="1"/>
  <c r="V1185" i="1"/>
  <c r="V1199" i="1"/>
  <c r="V1214" i="1"/>
  <c r="V1228" i="1"/>
  <c r="V1242" i="1"/>
  <c r="V1256" i="1"/>
  <c r="V1270" i="1"/>
  <c r="V1284" i="1"/>
  <c r="V1299" i="1"/>
  <c r="V1313" i="1"/>
  <c r="V1327" i="1"/>
  <c r="V1340" i="1"/>
  <c r="V1353" i="1"/>
  <c r="V1366" i="1"/>
  <c r="V1379" i="1"/>
  <c r="V1392" i="1"/>
  <c r="V1406" i="1"/>
  <c r="V1419" i="1"/>
  <c r="V1432" i="1"/>
  <c r="V1445" i="1"/>
  <c r="V1458" i="1"/>
  <c r="V1471" i="1"/>
  <c r="V1484" i="1"/>
  <c r="V1497" i="1"/>
  <c r="V1510" i="1"/>
  <c r="V1523" i="1"/>
  <c r="V1536" i="1"/>
  <c r="V1550" i="1"/>
  <c r="V1563" i="1"/>
  <c r="V1576" i="1"/>
  <c r="V1589" i="1"/>
  <c r="V1602" i="1"/>
  <c r="V1615" i="1"/>
  <c r="V1628" i="1"/>
  <c r="V1641" i="1"/>
  <c r="V1654" i="1"/>
  <c r="V1667" i="1"/>
  <c r="V1680" i="1"/>
  <c r="V1694" i="1"/>
  <c r="V1707" i="1"/>
  <c r="V1720" i="1"/>
  <c r="V1733" i="1"/>
  <c r="V1746" i="1"/>
  <c r="V1759" i="1"/>
  <c r="V1772" i="1"/>
  <c r="V1785" i="1"/>
  <c r="V1798" i="1"/>
  <c r="V1811" i="1"/>
  <c r="V1824" i="1"/>
  <c r="V1838" i="1"/>
  <c r="V1851" i="1"/>
  <c r="V1864" i="1"/>
  <c r="V1877" i="1"/>
  <c r="V1890" i="1"/>
  <c r="V1903" i="1"/>
  <c r="V1916" i="1"/>
  <c r="V1929" i="1"/>
  <c r="V1942" i="1"/>
  <c r="V1955" i="1"/>
  <c r="V1968" i="1"/>
  <c r="V1982" i="1"/>
  <c r="V1995" i="1"/>
  <c r="V2008" i="1"/>
  <c r="V2021" i="1"/>
  <c r="V11" i="1"/>
  <c r="V31" i="1"/>
  <c r="V47" i="1"/>
  <c r="V65" i="1"/>
  <c r="V81" i="1"/>
  <c r="V99" i="1"/>
  <c r="V115" i="1"/>
  <c r="V131" i="1"/>
  <c r="V148" i="1"/>
  <c r="V163" i="1"/>
  <c r="V178" i="1"/>
  <c r="V195" i="1"/>
  <c r="V210" i="1"/>
  <c r="V225" i="1"/>
  <c r="V240" i="1"/>
  <c r="V257" i="1"/>
  <c r="V272" i="1"/>
  <c r="V287" i="1"/>
  <c r="V305" i="1"/>
  <c r="V320" i="1"/>
  <c r="V335" i="1"/>
  <c r="V352" i="1"/>
  <c r="V367" i="1"/>
  <c r="V382" i="1"/>
  <c r="V399" i="1"/>
  <c r="V414" i="1"/>
  <c r="V429" i="1"/>
  <c r="V444" i="1"/>
  <c r="V461" i="1"/>
  <c r="V477" i="1"/>
  <c r="V492" i="1"/>
  <c r="V509" i="1"/>
  <c r="V524" i="1"/>
  <c r="V539" i="1"/>
  <c r="V556" i="1"/>
  <c r="V571" i="1"/>
  <c r="V586" i="1"/>
  <c r="V603" i="1"/>
  <c r="V618" i="1"/>
  <c r="V633" i="1"/>
  <c r="V651" i="1"/>
  <c r="V666" i="1"/>
  <c r="V681" i="1"/>
  <c r="V696" i="1"/>
  <c r="V713" i="1"/>
  <c r="V728" i="1"/>
  <c r="V743" i="1"/>
  <c r="V760" i="1"/>
  <c r="V775" i="1"/>
  <c r="V790" i="1"/>
  <c r="V807" i="1"/>
  <c r="V823" i="1"/>
  <c r="V838" i="1"/>
  <c r="V855" i="1"/>
  <c r="V870" i="1"/>
  <c r="V885" i="1"/>
  <c r="V900" i="1"/>
  <c r="V917" i="1"/>
  <c r="V932" i="1"/>
  <c r="V947" i="1"/>
  <c r="V964" i="1"/>
  <c r="V979" i="1"/>
  <c r="V995" i="1"/>
  <c r="V1012" i="1"/>
  <c r="V1027" i="1"/>
  <c r="V1042" i="1"/>
  <c r="V1058" i="1"/>
  <c r="V1072" i="1"/>
  <c r="V1086" i="1"/>
  <c r="V1100" i="1"/>
  <c r="V1114" i="1"/>
  <c r="V1128" i="1"/>
  <c r="V1143" i="1"/>
  <c r="V1158" i="1"/>
  <c r="V1172" i="1"/>
  <c r="V1186" i="1"/>
  <c r="V1200" i="1"/>
  <c r="V1215" i="1"/>
  <c r="V1229" i="1"/>
  <c r="V1243" i="1"/>
  <c r="V1257" i="1"/>
  <c r="V1271" i="1"/>
  <c r="V1286" i="1"/>
  <c r="V1300" i="1"/>
  <c r="V1315" i="1"/>
  <c r="V1328" i="1"/>
  <c r="V1341" i="1"/>
  <c r="V1354" i="1"/>
  <c r="V1367" i="1"/>
  <c r="V1380" i="1"/>
  <c r="V1394" i="1"/>
  <c r="V1407" i="1"/>
  <c r="V1420" i="1"/>
  <c r="V1433" i="1"/>
  <c r="V1446" i="1"/>
  <c r="V1459" i="1"/>
  <c r="V1472" i="1"/>
  <c r="V1485" i="1"/>
  <c r="V1498" i="1"/>
  <c r="V1511" i="1"/>
  <c r="V1524" i="1"/>
  <c r="V1538" i="1"/>
  <c r="V1551" i="1"/>
  <c r="V1564" i="1"/>
  <c r="V1577" i="1"/>
  <c r="V1590" i="1"/>
  <c r="V1603" i="1"/>
  <c r="V1616" i="1"/>
  <c r="V1629" i="1"/>
  <c r="V1642" i="1"/>
  <c r="V1655" i="1"/>
  <c r="V1668" i="1"/>
  <c r="V1682" i="1"/>
  <c r="V1695" i="1"/>
  <c r="V1708" i="1"/>
  <c r="V1721" i="1"/>
  <c r="V1734" i="1"/>
  <c r="V1747" i="1"/>
  <c r="V1760" i="1"/>
  <c r="V1773" i="1"/>
  <c r="V1786" i="1"/>
  <c r="V1799" i="1"/>
  <c r="V1812" i="1"/>
  <c r="V1826" i="1"/>
  <c r="V1839" i="1"/>
  <c r="V1852" i="1"/>
  <c r="V1865" i="1"/>
  <c r="V1878" i="1"/>
  <c r="V1891" i="1"/>
  <c r="V1904" i="1"/>
  <c r="V1917" i="1"/>
  <c r="V1930" i="1"/>
  <c r="V1943" i="1"/>
  <c r="V1956" i="1"/>
  <c r="V1970" i="1"/>
  <c r="V1983" i="1"/>
  <c r="V1996" i="1"/>
  <c r="V2009" i="1"/>
  <c r="V2022" i="1"/>
  <c r="V8" i="1"/>
  <c r="V32" i="1"/>
  <c r="V52" i="1"/>
  <c r="V70" i="1"/>
  <c r="V92" i="1"/>
  <c r="V112" i="1"/>
  <c r="V132" i="1"/>
  <c r="V151" i="1"/>
  <c r="V168" i="1"/>
  <c r="V187" i="1"/>
  <c r="V207" i="1"/>
  <c r="V226" i="1"/>
  <c r="V245" i="1"/>
  <c r="V263" i="1"/>
  <c r="V282" i="1"/>
  <c r="V299" i="1"/>
  <c r="V321" i="1"/>
  <c r="V340" i="1"/>
  <c r="V357" i="1"/>
  <c r="V377" i="1"/>
  <c r="V394" i="1"/>
  <c r="V415" i="1"/>
  <c r="V435" i="1"/>
  <c r="V452" i="1"/>
  <c r="V471" i="1"/>
  <c r="V488" i="1"/>
  <c r="V510" i="1"/>
  <c r="V527" i="1"/>
  <c r="V546" i="1"/>
  <c r="V564" i="1"/>
  <c r="V583" i="1"/>
  <c r="V604" i="1"/>
  <c r="V622" i="1"/>
  <c r="V641" i="1"/>
  <c r="V658" i="1"/>
  <c r="V677" i="1"/>
  <c r="V699" i="1"/>
  <c r="V716" i="1"/>
  <c r="V735" i="1"/>
  <c r="V753" i="1"/>
  <c r="V772" i="1"/>
  <c r="V791" i="1"/>
  <c r="V811" i="1"/>
  <c r="V828" i="1"/>
  <c r="V847" i="1"/>
  <c r="V867" i="1"/>
  <c r="V886" i="1"/>
  <c r="V905" i="1"/>
  <c r="V923" i="1"/>
  <c r="V942" i="1"/>
  <c r="V959" i="1"/>
  <c r="V981" i="1"/>
  <c r="V1000" i="1"/>
  <c r="V1017" i="1"/>
  <c r="V1036" i="1"/>
  <c r="V1054" i="1"/>
  <c r="V1073" i="1"/>
  <c r="V1089" i="1"/>
  <c r="V1107" i="1"/>
  <c r="V1123" i="1"/>
  <c r="V1139" i="1"/>
  <c r="V1159" i="1"/>
  <c r="V1175" i="1"/>
  <c r="V1192" i="1"/>
  <c r="V1208" i="1"/>
  <c r="V1226" i="1"/>
  <c r="V1244" i="1"/>
  <c r="V1260" i="1"/>
  <c r="V1278" i="1"/>
  <c r="V1294" i="1"/>
  <c r="V1311" i="1"/>
  <c r="V1329" i="1"/>
  <c r="V1344" i="1"/>
  <c r="V1360" i="1"/>
  <c r="V1375" i="1"/>
  <c r="V1390" i="1"/>
  <c r="V1408" i="1"/>
  <c r="V1423" i="1"/>
  <c r="V1438" i="1"/>
  <c r="V1454" i="1"/>
  <c r="V1469" i="1"/>
  <c r="V1486" i="1"/>
  <c r="V1502" i="1"/>
  <c r="V1517" i="1"/>
  <c r="V1532" i="1"/>
  <c r="V1547" i="1"/>
  <c r="V1565" i="1"/>
  <c r="V1580" i="1"/>
  <c r="V1595" i="1"/>
  <c r="V1611" i="1"/>
  <c r="V1626" i="1"/>
  <c r="V1643" i="1"/>
  <c r="V1659" i="1"/>
  <c r="V1674" i="1"/>
  <c r="V1689" i="1"/>
  <c r="V1704" i="1"/>
  <c r="V1722" i="1"/>
  <c r="V1737" i="1"/>
  <c r="V1752" i="1"/>
  <c r="V1768" i="1"/>
  <c r="V1783" i="1"/>
  <c r="V1800" i="1"/>
  <c r="V1816" i="1"/>
  <c r="V1831" i="1"/>
  <c r="V1846" i="1"/>
  <c r="V1862" i="1"/>
  <c r="V1879" i="1"/>
  <c r="V1894" i="1"/>
  <c r="V1910" i="1"/>
  <c r="V1925" i="1"/>
  <c r="V1940" i="1"/>
  <c r="V1958" i="1"/>
  <c r="V1973" i="1"/>
  <c r="V1988" i="1"/>
  <c r="V2003" i="1"/>
  <c r="V2019" i="1"/>
  <c r="V9" i="1"/>
  <c r="V33" i="1"/>
  <c r="V53" i="1"/>
  <c r="V75" i="1"/>
  <c r="V93" i="1"/>
  <c r="V113" i="1"/>
  <c r="V135" i="1"/>
  <c r="V152" i="1"/>
  <c r="V171" i="1"/>
  <c r="V189" i="1"/>
  <c r="V208" i="1"/>
  <c r="V227" i="1"/>
  <c r="V247" i="1"/>
  <c r="V264" i="1"/>
  <c r="V283" i="1"/>
  <c r="V300" i="1"/>
  <c r="V322" i="1"/>
  <c r="V341" i="1"/>
  <c r="V358" i="1"/>
  <c r="V378" i="1"/>
  <c r="V395" i="1"/>
  <c r="V416" i="1"/>
  <c r="V436" i="1"/>
  <c r="V453" i="1"/>
  <c r="V472" i="1"/>
  <c r="V489" i="1"/>
  <c r="V511" i="1"/>
  <c r="V528" i="1"/>
  <c r="V547" i="1"/>
  <c r="V567" i="1"/>
  <c r="V584" i="1"/>
  <c r="V605" i="1"/>
  <c r="V623" i="1"/>
  <c r="V642" i="1"/>
  <c r="V659" i="1"/>
  <c r="V679" i="1"/>
  <c r="V700" i="1"/>
  <c r="V717" i="1"/>
  <c r="V737" i="1"/>
  <c r="V754" i="1"/>
  <c r="V773" i="1"/>
  <c r="V795" i="1"/>
  <c r="V812" i="1"/>
  <c r="V831" i="1"/>
  <c r="V848" i="1"/>
  <c r="V868" i="1"/>
  <c r="V887" i="1"/>
  <c r="V906" i="1"/>
  <c r="V924" i="1"/>
  <c r="V943" i="1"/>
  <c r="V960" i="1"/>
  <c r="V982" i="1"/>
  <c r="V1001" i="1"/>
  <c r="V1018" i="1"/>
  <c r="V1037" i="1"/>
  <c r="V1055" i="1"/>
  <c r="V1074" i="1"/>
  <c r="V1090" i="1"/>
  <c r="V1108" i="1"/>
  <c r="V1124" i="1"/>
  <c r="V1140" i="1"/>
  <c r="V1160" i="1"/>
  <c r="V1176" i="1"/>
  <c r="V1193" i="1"/>
  <c r="V1210" i="1"/>
  <c r="V1227" i="1"/>
  <c r="V1245" i="1"/>
  <c r="V1263" i="1"/>
  <c r="V1279" i="1"/>
  <c r="V1295" i="1"/>
  <c r="V1312" i="1"/>
  <c r="V1330" i="1"/>
  <c r="V1346" i="1"/>
  <c r="V1361" i="1"/>
  <c r="V1376" i="1"/>
  <c r="V1391" i="1"/>
  <c r="V1409" i="1"/>
  <c r="V1424" i="1"/>
  <c r="V1439" i="1"/>
  <c r="V1455" i="1"/>
  <c r="V1470" i="1"/>
  <c r="V1487" i="1"/>
  <c r="V1503" i="1"/>
  <c r="V1518" i="1"/>
  <c r="V1533" i="1"/>
  <c r="V1548" i="1"/>
  <c r="V1566" i="1"/>
  <c r="V1581" i="1"/>
  <c r="V1596" i="1"/>
  <c r="V1612" i="1"/>
  <c r="V1627" i="1"/>
  <c r="V1644" i="1"/>
  <c r="V1660" i="1"/>
  <c r="V1675" i="1"/>
  <c r="V1690" i="1"/>
  <c r="V1706" i="1"/>
  <c r="V1723" i="1"/>
  <c r="V1738" i="1"/>
  <c r="V1754" i="1"/>
  <c r="V1769" i="1"/>
  <c r="V1784" i="1"/>
  <c r="V1802" i="1"/>
  <c r="V1817" i="1"/>
  <c r="V1832" i="1"/>
  <c r="V1847" i="1"/>
  <c r="V1863" i="1"/>
  <c r="V1880" i="1"/>
  <c r="V1895" i="1"/>
  <c r="V1911" i="1"/>
  <c r="V1926" i="1"/>
  <c r="V1941" i="1"/>
  <c r="V1959" i="1"/>
  <c r="V1974" i="1"/>
  <c r="V1989" i="1"/>
  <c r="V2004" i="1"/>
  <c r="V2020" i="1"/>
  <c r="V12" i="1"/>
  <c r="V34" i="1"/>
  <c r="V54" i="1"/>
  <c r="V76" i="1"/>
  <c r="V94" i="1"/>
  <c r="V117" i="1"/>
  <c r="V136" i="1"/>
  <c r="V153" i="1"/>
  <c r="V172" i="1"/>
  <c r="V190" i="1"/>
  <c r="V211" i="1"/>
  <c r="V228" i="1"/>
  <c r="V248" i="1"/>
  <c r="V267" i="1"/>
  <c r="V284" i="1"/>
  <c r="V306" i="1"/>
  <c r="V323" i="1"/>
  <c r="V342" i="1"/>
  <c r="V359" i="1"/>
  <c r="V379" i="1"/>
  <c r="V400" i="1"/>
  <c r="V417" i="1"/>
  <c r="V437" i="1"/>
  <c r="V454" i="1"/>
  <c r="V473" i="1"/>
  <c r="V495" i="1"/>
  <c r="V512" i="1"/>
  <c r="V531" i="1"/>
  <c r="V549" i="1"/>
  <c r="V568" i="1"/>
  <c r="V587" i="1"/>
  <c r="V607" i="1"/>
  <c r="V624" i="1"/>
  <c r="V643" i="1"/>
  <c r="V660" i="1"/>
  <c r="V682" i="1"/>
  <c r="V701" i="1"/>
  <c r="V6" i="1"/>
  <c r="V36" i="1"/>
  <c r="V63" i="1"/>
  <c r="V90" i="1"/>
  <c r="V119" i="1"/>
  <c r="V141" i="1"/>
  <c r="V166" i="1"/>
  <c r="V196" i="1"/>
  <c r="V219" i="1"/>
  <c r="V243" i="1"/>
  <c r="V269" i="1"/>
  <c r="V294" i="1"/>
  <c r="V316" i="1"/>
  <c r="V344" i="1"/>
  <c r="V369" i="1"/>
  <c r="V392" i="1"/>
  <c r="V420" i="1"/>
  <c r="V442" i="1"/>
  <c r="V467" i="1"/>
  <c r="V497" i="1"/>
  <c r="V519" i="1"/>
  <c r="V544" i="1"/>
  <c r="V572" i="1"/>
  <c r="V595" i="1"/>
  <c r="V619" i="1"/>
  <c r="V645" i="1"/>
  <c r="V670" i="1"/>
  <c r="V693" i="1"/>
  <c r="V719" i="1"/>
  <c r="V741" i="1"/>
  <c r="V765" i="1"/>
  <c r="V786" i="1"/>
  <c r="V810" i="1"/>
  <c r="V833" i="1"/>
  <c r="V857" i="1"/>
  <c r="V876" i="1"/>
  <c r="V898" i="1"/>
  <c r="V921" i="1"/>
  <c r="V945" i="1"/>
  <c r="V969" i="1"/>
  <c r="V990" i="1"/>
  <c r="V1014" i="1"/>
  <c r="V1035" i="1"/>
  <c r="V1060" i="1"/>
  <c r="V1079" i="1"/>
  <c r="V1098" i="1"/>
  <c r="V1120" i="1"/>
  <c r="V1138" i="1"/>
  <c r="V1162" i="1"/>
  <c r="V1181" i="1"/>
  <c r="V1203" i="1"/>
  <c r="V1221" i="1"/>
  <c r="V1241" i="1"/>
  <c r="V1265" i="1"/>
  <c r="V1283" i="1"/>
  <c r="V1305" i="1"/>
  <c r="V1324" i="1"/>
  <c r="V1343" i="1"/>
  <c r="V1363" i="1"/>
  <c r="V1383" i="1"/>
  <c r="V1400" i="1"/>
  <c r="V1418" i="1"/>
  <c r="V1437" i="1"/>
  <c r="V1457" i="1"/>
  <c r="V1476" i="1"/>
  <c r="V1494" i="1"/>
  <c r="V1514" i="1"/>
  <c r="V1531" i="1"/>
  <c r="V1553" i="1"/>
  <c r="V1570" i="1"/>
  <c r="V1588" i="1"/>
  <c r="V1607" i="1"/>
  <c r="V1625" i="1"/>
  <c r="V1647" i="1"/>
  <c r="V1664" i="1"/>
  <c r="V1684" i="1"/>
  <c r="V1701" i="1"/>
  <c r="V1719" i="1"/>
  <c r="V1740" i="1"/>
  <c r="V1758" i="1"/>
  <c r="V1778" i="1"/>
  <c r="V1795" i="1"/>
  <c r="V1815" i="1"/>
  <c r="V1834" i="1"/>
  <c r="V1854" i="1"/>
  <c r="V1871" i="1"/>
  <c r="V1889" i="1"/>
  <c r="V1908" i="1"/>
  <c r="V1928" i="1"/>
  <c r="V1948" i="1"/>
  <c r="V1965" i="1"/>
  <c r="V1985" i="1"/>
  <c r="V2002" i="1"/>
  <c r="V2024" i="1"/>
  <c r="V7" i="1"/>
  <c r="V39" i="1"/>
  <c r="V66" i="1"/>
  <c r="V91" i="1"/>
  <c r="V120" i="1"/>
  <c r="V142" i="1"/>
  <c r="V167" i="1"/>
  <c r="V197" i="1"/>
  <c r="V220" i="1"/>
  <c r="V244" i="1"/>
  <c r="V270" i="1"/>
  <c r="V295" i="1"/>
  <c r="V317" i="1"/>
  <c r="V345" i="1"/>
  <c r="V370" i="1"/>
  <c r="V393" i="1"/>
  <c r="V423" i="1"/>
  <c r="V447" i="1"/>
  <c r="V468" i="1"/>
  <c r="V498" i="1"/>
  <c r="V521" i="1"/>
  <c r="V545" i="1"/>
  <c r="V573" i="1"/>
  <c r="V596" i="1"/>
  <c r="V621" i="1"/>
  <c r="V646" i="1"/>
  <c r="V671" i="1"/>
  <c r="V694" i="1"/>
  <c r="V723" i="1"/>
  <c r="V744" i="1"/>
  <c r="V766" i="1"/>
  <c r="V787" i="1"/>
  <c r="V813" i="1"/>
  <c r="V834" i="1"/>
  <c r="V858" i="1"/>
  <c r="V879" i="1"/>
  <c r="V903" i="1"/>
  <c r="V927" i="1"/>
  <c r="V948" i="1"/>
  <c r="V970" i="1"/>
  <c r="V991" i="1"/>
  <c r="V1015" i="1"/>
  <c r="V1039" i="1"/>
  <c r="V1061" i="1"/>
  <c r="V1080" i="1"/>
  <c r="V1101" i="1"/>
  <c r="V1121" i="1"/>
  <c r="V1145" i="1"/>
  <c r="V1163" i="1"/>
  <c r="V1182" i="1"/>
  <c r="V1204" i="1"/>
  <c r="V1223" i="1"/>
  <c r="V1246" i="1"/>
  <c r="V1266" i="1"/>
  <c r="V1287" i="1"/>
  <c r="V1306" i="1"/>
  <c r="V1325" i="1"/>
  <c r="V1347" i="1"/>
  <c r="V1364" i="1"/>
  <c r="V1384" i="1"/>
  <c r="V1401" i="1"/>
  <c r="V1421" i="1"/>
  <c r="V1440" i="1"/>
  <c r="V1460" i="1"/>
  <c r="V1478" i="1"/>
  <c r="V1495" i="1"/>
  <c r="V1515" i="1"/>
  <c r="V1534" i="1"/>
  <c r="V1554" i="1"/>
  <c r="V1571" i="1"/>
  <c r="V1591" i="1"/>
  <c r="V1608" i="1"/>
  <c r="V1630" i="1"/>
  <c r="V1648" i="1"/>
  <c r="V1665" i="1"/>
  <c r="V1685" i="1"/>
  <c r="V1702" i="1"/>
  <c r="V1724" i="1"/>
  <c r="V1742" i="1"/>
  <c r="V1761" i="1"/>
  <c r="V1779" i="1"/>
  <c r="V1796" i="1"/>
  <c r="V1818" i="1"/>
  <c r="V1835" i="1"/>
  <c r="V1855" i="1"/>
  <c r="V1872" i="1"/>
  <c r="V1892" i="1"/>
  <c r="V1912" i="1"/>
  <c r="V1931" i="1"/>
  <c r="V1949" i="1"/>
  <c r="V1966" i="1"/>
  <c r="V1986" i="1"/>
  <c r="V2006" i="1"/>
  <c r="V2025" i="1"/>
  <c r="V17" i="1"/>
  <c r="V40" i="1"/>
  <c r="V67" i="1"/>
  <c r="V95" i="1"/>
  <c r="V123" i="1"/>
  <c r="V143" i="1"/>
  <c r="V173" i="1"/>
  <c r="V198" i="1"/>
  <c r="V221" i="1"/>
  <c r="V249" i="1"/>
  <c r="V273" i="1"/>
  <c r="V296" i="1"/>
  <c r="V324" i="1"/>
  <c r="V347" i="1"/>
  <c r="V371" i="1"/>
  <c r="V401" i="1"/>
  <c r="V424" i="1"/>
  <c r="V449" i="1"/>
  <c r="V474" i="1"/>
  <c r="V499" i="1"/>
  <c r="V522" i="1"/>
  <c r="V550" i="1"/>
  <c r="V574" i="1"/>
  <c r="V597" i="1"/>
  <c r="V627" i="1"/>
  <c r="V652" i="1"/>
  <c r="V672" i="1"/>
  <c r="V702" i="1"/>
  <c r="V724" i="1"/>
  <c r="V747" i="1"/>
  <c r="V767" i="1"/>
  <c r="V788" i="1"/>
  <c r="V814" i="1"/>
  <c r="V835" i="1"/>
  <c r="V859" i="1"/>
  <c r="V881" i="1"/>
  <c r="V904" i="1"/>
  <c r="V928" i="1"/>
  <c r="V951" i="1"/>
  <c r="V971" i="1"/>
  <c r="V992" i="1"/>
  <c r="V1016" i="1"/>
  <c r="V1040" i="1"/>
  <c r="V1062" i="1"/>
  <c r="V1082" i="1"/>
  <c r="V1102" i="1"/>
  <c r="V1122" i="1"/>
  <c r="V1146" i="1"/>
  <c r="V1164" i="1"/>
  <c r="V1184" i="1"/>
  <c r="V1205" i="1"/>
  <c r="V1224" i="1"/>
  <c r="V1247" i="1"/>
  <c r="V1267" i="1"/>
  <c r="V1289" i="1"/>
  <c r="V1307" i="1"/>
  <c r="V1326" i="1"/>
  <c r="V1348" i="1"/>
  <c r="V1365" i="1"/>
  <c r="V1385" i="1"/>
  <c r="V1402" i="1"/>
  <c r="V1422" i="1"/>
  <c r="V1442" i="1"/>
  <c r="V1461" i="1"/>
  <c r="V1479" i="1"/>
  <c r="V1496" i="1"/>
  <c r="V1516" i="1"/>
  <c r="V1535" i="1"/>
  <c r="V1555" i="1"/>
  <c r="V1572" i="1"/>
  <c r="V1592" i="1"/>
  <c r="V1610" i="1"/>
  <c r="V1631" i="1"/>
  <c r="V1649" i="1"/>
  <c r="V1666" i="1"/>
  <c r="V1686" i="1"/>
  <c r="V1703" i="1"/>
  <c r="V1725" i="1"/>
  <c r="V1743" i="1"/>
  <c r="V1762" i="1"/>
  <c r="V1780" i="1"/>
  <c r="V1797" i="1"/>
  <c r="V1819" i="1"/>
  <c r="V1836" i="1"/>
  <c r="V1856" i="1"/>
  <c r="V1874" i="1"/>
  <c r="V1893" i="1"/>
  <c r="V1913" i="1"/>
  <c r="V1932" i="1"/>
  <c r="V1950" i="1"/>
  <c r="V1967" i="1"/>
  <c r="V1987" i="1"/>
  <c r="V2007" i="1"/>
  <c r="V2026" i="1"/>
  <c r="V18" i="1"/>
  <c r="V41" i="1"/>
  <c r="V68" i="1"/>
  <c r="V100" i="1"/>
  <c r="V124" i="1"/>
  <c r="V149" i="1"/>
  <c r="V175" i="1"/>
  <c r="V199" i="1"/>
  <c r="V222" i="1"/>
  <c r="V250" i="1"/>
  <c r="V275" i="1"/>
  <c r="V297" i="1"/>
  <c r="V327" i="1"/>
  <c r="V23" i="1"/>
  <c r="V69" i="1"/>
  <c r="V107" i="1"/>
  <c r="V150" i="1"/>
  <c r="V184" i="1"/>
  <c r="V223" i="1"/>
  <c r="V259" i="1"/>
  <c r="V298" i="1"/>
  <c r="V333" i="1"/>
  <c r="V368" i="1"/>
  <c r="V405" i="1"/>
  <c r="V438" i="1"/>
  <c r="V466" i="1"/>
  <c r="V502" i="1"/>
  <c r="V536" i="1"/>
  <c r="V569" i="1"/>
  <c r="V608" i="1"/>
  <c r="V636" i="1"/>
  <c r="V669" i="1"/>
  <c r="V705" i="1"/>
  <c r="V732" i="1"/>
  <c r="V763" i="1"/>
  <c r="V798" i="1"/>
  <c r="V825" i="1"/>
  <c r="V856" i="1"/>
  <c r="V888" i="1"/>
  <c r="V915" i="1"/>
  <c r="V944" i="1"/>
  <c r="V976" i="1"/>
  <c r="V1005" i="1"/>
  <c r="V1032" i="1"/>
  <c r="V1066" i="1"/>
  <c r="V1094" i="1"/>
  <c r="V1119" i="1"/>
  <c r="V1149" i="1"/>
  <c r="V1174" i="1"/>
  <c r="V1202" i="1"/>
  <c r="V1232" i="1"/>
  <c r="V1255" i="1"/>
  <c r="V1282" i="1"/>
  <c r="V1316" i="1"/>
  <c r="V1337" i="1"/>
  <c r="V1362" i="1"/>
  <c r="V1388" i="1"/>
  <c r="V1413" i="1"/>
  <c r="V1436" i="1"/>
  <c r="V1464" i="1"/>
  <c r="V1490" i="1"/>
  <c r="V1512" i="1"/>
  <c r="V1541" i="1"/>
  <c r="V1562" i="1"/>
  <c r="V1587" i="1"/>
  <c r="V1617" i="1"/>
  <c r="V1638" i="1"/>
  <c r="V1663" i="1"/>
  <c r="V1691" i="1"/>
  <c r="V1714" i="1"/>
  <c r="V1739" i="1"/>
  <c r="V1766" i="1"/>
  <c r="V1791" i="1"/>
  <c r="V1814" i="1"/>
  <c r="V1842" i="1"/>
  <c r="V1867" i="1"/>
  <c r="V1888" i="1"/>
  <c r="V1918" i="1"/>
  <c r="V1939" i="1"/>
  <c r="V1964" i="1"/>
  <c r="V1992" i="1"/>
  <c r="V2015" i="1"/>
  <c r="V24" i="1"/>
  <c r="V77" i="1"/>
  <c r="V108" i="1"/>
  <c r="V154" i="1"/>
  <c r="V185" i="1"/>
  <c r="V231" i="1"/>
  <c r="V261" i="1"/>
  <c r="V307" i="1"/>
  <c r="V336" i="1"/>
  <c r="V372" i="1"/>
  <c r="V406" i="1"/>
  <c r="V439" i="1"/>
  <c r="V478" i="1"/>
  <c r="V503" i="1"/>
  <c r="V537" i="1"/>
  <c r="V575" i="1"/>
  <c r="V609" i="1"/>
  <c r="V639" i="1"/>
  <c r="V675" i="1"/>
  <c r="V707" i="1"/>
  <c r="V738" i="1"/>
  <c r="V768" i="1"/>
  <c r="V799" i="1"/>
  <c r="V826" i="1"/>
  <c r="V860" i="1"/>
  <c r="V891" i="1"/>
  <c r="V918" i="1"/>
  <c r="V953" i="1"/>
  <c r="V977" i="1"/>
  <c r="V1006" i="1"/>
  <c r="V1043" i="1"/>
  <c r="V1067" i="1"/>
  <c r="V1095" i="1"/>
  <c r="V1125" i="1"/>
  <c r="V1150" i="1"/>
  <c r="V1178" i="1"/>
  <c r="V1206" i="1"/>
  <c r="V1233" i="1"/>
  <c r="V1258" i="1"/>
  <c r="V1290" i="1"/>
  <c r="V1317" i="1"/>
  <c r="V1338" i="1"/>
  <c r="V1368" i="1"/>
  <c r="V1389" i="1"/>
  <c r="V1414" i="1"/>
  <c r="V1443" i="1"/>
  <c r="V1466" i="1"/>
  <c r="V1491" i="1"/>
  <c r="V1519" i="1"/>
  <c r="V1542" i="1"/>
  <c r="V1567" i="1"/>
  <c r="V1593" i="1"/>
  <c r="V1618" i="1"/>
  <c r="V1639" i="1"/>
  <c r="V1670" i="1"/>
  <c r="V1692" i="1"/>
  <c r="V1715" i="1"/>
  <c r="V1744" i="1"/>
  <c r="V1767" i="1"/>
  <c r="V1792" i="1"/>
  <c r="V1820" i="1"/>
  <c r="V1843" i="1"/>
  <c r="V1868" i="1"/>
  <c r="V1896" i="1"/>
  <c r="V1919" i="1"/>
  <c r="V1944" i="1"/>
  <c r="V1971" i="1"/>
  <c r="V1994" i="1"/>
  <c r="V2016" i="1"/>
  <c r="V27" i="1"/>
  <c r="V78" i="1"/>
  <c r="V111" i="1"/>
  <c r="V155" i="1"/>
  <c r="V186" i="1"/>
  <c r="V233" i="1"/>
  <c r="V262" i="1"/>
  <c r="V308" i="1"/>
  <c r="V339" i="1"/>
  <c r="V375" i="1"/>
  <c r="V407" i="1"/>
  <c r="V440" i="1"/>
  <c r="V479" i="1"/>
  <c r="V507" i="1"/>
  <c r="V540" i="1"/>
  <c r="V579" i="1"/>
  <c r="V610" i="1"/>
  <c r="V640" i="1"/>
  <c r="V676" i="1"/>
  <c r="V708" i="1"/>
  <c r="V739" i="1"/>
  <c r="V771" i="1"/>
  <c r="V800" i="1"/>
  <c r="V827" i="1"/>
  <c r="V861" i="1"/>
  <c r="V892" i="1"/>
  <c r="V919" i="1"/>
  <c r="V954" i="1"/>
  <c r="V983" i="1"/>
  <c r="V1007" i="1"/>
  <c r="V1044" i="1"/>
  <c r="V1068" i="1"/>
  <c r="V1096" i="1"/>
  <c r="V1126" i="1"/>
  <c r="V1151" i="1"/>
  <c r="V1179" i="1"/>
  <c r="V1207" i="1"/>
  <c r="V1234" i="1"/>
  <c r="V1259" i="1"/>
  <c r="V1291" i="1"/>
  <c r="V1318" i="1"/>
  <c r="V1339" i="1"/>
  <c r="V1370" i="1"/>
  <c r="V1395" i="1"/>
  <c r="V1415" i="1"/>
  <c r="V1444" i="1"/>
  <c r="V1467" i="1"/>
  <c r="V1492" i="1"/>
  <c r="V1520" i="1"/>
  <c r="V1543" i="1"/>
  <c r="V1568" i="1"/>
  <c r="V1594" i="1"/>
  <c r="V1619" i="1"/>
  <c r="V1640" i="1"/>
  <c r="V1671" i="1"/>
  <c r="V1696" i="1"/>
  <c r="V1716" i="1"/>
  <c r="V1745" i="1"/>
  <c r="V1770" i="1"/>
  <c r="V1793" i="1"/>
  <c r="V1821" i="1"/>
  <c r="V1844" i="1"/>
  <c r="V1869" i="1"/>
  <c r="V1898" i="1"/>
  <c r="V1920" i="1"/>
  <c r="V1946" i="1"/>
  <c r="V1972" i="1"/>
  <c r="V1997" i="1"/>
  <c r="V2018" i="1"/>
  <c r="V48" i="1"/>
  <c r="V104" i="1"/>
  <c r="V156" i="1"/>
  <c r="V203" i="1"/>
  <c r="V252" i="1"/>
  <c r="V309" i="1"/>
  <c r="V354" i="1"/>
  <c r="V391" i="1"/>
  <c r="V441" i="1"/>
  <c r="V485" i="1"/>
  <c r="V532" i="1"/>
  <c r="V580" i="1"/>
  <c r="V616" i="1"/>
  <c r="V663" i="1"/>
  <c r="V711" i="1"/>
  <c r="V751" i="1"/>
  <c r="V785" i="1"/>
  <c r="V832" i="1"/>
  <c r="V872" i="1"/>
  <c r="V910" i="1"/>
  <c r="V955" i="1"/>
  <c r="V989" i="1"/>
  <c r="V1029" i="1"/>
  <c r="V1070" i="1"/>
  <c r="V1109" i="1"/>
  <c r="V1137" i="1"/>
  <c r="V1180" i="1"/>
  <c r="V1217" i="1"/>
  <c r="V1252" i="1"/>
  <c r="V1292" i="1"/>
  <c r="V1323" i="1"/>
  <c r="V1356" i="1"/>
  <c r="V1396" i="1"/>
  <c r="V1427" i="1"/>
  <c r="V1456" i="1"/>
  <c r="V1493" i="1"/>
  <c r="V1527" i="1"/>
  <c r="V1558" i="1"/>
  <c r="V1598" i="1"/>
  <c r="V1624" i="1"/>
  <c r="V1658" i="1"/>
  <c r="V1697" i="1"/>
  <c r="V1728" i="1"/>
  <c r="V1757" i="1"/>
  <c r="V1794" i="1"/>
  <c r="V1828" i="1"/>
  <c r="V1859" i="1"/>
  <c r="V1899" i="1"/>
  <c r="V1927" i="1"/>
  <c r="V1961" i="1"/>
  <c r="V1998" i="1"/>
  <c r="V2030" i="1"/>
  <c r="V51" i="1"/>
  <c r="V105" i="1"/>
  <c r="V159" i="1"/>
  <c r="V204" i="1"/>
  <c r="V255" i="1"/>
  <c r="V310" i="1"/>
  <c r="V355" i="1"/>
  <c r="V402" i="1"/>
  <c r="V450" i="1"/>
  <c r="V486" i="1"/>
  <c r="V533" i="1"/>
  <c r="V581" i="1"/>
  <c r="V628" i="1"/>
  <c r="V667" i="1"/>
  <c r="V714" i="1"/>
  <c r="V752" i="1"/>
  <c r="V796" i="1"/>
  <c r="V839" i="1"/>
  <c r="V873" i="1"/>
  <c r="V911" i="1"/>
  <c r="V956" i="1"/>
  <c r="V996" i="1"/>
  <c r="V1030" i="1"/>
  <c r="V1075" i="1"/>
  <c r="V1110" i="1"/>
  <c r="V1147" i="1"/>
  <c r="V1187" i="1"/>
  <c r="V1218" i="1"/>
  <c r="V1253" i="1"/>
  <c r="V1293" i="1"/>
  <c r="V1331" i="1"/>
  <c r="V1358" i="1"/>
  <c r="V1397" i="1"/>
  <c r="V1428" i="1"/>
  <c r="V1462" i="1"/>
  <c r="V1499" i="1"/>
  <c r="V1528" i="1"/>
  <c r="V1559" i="1"/>
  <c r="V1599" i="1"/>
  <c r="V1632" i="1"/>
  <c r="V1661" i="1"/>
  <c r="V1698" i="1"/>
  <c r="V1730" i="1"/>
  <c r="V1763" i="1"/>
  <c r="V1803" i="1"/>
  <c r="V1829" i="1"/>
  <c r="V1860" i="1"/>
  <c r="V1900" i="1"/>
  <c r="V1934" i="1"/>
  <c r="V1962" i="1"/>
  <c r="V1999" i="1"/>
  <c r="V2" i="1"/>
  <c r="V3" i="1"/>
  <c r="V55" i="1"/>
  <c r="V106" i="1"/>
  <c r="V161" i="1"/>
  <c r="V212" i="1"/>
  <c r="V258" i="1"/>
  <c r="V311" i="1"/>
  <c r="V356" i="1"/>
  <c r="V403" i="1"/>
  <c r="V451" i="1"/>
  <c r="V487" i="1"/>
  <c r="V535" i="1"/>
  <c r="V582" i="1"/>
  <c r="V629" i="1"/>
  <c r="V668" i="1"/>
  <c r="V715" i="1"/>
  <c r="V755" i="1"/>
  <c r="V797" i="1"/>
  <c r="V840" i="1"/>
  <c r="V874" i="1"/>
  <c r="V912" i="1"/>
  <c r="V957" i="1"/>
  <c r="V999" i="1"/>
  <c r="V1031" i="1"/>
  <c r="V1076" i="1"/>
  <c r="V1111" i="1"/>
  <c r="V1148" i="1"/>
  <c r="V1188" i="1"/>
  <c r="V1219" i="1"/>
  <c r="V1254" i="1"/>
  <c r="V1296" i="1"/>
  <c r="V1332" i="1"/>
  <c r="V1359" i="1"/>
  <c r="V1398" i="1"/>
  <c r="V1430" i="1"/>
  <c r="V1463" i="1"/>
  <c r="V1500" i="1"/>
  <c r="V1529" i="1"/>
  <c r="V1560" i="1"/>
  <c r="V1600" i="1"/>
  <c r="V1634" i="1"/>
  <c r="V1662" i="1"/>
  <c r="V1699" i="1"/>
  <c r="V1731" i="1"/>
  <c r="V1764" i="1"/>
  <c r="V1804" i="1"/>
  <c r="V1830" i="1"/>
  <c r="V1866" i="1"/>
  <c r="V1901" i="1"/>
  <c r="V1935" i="1"/>
  <c r="V1963" i="1"/>
  <c r="V2000" i="1"/>
  <c r="V4" i="1"/>
  <c r="V56" i="1"/>
  <c r="V118" i="1"/>
  <c r="V164" i="1"/>
  <c r="V213" i="1"/>
  <c r="V268" i="1"/>
  <c r="V312" i="1"/>
  <c r="V363" i="1"/>
  <c r="V408" i="1"/>
  <c r="V455" i="1"/>
  <c r="V496" i="1"/>
  <c r="V543" i="1"/>
  <c r="V588" i="1"/>
  <c r="V630" i="1"/>
  <c r="V683" i="1"/>
  <c r="V718" i="1"/>
  <c r="V756" i="1"/>
  <c r="V801" i="1"/>
  <c r="V843" i="1"/>
  <c r="V875" i="1"/>
  <c r="V920" i="1"/>
  <c r="V958" i="1"/>
  <c r="V1002" i="1"/>
  <c r="V1047" i="1"/>
  <c r="V1077" i="1"/>
  <c r="V1112" i="1"/>
  <c r="V1152" i="1"/>
  <c r="V1190" i="1"/>
  <c r="V1220" i="1"/>
  <c r="V1264" i="1"/>
  <c r="V1298" i="1"/>
  <c r="V1334" i="1"/>
  <c r="V1371" i="1"/>
  <c r="V1399" i="1"/>
  <c r="V1431" i="1"/>
  <c r="V1468" i="1"/>
  <c r="V1504" i="1"/>
  <c r="V1530" i="1"/>
  <c r="V1569" i="1"/>
  <c r="V1601" i="1"/>
  <c r="V1635" i="1"/>
  <c r="V1672" i="1"/>
  <c r="V1700" i="1"/>
  <c r="V1732" i="1"/>
  <c r="V1771" i="1"/>
  <c r="V1805" i="1"/>
  <c r="V1833" i="1"/>
  <c r="V1870" i="1"/>
  <c r="V1902" i="1"/>
  <c r="V1936" i="1"/>
  <c r="V1975" i="1"/>
  <c r="V2001" i="1"/>
  <c r="V5" i="1"/>
  <c r="V59" i="1"/>
  <c r="V125" i="1"/>
  <c r="V165" i="1"/>
  <c r="V214" i="1"/>
  <c r="V276" i="1"/>
  <c r="V315" i="1"/>
  <c r="V45" i="1"/>
  <c r="V138" i="1"/>
  <c r="V235" i="1"/>
  <c r="V328" i="1"/>
  <c r="V387" i="1"/>
  <c r="V459" i="1"/>
  <c r="V516" i="1"/>
  <c r="V593" i="1"/>
  <c r="V655" i="1"/>
  <c r="V726" i="1"/>
  <c r="V780" i="1"/>
  <c r="V845" i="1"/>
  <c r="V897" i="1"/>
  <c r="V967" i="1"/>
  <c r="V1023" i="1"/>
  <c r="V1084" i="1"/>
  <c r="V1134" i="1"/>
  <c r="V1194" i="1"/>
  <c r="V1240" i="1"/>
  <c r="V1303" i="1"/>
  <c r="V1351" i="1"/>
  <c r="V1404" i="1"/>
  <c r="V1450" i="1"/>
  <c r="V1506" i="1"/>
  <c r="V1552" i="1"/>
  <c r="V1605" i="1"/>
  <c r="V1652" i="1"/>
  <c r="V1710" i="1"/>
  <c r="V1751" i="1"/>
  <c r="V1807" i="1"/>
  <c r="V1853" i="1"/>
  <c r="V1906" i="1"/>
  <c r="V1953" i="1"/>
  <c r="V2011" i="1"/>
  <c r="V60" i="1"/>
  <c r="V139" i="1"/>
  <c r="V236" i="1"/>
  <c r="V329" i="1"/>
  <c r="V388" i="1"/>
  <c r="V463" i="1"/>
  <c r="V525" i="1"/>
  <c r="V594" i="1"/>
  <c r="V656" i="1"/>
  <c r="V729" i="1"/>
  <c r="V783" i="1"/>
  <c r="V846" i="1"/>
  <c r="V907" i="1"/>
  <c r="V968" i="1"/>
  <c r="V1025" i="1"/>
  <c r="V1087" i="1"/>
  <c r="V1135" i="1"/>
  <c r="V1195" i="1"/>
  <c r="V1250" i="1"/>
  <c r="V1304" i="1"/>
  <c r="V1352" i="1"/>
  <c r="V1410" i="1"/>
  <c r="V1451" i="1"/>
  <c r="V1507" i="1"/>
  <c r="V1556" i="1"/>
  <c r="V1606" i="1"/>
  <c r="V1653" i="1"/>
  <c r="V1711" i="1"/>
  <c r="V1755" i="1"/>
  <c r="V1808" i="1"/>
  <c r="V1857" i="1"/>
  <c r="V1907" i="1"/>
  <c r="V1954" i="1"/>
  <c r="V2012" i="1"/>
  <c r="V79" i="1"/>
  <c r="V140" i="1"/>
  <c r="V237" i="1"/>
  <c r="V330" i="1"/>
  <c r="V389" i="1"/>
  <c r="V464" i="1"/>
  <c r="V526" i="1"/>
  <c r="V598" i="1"/>
  <c r="V657" i="1"/>
  <c r="V730" i="1"/>
  <c r="V784" i="1"/>
  <c r="V849" i="1"/>
  <c r="V909" i="1"/>
  <c r="V972" i="1"/>
  <c r="V1028" i="1"/>
  <c r="V1088" i="1"/>
  <c r="V1136" i="1"/>
  <c r="V1197" i="1"/>
  <c r="V1251" i="1"/>
  <c r="V1308" i="1"/>
  <c r="V1355" i="1"/>
  <c r="V1411" i="1"/>
  <c r="V1452" i="1"/>
  <c r="V1508" i="1"/>
  <c r="V1557" i="1"/>
  <c r="V1613" i="1"/>
  <c r="V1656" i="1"/>
  <c r="V1712" i="1"/>
  <c r="V1756" i="1"/>
  <c r="V1809" i="1"/>
  <c r="V1858" i="1"/>
  <c r="V1914" i="1"/>
  <c r="V1960" i="1"/>
  <c r="V2013" i="1"/>
  <c r="V82" i="1"/>
  <c r="V176" i="1"/>
  <c r="V238" i="1"/>
  <c r="V331" i="1"/>
  <c r="V411" i="1"/>
  <c r="V465" i="1"/>
  <c r="V551" i="1"/>
  <c r="V599" i="1"/>
  <c r="V684" i="1"/>
  <c r="V731" i="1"/>
  <c r="V802" i="1"/>
  <c r="V851" i="1"/>
  <c r="V929" i="1"/>
  <c r="V975" i="1"/>
  <c r="V1048" i="1"/>
  <c r="V1092" i="1"/>
  <c r="V1154" i="1"/>
  <c r="V1198" i="1"/>
  <c r="V1268" i="1"/>
  <c r="V1310" i="1"/>
  <c r="V1372" i="1"/>
  <c r="V1412" i="1"/>
  <c r="V1473" i="1"/>
  <c r="V1509" i="1"/>
  <c r="V1574" i="1"/>
  <c r="V1614" i="1"/>
  <c r="V1673" i="1"/>
  <c r="V1713" i="1"/>
  <c r="V1774" i="1"/>
  <c r="V1810" i="1"/>
  <c r="V1875" i="1"/>
  <c r="V1915" i="1"/>
  <c r="V1976" i="1"/>
  <c r="V2014" i="1"/>
  <c r="V83" i="1"/>
  <c r="V179" i="1"/>
  <c r="V251" i="1"/>
  <c r="V343" i="1"/>
  <c r="V412" i="1"/>
  <c r="V480" i="1"/>
  <c r="V552" i="1"/>
  <c r="V611" i="1"/>
  <c r="V687" i="1"/>
  <c r="V740" i="1"/>
  <c r="V803" i="1"/>
  <c r="V862" i="1"/>
  <c r="V930" i="1"/>
  <c r="V984" i="1"/>
  <c r="V1049" i="1"/>
  <c r="V1097" i="1"/>
  <c r="V1155" i="1"/>
  <c r="V1211" i="1"/>
  <c r="V1269" i="1"/>
  <c r="V1319" i="1"/>
  <c r="V1373" i="1"/>
  <c r="V1416" i="1"/>
  <c r="V1474" i="1"/>
  <c r="V1521" i="1"/>
  <c r="V1575" i="1"/>
  <c r="V1620" i="1"/>
  <c r="V1676" i="1"/>
  <c r="V1718" i="1"/>
  <c r="V1775" i="1"/>
  <c r="V1822" i="1"/>
  <c r="V1876" i="1"/>
  <c r="V1922" i="1"/>
  <c r="V1977" i="1"/>
  <c r="V2023" i="1"/>
  <c r="V103" i="1"/>
  <c r="V279" i="1"/>
  <c r="V383" i="1"/>
  <c r="V501" i="1"/>
  <c r="V615" i="1"/>
  <c r="V725" i="1"/>
  <c r="V820" i="1"/>
  <c r="V935" i="1"/>
  <c r="V1050" i="1"/>
  <c r="V1132" i="1"/>
  <c r="V1231" i="1"/>
  <c r="V1322" i="1"/>
  <c r="V1403" i="1"/>
  <c r="V1483" i="1"/>
  <c r="V1582" i="1"/>
  <c r="V1677" i="1"/>
  <c r="V1749" i="1"/>
  <c r="V1841" i="1"/>
  <c r="V1924" i="1"/>
  <c r="V2010" i="1"/>
  <c r="V19" i="1"/>
  <c r="V291" i="1"/>
  <c r="V557" i="1"/>
  <c r="V762" i="1"/>
  <c r="V965" i="1"/>
  <c r="V1167" i="1"/>
  <c r="V1349" i="1"/>
  <c r="V1526" i="1"/>
  <c r="V1687" i="1"/>
  <c r="V1881" i="1"/>
  <c r="V882" i="1"/>
  <c r="V1688" i="1"/>
  <c r="V126" i="1"/>
  <c r="V280" i="1"/>
  <c r="V384" i="1"/>
  <c r="V513" i="1"/>
  <c r="V631" i="1"/>
  <c r="V748" i="1"/>
  <c r="V824" i="1"/>
  <c r="V939" i="1"/>
  <c r="V1051" i="1"/>
  <c r="V1133" i="1"/>
  <c r="V1236" i="1"/>
  <c r="V1335" i="1"/>
  <c r="V1425" i="1"/>
  <c r="V1488" i="1"/>
  <c r="V1583" i="1"/>
  <c r="V1678" i="1"/>
  <c r="V1750" i="1"/>
  <c r="V1845" i="1"/>
  <c r="V1937" i="1"/>
  <c r="V2027" i="1"/>
  <c r="V128" i="1"/>
  <c r="V285" i="1"/>
  <c r="V425" i="1"/>
  <c r="V515" i="1"/>
  <c r="V644" i="1"/>
  <c r="V761" i="1"/>
  <c r="V863" i="1"/>
  <c r="V941" i="1"/>
  <c r="V1059" i="1"/>
  <c r="V1166" i="1"/>
  <c r="V1239" i="1"/>
  <c r="V1342" i="1"/>
  <c r="V1434" i="1"/>
  <c r="V1522" i="1"/>
  <c r="V1586" i="1"/>
  <c r="V1683" i="1"/>
  <c r="V1781" i="1"/>
  <c r="V1850" i="1"/>
  <c r="V1947" i="1"/>
  <c r="V20" i="1"/>
  <c r="V180" i="1"/>
  <c r="V292" i="1"/>
  <c r="V427" i="1"/>
  <c r="V558" i="1"/>
  <c r="V654" i="1"/>
  <c r="V776" i="1"/>
  <c r="V987" i="1"/>
  <c r="V1064" i="1"/>
  <c r="V1168" i="1"/>
  <c r="V1274" i="1"/>
  <c r="V1350" i="1"/>
  <c r="V1447" i="1"/>
  <c r="V1539" i="1"/>
  <c r="V1622" i="1"/>
  <c r="V1787" i="1"/>
  <c r="V1882" i="1"/>
  <c r="V1952" i="1"/>
  <c r="V21" i="1"/>
  <c r="V183" i="1"/>
  <c r="V293" i="1"/>
  <c r="V430" i="1"/>
  <c r="V559" i="1"/>
  <c r="V688" i="1"/>
  <c r="V777" i="1"/>
  <c r="V883" i="1"/>
  <c r="V988" i="1"/>
  <c r="V1083" i="1"/>
  <c r="V1169" i="1"/>
  <c r="V1276" i="1"/>
  <c r="V1374" i="1"/>
  <c r="V1448" i="1"/>
  <c r="V1540" i="1"/>
  <c r="V1623" i="1"/>
  <c r="V1709" i="1"/>
  <c r="V1788" i="1"/>
  <c r="V1883" i="1"/>
  <c r="V1978" i="1"/>
  <c r="V22" i="1"/>
  <c r="V191" i="1"/>
  <c r="V348" i="1"/>
  <c r="V431" i="1"/>
  <c r="V560" i="1"/>
  <c r="V689" i="1"/>
  <c r="V779" i="1"/>
  <c r="V893" i="1"/>
  <c r="V1003" i="1"/>
  <c r="V1103" i="1"/>
  <c r="V1173" i="1"/>
  <c r="V1277" i="1"/>
  <c r="V1377" i="1"/>
  <c r="V1449" i="1"/>
  <c r="V1544" i="1"/>
  <c r="V1636" i="1"/>
  <c r="V1726" i="1"/>
  <c r="V1790" i="1"/>
  <c r="V1884" i="1"/>
  <c r="V1979" i="1"/>
  <c r="V42" i="1"/>
  <c r="V201" i="1"/>
  <c r="V364" i="1"/>
  <c r="V483" i="1"/>
  <c r="V563" i="1"/>
  <c r="V691" i="1"/>
  <c r="V815" i="1"/>
  <c r="V896" i="1"/>
  <c r="V1013" i="1"/>
  <c r="V1115" i="1"/>
  <c r="V1212" i="1"/>
  <c r="V1281" i="1"/>
  <c r="V1382" i="1"/>
  <c r="V1480" i="1"/>
  <c r="V1546" i="1"/>
  <c r="V1646" i="1"/>
  <c r="V1735" i="1"/>
  <c r="V1823" i="1"/>
  <c r="V1887" i="1"/>
  <c r="V1984" i="1"/>
  <c r="V127" i="1"/>
  <c r="V281" i="1"/>
  <c r="V419" i="1"/>
  <c r="V514" i="1"/>
  <c r="V635" i="1"/>
  <c r="V749" i="1"/>
  <c r="V844" i="1"/>
  <c r="V940" i="1"/>
  <c r="V1053" i="1"/>
  <c r="V1161" i="1"/>
  <c r="V1238" i="1"/>
  <c r="V1336" i="1"/>
  <c r="V1426" i="1"/>
  <c r="V1505" i="1"/>
  <c r="V1584" i="1"/>
  <c r="V1679" i="1"/>
  <c r="V1776" i="1"/>
  <c r="V1848" i="1"/>
  <c r="V1938" i="1"/>
  <c r="V2028" i="1"/>
  <c r="V137" i="1"/>
  <c r="V426" i="1"/>
  <c r="V653" i="1"/>
  <c r="V871" i="1"/>
  <c r="V1063" i="1"/>
  <c r="V1272" i="1"/>
  <c r="V1435" i="1"/>
  <c r="V1604" i="1"/>
  <c r="V1782" i="1"/>
  <c r="V1951" i="1"/>
  <c r="V35" i="1"/>
  <c r="V200" i="1"/>
  <c r="V353" i="1"/>
  <c r="V456" i="1"/>
  <c r="V561" i="1"/>
  <c r="V690" i="1"/>
  <c r="V809" i="1"/>
  <c r="V895" i="1"/>
  <c r="V1004" i="1"/>
  <c r="V1106" i="1"/>
  <c r="V1191" i="1"/>
  <c r="V1280" i="1"/>
  <c r="V1378" i="1"/>
  <c r="V1475" i="1"/>
  <c r="V1545" i="1"/>
  <c r="V1637" i="1"/>
  <c r="V1727" i="1"/>
  <c r="V1806" i="1"/>
  <c r="V1886" i="1"/>
  <c r="V1980" i="1"/>
  <c r="V703" i="1"/>
  <c r="V1302" i="1"/>
  <c r="V1827" i="1"/>
  <c r="V1116" i="1"/>
  <c r="V704" i="1"/>
  <c r="V1320" i="1"/>
  <c r="V1840" i="1"/>
  <c r="V84" i="1"/>
  <c r="V816" i="1"/>
  <c r="V1386" i="1"/>
  <c r="V1905" i="1"/>
  <c r="V89" i="1"/>
  <c r="V819" i="1"/>
  <c r="V1387" i="1"/>
  <c r="V1923" i="1"/>
  <c r="V215" i="1"/>
  <c r="V933" i="1"/>
  <c r="V1481" i="1"/>
  <c r="V1990" i="1"/>
  <c r="V234" i="1"/>
  <c r="V934" i="1"/>
  <c r="V1482" i="1"/>
  <c r="V1991" i="1"/>
  <c r="V365" i="1"/>
  <c r="V1019" i="1"/>
  <c r="V1578" i="1"/>
  <c r="V380" i="1"/>
  <c r="V1020" i="1"/>
  <c r="V1579" i="1"/>
  <c r="V500" i="1"/>
  <c r="V1130" i="1"/>
  <c r="V1651" i="1"/>
  <c r="V591" i="1"/>
  <c r="V1216" i="1"/>
  <c r="V1736" i="1"/>
  <c r="V612" i="1"/>
  <c r="V1230" i="1"/>
  <c r="V1748" i="1"/>
  <c r="V484" i="1"/>
  <c r="V1650" i="1"/>
  <c r="W54" i="1"/>
  <c r="W1738" i="1"/>
  <c r="W726" i="1"/>
  <c r="W61" i="1"/>
  <c r="W1879" i="1"/>
  <c r="W1529" i="1"/>
  <c r="W1124" i="1"/>
  <c r="W870" i="1"/>
  <c r="W656" i="1"/>
  <c r="W1447" i="1"/>
  <c r="W1602" i="1"/>
  <c r="W251" i="1"/>
  <c r="W1059" i="1"/>
  <c r="W1696" i="1"/>
  <c r="W349" i="1"/>
  <c r="W1020" i="1"/>
  <c r="W1692" i="1"/>
  <c r="W323" i="1"/>
  <c r="W1446" i="1"/>
  <c r="W649" i="1"/>
  <c r="W1859" i="1"/>
  <c r="W1104" i="1"/>
  <c r="W296" i="1"/>
  <c r="W1548" i="1"/>
  <c r="W764" i="1"/>
  <c r="W2026" i="1"/>
  <c r="W1298" i="1"/>
  <c r="W496" i="1"/>
  <c r="W1788" i="1"/>
  <c r="W1021" i="1"/>
  <c r="W217" i="1"/>
  <c r="W1665" i="1"/>
  <c r="W1094" i="1"/>
  <c r="W492" i="1"/>
  <c r="W1939" i="1"/>
  <c r="W1389" i="1"/>
  <c r="W791" i="1"/>
  <c r="W185" i="1"/>
  <c r="W1660" i="1"/>
  <c r="W1081" i="1"/>
  <c r="W479" i="1"/>
  <c r="W1962" i="1"/>
  <c r="W1601" i="1"/>
  <c r="W1220" i="1"/>
  <c r="W815" i="1"/>
  <c r="W414" i="1"/>
  <c r="W13" i="1"/>
  <c r="W1688" i="1"/>
  <c r="W1315" i="1"/>
  <c r="W917" i="1"/>
  <c r="W513" i="1"/>
  <c r="W113" i="1"/>
  <c r="W1774" i="1"/>
  <c r="W1404" i="1"/>
  <c r="W1003" i="1"/>
  <c r="W605" i="1"/>
  <c r="W201" i="1"/>
  <c r="W1834" i="1"/>
  <c r="W1464" i="1"/>
  <c r="W1076" i="1"/>
  <c r="W671" i="1"/>
  <c r="W270" i="1"/>
  <c r="W1938" i="1"/>
  <c r="W1663" i="1"/>
  <c r="W1388" i="1"/>
  <c r="W1089" i="1"/>
  <c r="W789" i="1"/>
  <c r="W486" i="1"/>
  <c r="W184" i="1"/>
  <c r="W1935" i="1"/>
  <c r="W1662" i="1"/>
  <c r="W1387" i="1"/>
  <c r="W1088" i="1"/>
  <c r="W785" i="1"/>
  <c r="W483" i="1"/>
  <c r="W183" i="1"/>
  <c r="W1932" i="1"/>
  <c r="W1661" i="1"/>
  <c r="W1386" i="1"/>
  <c r="W1082" i="1"/>
  <c r="W784" i="1"/>
  <c r="W480" i="1"/>
  <c r="W182" i="1"/>
  <c r="W1953" i="1"/>
  <c r="W1731" i="1"/>
  <c r="W1499" i="1"/>
  <c r="W1262" i="1"/>
  <c r="W1011" i="1"/>
  <c r="W760" i="1"/>
  <c r="W509" i="1"/>
  <c r="W256" i="1"/>
  <c r="W5" i="1"/>
  <c r="W1822" i="1"/>
  <c r="W1592" i="1"/>
  <c r="W1362" i="1"/>
  <c r="W1112" i="1"/>
  <c r="W859" i="1"/>
  <c r="W608" i="1"/>
  <c r="W357" i="1"/>
  <c r="W107" i="1"/>
  <c r="W1815" i="1"/>
  <c r="W1641" i="1"/>
  <c r="W1469" i="1"/>
  <c r="W1290" i="1"/>
  <c r="W1103" i="1"/>
  <c r="W915" i="1"/>
  <c r="W725" i="1"/>
  <c r="W537" i="1"/>
  <c r="W348" i="1"/>
  <c r="W160" i="1"/>
  <c r="W2014" i="1"/>
  <c r="W1842" i="1"/>
  <c r="W1668" i="1"/>
  <c r="W1496" i="1"/>
  <c r="W1322" i="1"/>
  <c r="W1132" i="1"/>
  <c r="W944" i="1"/>
  <c r="W755" i="1"/>
  <c r="W567" i="1"/>
  <c r="W379" i="1"/>
  <c r="W189" i="1"/>
  <c r="W2" i="1"/>
  <c r="W1869" i="1"/>
  <c r="W1697" i="1"/>
  <c r="W1523" i="1"/>
  <c r="W1351" i="1"/>
  <c r="W1164" i="1"/>
  <c r="W974" i="1"/>
  <c r="W786" i="1"/>
  <c r="W596" i="1"/>
  <c r="W409" i="1"/>
  <c r="W221" i="1"/>
  <c r="W31" i="1"/>
  <c r="W1910" i="1"/>
  <c r="W1766" i="1"/>
  <c r="W1622" i="1"/>
  <c r="W1478" i="1"/>
  <c r="W1333" i="1"/>
  <c r="W1176" i="1"/>
  <c r="W1019" i="1"/>
  <c r="W861" i="1"/>
  <c r="W704" i="1"/>
  <c r="W547" i="1"/>
  <c r="W390" i="1"/>
  <c r="W233" i="1"/>
  <c r="W76" i="1"/>
  <c r="W1957" i="1"/>
  <c r="W1813" i="1"/>
  <c r="W1669" i="1"/>
  <c r="W1525" i="1"/>
  <c r="W1381" i="1"/>
  <c r="W1227" i="1"/>
  <c r="W1070" i="1"/>
  <c r="W913" i="1"/>
  <c r="W756" i="1"/>
  <c r="W599" i="1"/>
  <c r="W441" i="1"/>
  <c r="W284" i="1"/>
  <c r="W127" i="1"/>
  <c r="W1318" i="1"/>
  <c r="W1174" i="1"/>
  <c r="W1030" i="1"/>
  <c r="W886" i="1"/>
  <c r="W742" i="1"/>
  <c r="W598" i="1"/>
  <c r="W454" i="1"/>
  <c r="W310" i="1"/>
  <c r="W166" i="1"/>
  <c r="W22" i="1"/>
  <c r="U1586" i="1"/>
  <c r="AA1586" i="1" s="1"/>
  <c r="AB1586" i="1" s="1"/>
  <c r="AC1586" i="1" s="1"/>
  <c r="U540" i="1"/>
  <c r="AA540" i="1" s="1"/>
  <c r="AB540" i="1" s="1"/>
  <c r="AC540" i="1" s="1"/>
  <c r="U872" i="1"/>
  <c r="AA872" i="1" s="1"/>
  <c r="AB872" i="1" s="1"/>
  <c r="AC872" i="1" s="1"/>
  <c r="U1735" i="1"/>
  <c r="AA1735" i="1" s="1"/>
  <c r="AB1735" i="1" s="1"/>
  <c r="AC1735" i="1" s="1"/>
  <c r="U1405" i="1"/>
  <c r="AA1405" i="1" s="1"/>
  <c r="AB1405" i="1" s="1"/>
  <c r="AC1405" i="1" s="1"/>
  <c r="U444" i="1"/>
  <c r="AA444" i="1" s="1"/>
  <c r="AB444" i="1" s="1"/>
  <c r="AC444" i="1" s="1"/>
  <c r="U1058" i="1"/>
  <c r="AA1058" i="1" s="1"/>
  <c r="AB1058" i="1" s="1"/>
  <c r="AC1058" i="1" s="1"/>
  <c r="U1602" i="1"/>
  <c r="AA1602" i="1" s="1"/>
  <c r="AB1602" i="1" s="1"/>
  <c r="AC1602" i="1" s="1"/>
  <c r="U647" i="1"/>
  <c r="AA647" i="1" s="1"/>
  <c r="AB647" i="1" s="1"/>
  <c r="AC647" i="1" s="1"/>
  <c r="U1640" i="1"/>
  <c r="AA1640" i="1" s="1"/>
  <c r="AB1640" i="1" s="1"/>
  <c r="AC1640" i="1" s="1"/>
  <c r="U687" i="1"/>
  <c r="AA687" i="1" s="1"/>
  <c r="AB687" i="1" s="1"/>
  <c r="AC687" i="1" s="1"/>
  <c r="U1791" i="1"/>
  <c r="AA1791" i="1" s="1"/>
  <c r="AB1791" i="1" s="1"/>
  <c r="AC1791" i="1" s="1"/>
  <c r="U852" i="1"/>
  <c r="AA852" i="1" s="1"/>
  <c r="AB852" i="1" s="1"/>
  <c r="AC852" i="1" s="1"/>
  <c r="U1940" i="1"/>
  <c r="AA1940" i="1" s="1"/>
  <c r="AB1940" i="1" s="1"/>
  <c r="AC1940" i="1" s="1"/>
  <c r="U996" i="1"/>
  <c r="AA996" i="1" s="1"/>
  <c r="AB996" i="1" s="1"/>
  <c r="AC996" i="1" s="1"/>
  <c r="U20" i="1"/>
  <c r="AA20" i="1" s="1"/>
  <c r="AB20" i="1" s="1"/>
  <c r="AC20" i="1" s="1"/>
  <c r="U1148" i="1"/>
  <c r="AA1148" i="1" s="1"/>
  <c r="AB1148" i="1" s="1"/>
  <c r="AC1148" i="1" s="1"/>
  <c r="U1918" i="1"/>
  <c r="AA1918" i="1" s="1"/>
  <c r="AB1918" i="1" s="1"/>
  <c r="AC1918" i="1" s="1"/>
  <c r="U963" i="1"/>
  <c r="AA963" i="1" s="1"/>
  <c r="AB963" i="1" s="1"/>
  <c r="AC963" i="1" s="1"/>
  <c r="U8" i="1"/>
  <c r="AA8" i="1" s="1"/>
  <c r="AB8" i="1" s="1"/>
  <c r="AC8" i="1" s="1"/>
  <c r="U1128" i="1"/>
  <c r="AA1128" i="1" s="1"/>
  <c r="AB1128" i="1" s="1"/>
  <c r="AC1128" i="1" s="1"/>
  <c r="U156" i="1"/>
  <c r="AA156" i="1" s="1"/>
  <c r="AB156" i="1" s="1"/>
  <c r="AC156" i="1" s="1"/>
  <c r="U992" i="1"/>
  <c r="AA992" i="1" s="1"/>
  <c r="AB992" i="1" s="1"/>
  <c r="AC992" i="1" s="1"/>
  <c r="U1587" i="1"/>
  <c r="AA1587" i="1" s="1"/>
  <c r="AB1587" i="1" s="1"/>
  <c r="AC1587" i="1" s="1"/>
  <c r="U631" i="1"/>
  <c r="AA631" i="1" s="1"/>
  <c r="AB631" i="1" s="1"/>
  <c r="AC631" i="1" s="1"/>
  <c r="U1821" i="1"/>
  <c r="AA1821" i="1" s="1"/>
  <c r="AB1821" i="1" s="1"/>
  <c r="AC1821" i="1" s="1"/>
  <c r="U1267" i="1"/>
  <c r="AA1267" i="1" s="1"/>
  <c r="AB1267" i="1" s="1"/>
  <c r="AC1267" i="1" s="1"/>
  <c r="U715" i="1"/>
  <c r="AA715" i="1" s="1"/>
  <c r="AB715" i="1" s="1"/>
  <c r="AC715" i="1" s="1"/>
  <c r="U151" i="1"/>
  <c r="AA151" i="1" s="1"/>
  <c r="AB151" i="1" s="1"/>
  <c r="AC151" i="1" s="1"/>
  <c r="U1579" i="1"/>
  <c r="AA1579" i="1" s="1"/>
  <c r="AB1579" i="1" s="1"/>
  <c r="AC1579" i="1" s="1"/>
  <c r="U1027" i="1"/>
  <c r="AA1027" i="1" s="1"/>
  <c r="AB1027" i="1" s="1"/>
  <c r="AC1027" i="1" s="1"/>
  <c r="U471" i="1"/>
  <c r="AA471" i="1" s="1"/>
  <c r="AB471" i="1" s="1"/>
  <c r="AC471" i="1" s="1"/>
  <c r="U1894" i="1"/>
  <c r="AA1894" i="1" s="1"/>
  <c r="AB1894" i="1" s="1"/>
  <c r="AC1894" i="1" s="1"/>
  <c r="U1342" i="1"/>
  <c r="AA1342" i="1" s="1"/>
  <c r="AB1342" i="1" s="1"/>
  <c r="AC1342" i="1" s="1"/>
  <c r="U788" i="1"/>
  <c r="AA788" i="1" s="1"/>
  <c r="AB788" i="1" s="1"/>
  <c r="AC788" i="1" s="1"/>
  <c r="U231" i="1"/>
  <c r="AA231" i="1" s="1"/>
  <c r="AB231" i="1" s="1"/>
  <c r="AC231" i="1" s="1"/>
  <c r="U1666" i="1"/>
  <c r="AA1666" i="1" s="1"/>
  <c r="AB1666" i="1" s="1"/>
  <c r="AC1666" i="1" s="1"/>
  <c r="U1114" i="1"/>
  <c r="AA1114" i="1" s="1"/>
  <c r="AB1114" i="1" s="1"/>
  <c r="AC1114" i="1" s="1"/>
  <c r="U560" i="1"/>
  <c r="AA560" i="1" s="1"/>
  <c r="AB560" i="1" s="1"/>
  <c r="AC560" i="1" s="1"/>
  <c r="U1981" i="1"/>
  <c r="AA1981" i="1" s="1"/>
  <c r="AB1981" i="1" s="1"/>
  <c r="AC1981" i="1" s="1"/>
  <c r="U1429" i="1"/>
  <c r="AA1429" i="1" s="1"/>
  <c r="AB1429" i="1" s="1"/>
  <c r="AC1429" i="1" s="1"/>
  <c r="U875" i="1"/>
  <c r="AA875" i="1" s="1"/>
  <c r="AB875" i="1" s="1"/>
  <c r="AC875" i="1" s="1"/>
  <c r="U323" i="1"/>
  <c r="AA323" i="1" s="1"/>
  <c r="AB323" i="1" s="1"/>
  <c r="AC323" i="1" s="1"/>
  <c r="U1874" i="1"/>
  <c r="AA1874" i="1" s="1"/>
  <c r="AB1874" i="1" s="1"/>
  <c r="AC1874" i="1" s="1"/>
  <c r="U1502" i="1"/>
  <c r="AA1502" i="1" s="1"/>
  <c r="AB1502" i="1" s="1"/>
  <c r="AC1502" i="1" s="1"/>
  <c r="U1135" i="1"/>
  <c r="AA1135" i="1" s="1"/>
  <c r="AB1135" i="1" s="1"/>
  <c r="AC1135" i="1" s="1"/>
  <c r="U768" i="1"/>
  <c r="AA768" i="1" s="1"/>
  <c r="AB768" i="1" s="1"/>
  <c r="AC768" i="1" s="1"/>
  <c r="U396" i="1"/>
  <c r="AA396" i="1" s="1"/>
  <c r="AB396" i="1" s="1"/>
  <c r="AC396" i="1" s="1"/>
  <c r="U3" i="1"/>
  <c r="AA3" i="1" s="1"/>
  <c r="AB3" i="1" s="1"/>
  <c r="AC3" i="1" s="1"/>
  <c r="U1688" i="1"/>
  <c r="AA1688" i="1" s="1"/>
  <c r="AB1688" i="1" s="1"/>
  <c r="AC1688" i="1" s="1"/>
  <c r="U1319" i="1"/>
  <c r="AA1319" i="1" s="1"/>
  <c r="AB1319" i="1" s="1"/>
  <c r="AC1319" i="1" s="1"/>
  <c r="U947" i="1"/>
  <c r="AA947" i="1" s="1"/>
  <c r="AB947" i="1" s="1"/>
  <c r="AC947" i="1" s="1"/>
  <c r="U582" i="1"/>
  <c r="AA582" i="1" s="1"/>
  <c r="AB582" i="1" s="1"/>
  <c r="AC582" i="1" s="1"/>
  <c r="U206" i="1"/>
  <c r="AA206" i="1" s="1"/>
  <c r="AB206" i="1" s="1"/>
  <c r="AC206" i="1" s="1"/>
  <c r="U1870" i="1"/>
  <c r="AA1870" i="1" s="1"/>
  <c r="AB1870" i="1" s="1"/>
  <c r="AC1870" i="1" s="1"/>
  <c r="U1500" i="1"/>
  <c r="AA1500" i="1" s="1"/>
  <c r="AB1500" i="1" s="1"/>
  <c r="AC1500" i="1" s="1"/>
  <c r="U1131" i="1"/>
  <c r="AA1131" i="1" s="1"/>
  <c r="AB1131" i="1" s="1"/>
  <c r="AC1131" i="1" s="1"/>
  <c r="U766" i="1"/>
  <c r="AA766" i="1" s="1"/>
  <c r="AB766" i="1" s="1"/>
  <c r="AC766" i="1" s="1"/>
  <c r="U394" i="1"/>
  <c r="AA394" i="1" s="1"/>
  <c r="AB394" i="1" s="1"/>
  <c r="AC394" i="1" s="1"/>
  <c r="U2022" i="1"/>
  <c r="AA2022" i="1" s="1"/>
  <c r="AB2022" i="1" s="1"/>
  <c r="AC2022" i="1" s="1"/>
  <c r="U1653" i="1"/>
  <c r="AA1653" i="1" s="1"/>
  <c r="AB1653" i="1" s="1"/>
  <c r="AC1653" i="1" s="1"/>
  <c r="U1286" i="1"/>
  <c r="AA1286" i="1" s="1"/>
  <c r="AB1286" i="1" s="1"/>
  <c r="AC1286" i="1" s="1"/>
  <c r="U914" i="1"/>
  <c r="AA914" i="1" s="1"/>
  <c r="AB914" i="1" s="1"/>
  <c r="AC914" i="1" s="1"/>
  <c r="U547" i="1"/>
  <c r="AA547" i="1" s="1"/>
  <c r="AB547" i="1" s="1"/>
  <c r="AC547" i="1" s="1"/>
  <c r="U170" i="1"/>
  <c r="AA170" i="1" s="1"/>
  <c r="AB170" i="1" s="1"/>
  <c r="AC170" i="1" s="1"/>
  <c r="U1860" i="1"/>
  <c r="AA1860" i="1" s="1"/>
  <c r="AB1860" i="1" s="1"/>
  <c r="AC1860" i="1" s="1"/>
  <c r="U1582" i="1"/>
  <c r="AA1582" i="1" s="1"/>
  <c r="AB1582" i="1" s="1"/>
  <c r="AC1582" i="1" s="1"/>
  <c r="U1306" i="1"/>
  <c r="AA1306" i="1" s="1"/>
  <c r="AB1306" i="1" s="1"/>
  <c r="AC1306" i="1" s="1"/>
  <c r="U1030" i="1"/>
  <c r="AA1030" i="1" s="1"/>
  <c r="AB1030" i="1" s="1"/>
  <c r="AC1030" i="1" s="1"/>
  <c r="U754" i="1"/>
  <c r="AA754" i="1" s="1"/>
  <c r="AB754" i="1" s="1"/>
  <c r="AC754" i="1" s="1"/>
  <c r="U478" i="1"/>
  <c r="AA478" i="1" s="1"/>
  <c r="AB478" i="1" s="1"/>
  <c r="AC478" i="1" s="1"/>
  <c r="U192" i="1"/>
  <c r="AA192" i="1" s="1"/>
  <c r="AB192" i="1" s="1"/>
  <c r="AC192" i="1" s="1"/>
  <c r="U1927" i="1"/>
  <c r="AA1927" i="1" s="1"/>
  <c r="AB1927" i="1" s="1"/>
  <c r="AC1927" i="1" s="1"/>
  <c r="U1651" i="1"/>
  <c r="AA1651" i="1" s="1"/>
  <c r="AB1651" i="1" s="1"/>
  <c r="AC1651" i="1" s="1"/>
  <c r="U1375" i="1"/>
  <c r="AA1375" i="1" s="1"/>
  <c r="AB1375" i="1" s="1"/>
  <c r="AC1375" i="1" s="1"/>
  <c r="U1099" i="1"/>
  <c r="AA1099" i="1" s="1"/>
  <c r="AB1099" i="1" s="1"/>
  <c r="AC1099" i="1" s="1"/>
  <c r="U819" i="1"/>
  <c r="AA819" i="1" s="1"/>
  <c r="AB819" i="1" s="1"/>
  <c r="AC819" i="1" s="1"/>
  <c r="U543" i="1"/>
  <c r="AA543" i="1" s="1"/>
  <c r="AB543" i="1" s="1"/>
  <c r="AC543" i="1" s="1"/>
  <c r="U265" i="1"/>
  <c r="AA265" i="1" s="1"/>
  <c r="AB265" i="1" s="1"/>
  <c r="AC265" i="1" s="1"/>
  <c r="U1994" i="1"/>
  <c r="AA1994" i="1" s="1"/>
  <c r="AB1994" i="1" s="1"/>
  <c r="AC1994" i="1" s="1"/>
  <c r="U1718" i="1"/>
  <c r="AA1718" i="1" s="1"/>
  <c r="AB1718" i="1" s="1"/>
  <c r="AC1718" i="1" s="1"/>
  <c r="U1442" i="1"/>
  <c r="AA1442" i="1" s="1"/>
  <c r="AB1442" i="1" s="1"/>
  <c r="AC1442" i="1" s="1"/>
  <c r="U1164" i="1"/>
  <c r="AA1164" i="1" s="1"/>
  <c r="AB1164" i="1" s="1"/>
  <c r="AC1164" i="1" s="1"/>
  <c r="U888" i="1"/>
  <c r="AA888" i="1" s="1"/>
  <c r="AB888" i="1" s="1"/>
  <c r="AC888" i="1" s="1"/>
  <c r="U612" i="1"/>
  <c r="AA612" i="1" s="1"/>
  <c r="AB612" i="1" s="1"/>
  <c r="AC612" i="1" s="1"/>
  <c r="U336" i="1"/>
  <c r="AA336" i="1" s="1"/>
  <c r="AB336" i="1" s="1"/>
  <c r="AC336" i="1" s="1"/>
  <c r="U39" i="1"/>
  <c r="AA39" i="1" s="1"/>
  <c r="AB39" i="1" s="1"/>
  <c r="AC39" i="1" s="1"/>
  <c r="U1851" i="1"/>
  <c r="AA1851" i="1" s="1"/>
  <c r="AB1851" i="1" s="1"/>
  <c r="AC1851" i="1" s="1"/>
  <c r="U1645" i="1"/>
  <c r="AA1645" i="1" s="1"/>
  <c r="AB1645" i="1" s="1"/>
  <c r="AC1645" i="1" s="1"/>
  <c r="U1437" i="1"/>
  <c r="AA1437" i="1" s="1"/>
  <c r="AB1437" i="1" s="1"/>
  <c r="AC1437" i="1" s="1"/>
  <c r="U1231" i="1"/>
  <c r="AA1231" i="1" s="1"/>
  <c r="AB1231" i="1" s="1"/>
  <c r="AC1231" i="1" s="1"/>
  <c r="U1021" i="1"/>
  <c r="AA1021" i="1" s="1"/>
  <c r="AB1021" i="1" s="1"/>
  <c r="AC1021" i="1" s="1"/>
  <c r="U815" i="1"/>
  <c r="AA815" i="1" s="1"/>
  <c r="AB815" i="1" s="1"/>
  <c r="AC815" i="1" s="1"/>
  <c r="U609" i="1"/>
  <c r="AA609" i="1" s="1"/>
  <c r="AB609" i="1" s="1"/>
  <c r="AC609" i="1" s="1"/>
  <c r="U399" i="1"/>
  <c r="AA399" i="1" s="1"/>
  <c r="AB399" i="1" s="1"/>
  <c r="AC399" i="1" s="1"/>
  <c r="U184" i="1"/>
  <c r="AA184" i="1" s="1"/>
  <c r="AB184" i="1" s="1"/>
  <c r="AC184" i="1" s="1"/>
  <c r="U1990" i="1"/>
  <c r="AA1990" i="1" s="1"/>
  <c r="AB1990" i="1" s="1"/>
  <c r="AC1990" i="1" s="1"/>
  <c r="U1782" i="1"/>
  <c r="AA1782" i="1" s="1"/>
  <c r="AB1782" i="1" s="1"/>
  <c r="AC1782" i="1" s="1"/>
  <c r="U1574" i="1"/>
  <c r="AA1574" i="1" s="1"/>
  <c r="AB1574" i="1" s="1"/>
  <c r="AC1574" i="1" s="1"/>
  <c r="U1366" i="1"/>
  <c r="AA1366" i="1" s="1"/>
  <c r="AB1366" i="1" s="1"/>
  <c r="AC1366" i="1" s="1"/>
  <c r="U1160" i="1"/>
  <c r="AA1160" i="1" s="1"/>
  <c r="AB1160" i="1" s="1"/>
  <c r="AC1160" i="1" s="1"/>
  <c r="U954" i="1"/>
  <c r="AA954" i="1" s="1"/>
  <c r="AB954" i="1" s="1"/>
  <c r="AC954" i="1" s="1"/>
  <c r="U744" i="1"/>
  <c r="AA744" i="1" s="1"/>
  <c r="AB744" i="1" s="1"/>
  <c r="AC744" i="1" s="1"/>
  <c r="U538" i="1"/>
  <c r="AA538" i="1" s="1"/>
  <c r="AB538" i="1" s="1"/>
  <c r="AC538" i="1" s="1"/>
  <c r="U330" i="1"/>
  <c r="AA330" i="1" s="1"/>
  <c r="AB330" i="1" s="1"/>
  <c r="AC330" i="1" s="1"/>
  <c r="U106" i="1"/>
  <c r="AA106" i="1" s="1"/>
  <c r="AB106" i="1" s="1"/>
  <c r="AC106" i="1" s="1"/>
  <c r="U1919" i="1"/>
  <c r="AA1919" i="1" s="1"/>
  <c r="AB1919" i="1" s="1"/>
  <c r="AC1919" i="1" s="1"/>
  <c r="U1711" i="1"/>
  <c r="AA1711" i="1" s="1"/>
  <c r="AB1711" i="1" s="1"/>
  <c r="AC1711" i="1" s="1"/>
  <c r="U1503" i="1"/>
  <c r="AA1503" i="1" s="1"/>
  <c r="AB1503" i="1" s="1"/>
  <c r="AC1503" i="1" s="1"/>
  <c r="U1295" i="1"/>
  <c r="AA1295" i="1" s="1"/>
  <c r="AB1295" i="1" s="1"/>
  <c r="AC1295" i="1" s="1"/>
  <c r="U1089" i="1"/>
  <c r="AA1089" i="1" s="1"/>
  <c r="AB1089" i="1" s="1"/>
  <c r="AC1089" i="1" s="1"/>
  <c r="U883" i="1"/>
  <c r="AA883" i="1" s="1"/>
  <c r="AB883" i="1" s="1"/>
  <c r="AC883" i="1" s="1"/>
  <c r="U673" i="1"/>
  <c r="AA673" i="1" s="1"/>
  <c r="AB673" i="1" s="1"/>
  <c r="AC673" i="1" s="1"/>
  <c r="U467" i="1"/>
  <c r="AA467" i="1" s="1"/>
  <c r="AB467" i="1" s="1"/>
  <c r="AC467" i="1" s="1"/>
  <c r="U256" i="1"/>
  <c r="AA256" i="1" s="1"/>
  <c r="AB256" i="1" s="1"/>
  <c r="AC256" i="1" s="1"/>
  <c r="U29" i="1"/>
  <c r="AA29" i="1" s="1"/>
  <c r="AB29" i="1" s="1"/>
  <c r="AC29" i="1" s="1"/>
  <c r="U1873" i="1"/>
  <c r="AA1873" i="1" s="1"/>
  <c r="AB1873" i="1" s="1"/>
  <c r="AC1873" i="1" s="1"/>
  <c r="U1701" i="1"/>
  <c r="AA1701" i="1" s="1"/>
  <c r="AB1701" i="1" s="1"/>
  <c r="AC1701" i="1" s="1"/>
  <c r="U1527" i="1"/>
  <c r="AA1527" i="1" s="1"/>
  <c r="AB1527" i="1" s="1"/>
  <c r="AC1527" i="1" s="1"/>
  <c r="U1355" i="1"/>
  <c r="AA1355" i="1" s="1"/>
  <c r="AB1355" i="1" s="1"/>
  <c r="AC1355" i="1" s="1"/>
  <c r="U1183" i="1"/>
  <c r="AA1183" i="1" s="1"/>
  <c r="AB1183" i="1" s="1"/>
  <c r="AC1183" i="1" s="1"/>
  <c r="U1009" i="1"/>
  <c r="AA1009" i="1" s="1"/>
  <c r="AB1009" i="1" s="1"/>
  <c r="AC1009" i="1" s="1"/>
  <c r="U837" i="1"/>
  <c r="AA837" i="1" s="1"/>
  <c r="AB837" i="1" s="1"/>
  <c r="AC837" i="1" s="1"/>
  <c r="U663" i="1"/>
  <c r="AA663" i="1" s="1"/>
  <c r="AB663" i="1" s="1"/>
  <c r="AC663" i="1" s="1"/>
  <c r="U491" i="1"/>
  <c r="AA491" i="1" s="1"/>
  <c r="AB491" i="1" s="1"/>
  <c r="AC491" i="1" s="1"/>
  <c r="U319" i="1"/>
  <c r="AA319" i="1" s="1"/>
  <c r="AB319" i="1" s="1"/>
  <c r="AC319" i="1" s="1"/>
  <c r="U132" i="1"/>
  <c r="AA132" i="1" s="1"/>
  <c r="AB132" i="1" s="1"/>
  <c r="AC132" i="1" s="1"/>
  <c r="U1988" i="1"/>
  <c r="AA1988" i="1" s="1"/>
  <c r="AB1988" i="1" s="1"/>
  <c r="AC1988" i="1" s="1"/>
  <c r="U1814" i="1"/>
  <c r="AA1814" i="1" s="1"/>
  <c r="AB1814" i="1" s="1"/>
  <c r="AC1814" i="1" s="1"/>
  <c r="U1642" i="1"/>
  <c r="AA1642" i="1" s="1"/>
  <c r="AB1642" i="1" s="1"/>
  <c r="AC1642" i="1" s="1"/>
  <c r="U1470" i="1"/>
  <c r="AA1470" i="1" s="1"/>
  <c r="AB1470" i="1" s="1"/>
  <c r="AC1470" i="1" s="1"/>
  <c r="U1296" i="1"/>
  <c r="AA1296" i="1" s="1"/>
  <c r="AB1296" i="1" s="1"/>
  <c r="AC1296" i="1" s="1"/>
  <c r="U1124" i="1"/>
  <c r="AA1124" i="1" s="1"/>
  <c r="AB1124" i="1" s="1"/>
  <c r="AC1124" i="1" s="1"/>
  <c r="U950" i="1"/>
  <c r="AA950" i="1" s="1"/>
  <c r="AB950" i="1" s="1"/>
  <c r="AC950" i="1" s="1"/>
  <c r="U778" i="1"/>
  <c r="AA778" i="1" s="1"/>
  <c r="AB778" i="1" s="1"/>
  <c r="AC778" i="1" s="1"/>
  <c r="U606" i="1"/>
  <c r="AA606" i="1" s="1"/>
  <c r="AB606" i="1" s="1"/>
  <c r="AC606" i="1" s="1"/>
  <c r="U432" i="1"/>
  <c r="AA432" i="1" s="1"/>
  <c r="AB432" i="1" s="1"/>
  <c r="AC432" i="1" s="1"/>
  <c r="U257" i="1"/>
  <c r="AA257" i="1" s="1"/>
  <c r="AB257" i="1" s="1"/>
  <c r="AC257" i="1" s="1"/>
  <c r="U67" i="1"/>
  <c r="AA67" i="1" s="1"/>
  <c r="AB67" i="1" s="1"/>
  <c r="AC67" i="1" s="1"/>
  <c r="U1937" i="1"/>
  <c r="AA1937" i="1" s="1"/>
  <c r="AB1937" i="1" s="1"/>
  <c r="AC1937" i="1" s="1"/>
  <c r="U1793" i="1"/>
  <c r="AA1793" i="1" s="1"/>
  <c r="AB1793" i="1" s="1"/>
  <c r="AC1793" i="1" s="1"/>
  <c r="U1649" i="1"/>
  <c r="AA1649" i="1" s="1"/>
  <c r="AB1649" i="1" s="1"/>
  <c r="AC1649" i="1" s="1"/>
  <c r="U1505" i="1"/>
  <c r="AA1505" i="1" s="1"/>
  <c r="AB1505" i="1" s="1"/>
  <c r="AC1505" i="1" s="1"/>
  <c r="U1361" i="1"/>
  <c r="AA1361" i="1" s="1"/>
  <c r="AB1361" i="1" s="1"/>
  <c r="AC1361" i="1" s="1"/>
  <c r="U1217" i="1"/>
  <c r="AA1217" i="1" s="1"/>
  <c r="AB1217" i="1" s="1"/>
  <c r="AC1217" i="1" s="1"/>
  <c r="U1073" i="1"/>
  <c r="AA1073" i="1" s="1"/>
  <c r="AB1073" i="1" s="1"/>
  <c r="AC1073" i="1" s="1"/>
  <c r="U929" i="1"/>
  <c r="AA929" i="1" s="1"/>
  <c r="AB929" i="1" s="1"/>
  <c r="AC929" i="1" s="1"/>
  <c r="U785" i="1"/>
  <c r="AA785" i="1" s="1"/>
  <c r="AB785" i="1" s="1"/>
  <c r="AC785" i="1" s="1"/>
  <c r="U641" i="1"/>
  <c r="AA641" i="1" s="1"/>
  <c r="AB641" i="1" s="1"/>
  <c r="AC641" i="1" s="1"/>
  <c r="U497" i="1"/>
  <c r="AA497" i="1" s="1"/>
  <c r="AB497" i="1" s="1"/>
  <c r="AC497" i="1" s="1"/>
  <c r="U353" i="1"/>
  <c r="AA353" i="1" s="1"/>
  <c r="AB353" i="1" s="1"/>
  <c r="AC353" i="1" s="1"/>
  <c r="U201" i="1"/>
  <c r="AA201" i="1" s="1"/>
  <c r="AB201" i="1" s="1"/>
  <c r="AC201" i="1" s="1"/>
  <c r="U44" i="1"/>
  <c r="AA44" i="1" s="1"/>
  <c r="AB44" i="1" s="1"/>
  <c r="AC44" i="1" s="1"/>
  <c r="U1924" i="1"/>
  <c r="AA1924" i="1" s="1"/>
  <c r="AB1924" i="1" s="1"/>
  <c r="AC1924" i="1" s="1"/>
  <c r="U1780" i="1"/>
  <c r="AA1780" i="1" s="1"/>
  <c r="AB1780" i="1" s="1"/>
  <c r="AC1780" i="1" s="1"/>
  <c r="U1636" i="1"/>
  <c r="AA1636" i="1" s="1"/>
  <c r="AB1636" i="1" s="1"/>
  <c r="AC1636" i="1" s="1"/>
  <c r="U1492" i="1"/>
  <c r="AA1492" i="1" s="1"/>
  <c r="AB1492" i="1" s="1"/>
  <c r="AC1492" i="1" s="1"/>
  <c r="U1348" i="1"/>
  <c r="AA1348" i="1" s="1"/>
  <c r="AB1348" i="1" s="1"/>
  <c r="AC1348" i="1" s="1"/>
  <c r="U1204" i="1"/>
  <c r="AA1204" i="1" s="1"/>
  <c r="AB1204" i="1" s="1"/>
  <c r="AC1204" i="1" s="1"/>
  <c r="U1060" i="1"/>
  <c r="AA1060" i="1" s="1"/>
  <c r="AB1060" i="1" s="1"/>
  <c r="AC1060" i="1" s="1"/>
  <c r="U916" i="1"/>
  <c r="AA916" i="1" s="1"/>
  <c r="AB916" i="1" s="1"/>
  <c r="AC916" i="1" s="1"/>
  <c r="U772" i="1"/>
  <c r="AA772" i="1" s="1"/>
  <c r="AB772" i="1" s="1"/>
  <c r="AC772" i="1" s="1"/>
  <c r="U628" i="1"/>
  <c r="AA628" i="1" s="1"/>
  <c r="AB628" i="1" s="1"/>
  <c r="AC628" i="1" s="1"/>
  <c r="U484" i="1"/>
  <c r="AA484" i="1" s="1"/>
  <c r="AB484" i="1" s="1"/>
  <c r="AC484" i="1" s="1"/>
  <c r="U340" i="1"/>
  <c r="AA340" i="1" s="1"/>
  <c r="AB340" i="1" s="1"/>
  <c r="AC340" i="1" s="1"/>
  <c r="U187" i="1"/>
  <c r="AA187" i="1" s="1"/>
  <c r="AB187" i="1" s="1"/>
  <c r="AC187" i="1" s="1"/>
  <c r="U30" i="1"/>
  <c r="AA30" i="1" s="1"/>
  <c r="AB30" i="1" s="1"/>
  <c r="AC30" i="1" s="1"/>
  <c r="U179" i="1"/>
  <c r="AA179" i="1" s="1"/>
  <c r="AB179" i="1" s="1"/>
  <c r="AC179" i="1" s="1"/>
  <c r="U35" i="1"/>
  <c r="AA35" i="1" s="1"/>
  <c r="AB35" i="1" s="1"/>
  <c r="AC35" i="1" s="1"/>
  <c r="X9" i="1"/>
  <c r="X21" i="1"/>
  <c r="X33" i="1"/>
  <c r="X45" i="1"/>
  <c r="X57" i="1"/>
  <c r="X69" i="1"/>
  <c r="X81" i="1"/>
  <c r="X93" i="1"/>
  <c r="X105" i="1"/>
  <c r="X117" i="1"/>
  <c r="X129" i="1"/>
  <c r="X141" i="1"/>
  <c r="X153" i="1"/>
  <c r="X165" i="1"/>
  <c r="X177" i="1"/>
  <c r="X189" i="1"/>
  <c r="X201" i="1"/>
  <c r="X213" i="1"/>
  <c r="X225" i="1"/>
  <c r="X237" i="1"/>
  <c r="X249" i="1"/>
  <c r="X261" i="1"/>
  <c r="X273" i="1"/>
  <c r="X285" i="1"/>
  <c r="X297" i="1"/>
  <c r="X309" i="1"/>
  <c r="X321" i="1"/>
  <c r="X333" i="1"/>
  <c r="X345" i="1"/>
  <c r="X357" i="1"/>
  <c r="X369" i="1"/>
  <c r="X381" i="1"/>
  <c r="X393" i="1"/>
  <c r="X405" i="1"/>
  <c r="X417" i="1"/>
  <c r="X429" i="1"/>
  <c r="X441" i="1"/>
  <c r="X453" i="1"/>
  <c r="X465" i="1"/>
  <c r="X477" i="1"/>
  <c r="X489" i="1"/>
  <c r="X501" i="1"/>
  <c r="X513" i="1"/>
  <c r="X525" i="1"/>
  <c r="X537" i="1"/>
  <c r="X549" i="1"/>
  <c r="X561" i="1"/>
  <c r="X573" i="1"/>
  <c r="X585" i="1"/>
  <c r="X597" i="1"/>
  <c r="X609" i="1"/>
  <c r="X621" i="1"/>
  <c r="X633" i="1"/>
  <c r="X645" i="1"/>
  <c r="X657" i="1"/>
  <c r="X669" i="1"/>
  <c r="X681" i="1"/>
  <c r="X3" i="1"/>
  <c r="X16" i="1"/>
  <c r="X29" i="1"/>
  <c r="X42" i="1"/>
  <c r="X55" i="1"/>
  <c r="X68" i="1"/>
  <c r="X82" i="1"/>
  <c r="X95" i="1"/>
  <c r="X108" i="1"/>
  <c r="X121" i="1"/>
  <c r="X134" i="1"/>
  <c r="X147" i="1"/>
  <c r="X160" i="1"/>
  <c r="X173" i="1"/>
  <c r="X186" i="1"/>
  <c r="X199" i="1"/>
  <c r="X212" i="1"/>
  <c r="X226" i="1"/>
  <c r="X239" i="1"/>
  <c r="X252" i="1"/>
  <c r="X265" i="1"/>
  <c r="X278" i="1"/>
  <c r="X291" i="1"/>
  <c r="X304" i="1"/>
  <c r="X317" i="1"/>
  <c r="X330" i="1"/>
  <c r="X343" i="1"/>
  <c r="X356" i="1"/>
  <c r="X370" i="1"/>
  <c r="X383" i="1"/>
  <c r="X396" i="1"/>
  <c r="X409" i="1"/>
  <c r="X422" i="1"/>
  <c r="X435" i="1"/>
  <c r="X448" i="1"/>
  <c r="X461" i="1"/>
  <c r="X474" i="1"/>
  <c r="X487" i="1"/>
  <c r="X500" i="1"/>
  <c r="X514" i="1"/>
  <c r="X527" i="1"/>
  <c r="X540" i="1"/>
  <c r="X553" i="1"/>
  <c r="X566" i="1"/>
  <c r="X579" i="1"/>
  <c r="X592" i="1"/>
  <c r="X605" i="1"/>
  <c r="X618" i="1"/>
  <c r="X631" i="1"/>
  <c r="X644" i="1"/>
  <c r="X658" i="1"/>
  <c r="X671" i="1"/>
  <c r="X684" i="1"/>
  <c r="X696" i="1"/>
  <c r="X708" i="1"/>
  <c r="X720" i="1"/>
  <c r="X732" i="1"/>
  <c r="X744" i="1"/>
  <c r="X756" i="1"/>
  <c r="X768" i="1"/>
  <c r="X780" i="1"/>
  <c r="X792" i="1"/>
  <c r="X804" i="1"/>
  <c r="X816" i="1"/>
  <c r="X828" i="1"/>
  <c r="X840" i="1"/>
  <c r="X852" i="1"/>
  <c r="X864" i="1"/>
  <c r="X876" i="1"/>
  <c r="X888" i="1"/>
  <c r="X900" i="1"/>
  <c r="X912" i="1"/>
  <c r="X924" i="1"/>
  <c r="X936" i="1"/>
  <c r="X948" i="1"/>
  <c r="X960" i="1"/>
  <c r="X972" i="1"/>
  <c r="X984" i="1"/>
  <c r="X996" i="1"/>
  <c r="X1008" i="1"/>
  <c r="X1020" i="1"/>
  <c r="X1032" i="1"/>
  <c r="X1044" i="1"/>
  <c r="X1056" i="1"/>
  <c r="X1068" i="1"/>
  <c r="X1080" i="1"/>
  <c r="X1092" i="1"/>
  <c r="X1104" i="1"/>
  <c r="X1116" i="1"/>
  <c r="X1128" i="1"/>
  <c r="X1140" i="1"/>
  <c r="X1152" i="1"/>
  <c r="X1164" i="1"/>
  <c r="X1176" i="1"/>
  <c r="X1188" i="1"/>
  <c r="X1200" i="1"/>
  <c r="X1212" i="1"/>
  <c r="X1224" i="1"/>
  <c r="X1236" i="1"/>
  <c r="X1248" i="1"/>
  <c r="X1260" i="1"/>
  <c r="X1272" i="1"/>
  <c r="X1284" i="1"/>
  <c r="X1296" i="1"/>
  <c r="X1308" i="1"/>
  <c r="X1320" i="1"/>
  <c r="X1332" i="1"/>
  <c r="X1344" i="1"/>
  <c r="X1356" i="1"/>
  <c r="X1368" i="1"/>
  <c r="X1380" i="1"/>
  <c r="X1392" i="1"/>
  <c r="X1404" i="1"/>
  <c r="X1416" i="1"/>
  <c r="X1428" i="1"/>
  <c r="X1440" i="1"/>
  <c r="X1452" i="1"/>
  <c r="X1464" i="1"/>
  <c r="X1476" i="1"/>
  <c r="X1488" i="1"/>
  <c r="X1500" i="1"/>
  <c r="X1512" i="1"/>
  <c r="X1524" i="1"/>
  <c r="X1536" i="1"/>
  <c r="X1548" i="1"/>
  <c r="X1560" i="1"/>
  <c r="X1572" i="1"/>
  <c r="X1584" i="1"/>
  <c r="X1596" i="1"/>
  <c r="X1608" i="1"/>
  <c r="X1620" i="1"/>
  <c r="X1632" i="1"/>
  <c r="X1644" i="1"/>
  <c r="X1656" i="1"/>
  <c r="X1668" i="1"/>
  <c r="X1680" i="1"/>
  <c r="X1692" i="1"/>
  <c r="X1704" i="1"/>
  <c r="X1716" i="1"/>
  <c r="X1728" i="1"/>
  <c r="X1740" i="1"/>
  <c r="X1752" i="1"/>
  <c r="X1764" i="1"/>
  <c r="X1776" i="1"/>
  <c r="X1788" i="1"/>
  <c r="X1800" i="1"/>
  <c r="X1812" i="1"/>
  <c r="X1824" i="1"/>
  <c r="X1836" i="1"/>
  <c r="X1848" i="1"/>
  <c r="X1860" i="1"/>
  <c r="X1872" i="1"/>
  <c r="X1884" i="1"/>
  <c r="X1896" i="1"/>
  <c r="X1908" i="1"/>
  <c r="X1920" i="1"/>
  <c r="X1932" i="1"/>
  <c r="X1944" i="1"/>
  <c r="X1956" i="1"/>
  <c r="X1968" i="1"/>
  <c r="X1980" i="1"/>
  <c r="X1992" i="1"/>
  <c r="X2004" i="1"/>
  <c r="X2016" i="1"/>
  <c r="X2028" i="1"/>
  <c r="X4" i="1"/>
  <c r="X17" i="1"/>
  <c r="X30" i="1"/>
  <c r="X43" i="1"/>
  <c r="X56" i="1"/>
  <c r="X70" i="1"/>
  <c r="X83" i="1"/>
  <c r="X96" i="1"/>
  <c r="X109" i="1"/>
  <c r="X122" i="1"/>
  <c r="X135" i="1"/>
  <c r="X148" i="1"/>
  <c r="X161" i="1"/>
  <c r="X174" i="1"/>
  <c r="X187" i="1"/>
  <c r="X200" i="1"/>
  <c r="X214" i="1"/>
  <c r="X227" i="1"/>
  <c r="X240" i="1"/>
  <c r="X253" i="1"/>
  <c r="X266" i="1"/>
  <c r="X279" i="1"/>
  <c r="X292" i="1"/>
  <c r="X305" i="1"/>
  <c r="X318" i="1"/>
  <c r="X331" i="1"/>
  <c r="X344" i="1"/>
  <c r="X358" i="1"/>
  <c r="X371" i="1"/>
  <c r="X384" i="1"/>
  <c r="X397" i="1"/>
  <c r="X410" i="1"/>
  <c r="X423" i="1"/>
  <c r="X436" i="1"/>
  <c r="X449" i="1"/>
  <c r="X462" i="1"/>
  <c r="X475" i="1"/>
  <c r="X488" i="1"/>
  <c r="X502" i="1"/>
  <c r="X515" i="1"/>
  <c r="X528" i="1"/>
  <c r="X541" i="1"/>
  <c r="X554" i="1"/>
  <c r="X567" i="1"/>
  <c r="X580" i="1"/>
  <c r="X593" i="1"/>
  <c r="X606" i="1"/>
  <c r="X619" i="1"/>
  <c r="X632" i="1"/>
  <c r="X646" i="1"/>
  <c r="X659" i="1"/>
  <c r="X672" i="1"/>
  <c r="X685" i="1"/>
  <c r="X697" i="1"/>
  <c r="X709" i="1"/>
  <c r="X721" i="1"/>
  <c r="X733" i="1"/>
  <c r="X745" i="1"/>
  <c r="X757" i="1"/>
  <c r="X769" i="1"/>
  <c r="X781" i="1"/>
  <c r="X793" i="1"/>
  <c r="X805" i="1"/>
  <c r="X817" i="1"/>
  <c r="X829" i="1"/>
  <c r="X841" i="1"/>
  <c r="X853" i="1"/>
  <c r="X865" i="1"/>
  <c r="X877" i="1"/>
  <c r="X889" i="1"/>
  <c r="X901" i="1"/>
  <c r="X913" i="1"/>
  <c r="X925" i="1"/>
  <c r="X937" i="1"/>
  <c r="X949" i="1"/>
  <c r="X961" i="1"/>
  <c r="X973" i="1"/>
  <c r="X985" i="1"/>
  <c r="X997" i="1"/>
  <c r="X1009" i="1"/>
  <c r="X1021" i="1"/>
  <c r="X1033" i="1"/>
  <c r="X1045" i="1"/>
  <c r="X1057" i="1"/>
  <c r="X1069" i="1"/>
  <c r="X1081" i="1"/>
  <c r="X1093" i="1"/>
  <c r="X1105" i="1"/>
  <c r="X1117" i="1"/>
  <c r="X1129" i="1"/>
  <c r="X1141" i="1"/>
  <c r="X1153" i="1"/>
  <c r="X1165" i="1"/>
  <c r="X1177" i="1"/>
  <c r="X1189" i="1"/>
  <c r="X1201" i="1"/>
  <c r="X1213" i="1"/>
  <c r="X1225" i="1"/>
  <c r="X1237" i="1"/>
  <c r="X1249" i="1"/>
  <c r="X1261" i="1"/>
  <c r="X1273" i="1"/>
  <c r="X1285" i="1"/>
  <c r="X1297" i="1"/>
  <c r="X1309" i="1"/>
  <c r="X1321" i="1"/>
  <c r="X1333" i="1"/>
  <c r="X1345" i="1"/>
  <c r="X1357" i="1"/>
  <c r="X1369" i="1"/>
  <c r="X1381" i="1"/>
  <c r="X1393" i="1"/>
  <c r="X1405" i="1"/>
  <c r="X1417" i="1"/>
  <c r="X1429" i="1"/>
  <c r="X1441" i="1"/>
  <c r="X12" i="1"/>
  <c r="X27" i="1"/>
  <c r="X44" i="1"/>
  <c r="X60" i="1"/>
  <c r="X75" i="1"/>
  <c r="X90" i="1"/>
  <c r="X106" i="1"/>
  <c r="X123" i="1"/>
  <c r="X138" i="1"/>
  <c r="X154" i="1"/>
  <c r="X169" i="1"/>
  <c r="X184" i="1"/>
  <c r="X202" i="1"/>
  <c r="X217" i="1"/>
  <c r="X232" i="1"/>
  <c r="X247" i="1"/>
  <c r="X263" i="1"/>
  <c r="X280" i="1"/>
  <c r="X295" i="1"/>
  <c r="X311" i="1"/>
  <c r="X326" i="1"/>
  <c r="X341" i="1"/>
  <c r="X359" i="1"/>
  <c r="X374" i="1"/>
  <c r="X389" i="1"/>
  <c r="X404" i="1"/>
  <c r="X420" i="1"/>
  <c r="X437" i="1"/>
  <c r="X452" i="1"/>
  <c r="X468" i="1"/>
  <c r="X483" i="1"/>
  <c r="X498" i="1"/>
  <c r="X516" i="1"/>
  <c r="X531" i="1"/>
  <c r="X546" i="1"/>
  <c r="X562" i="1"/>
  <c r="X577" i="1"/>
  <c r="X594" i="1"/>
  <c r="X610" i="1"/>
  <c r="X625" i="1"/>
  <c r="X640" i="1"/>
  <c r="X655" i="1"/>
  <c r="X673" i="1"/>
  <c r="X688" i="1"/>
  <c r="X702" i="1"/>
  <c r="X716" i="1"/>
  <c r="X730" i="1"/>
  <c r="X746" i="1"/>
  <c r="X760" i="1"/>
  <c r="X774" i="1"/>
  <c r="X788" i="1"/>
  <c r="X802" i="1"/>
  <c r="X818" i="1"/>
  <c r="X832" i="1"/>
  <c r="X846" i="1"/>
  <c r="X860" i="1"/>
  <c r="X874" i="1"/>
  <c r="X890" i="1"/>
  <c r="X904" i="1"/>
  <c r="X918" i="1"/>
  <c r="X932" i="1"/>
  <c r="X946" i="1"/>
  <c r="X962" i="1"/>
  <c r="X976" i="1"/>
  <c r="X990" i="1"/>
  <c r="X1004" i="1"/>
  <c r="X1018" i="1"/>
  <c r="X1034" i="1"/>
  <c r="X1048" i="1"/>
  <c r="X1062" i="1"/>
  <c r="X1076" i="1"/>
  <c r="X1090" i="1"/>
  <c r="X1106" i="1"/>
  <c r="X1120" i="1"/>
  <c r="X1134" i="1"/>
  <c r="X1148" i="1"/>
  <c r="X1162" i="1"/>
  <c r="X1178" i="1"/>
  <c r="X1192" i="1"/>
  <c r="X1206" i="1"/>
  <c r="X1220" i="1"/>
  <c r="X1234" i="1"/>
  <c r="X1250" i="1"/>
  <c r="X1264" i="1"/>
  <c r="X1278" i="1"/>
  <c r="X1292" i="1"/>
  <c r="X1306" i="1"/>
  <c r="X1322" i="1"/>
  <c r="X1336" i="1"/>
  <c r="X1350" i="1"/>
  <c r="X1364" i="1"/>
  <c r="X1378" i="1"/>
  <c r="X1394" i="1"/>
  <c r="X1408" i="1"/>
  <c r="X1422" i="1"/>
  <c r="X1436" i="1"/>
  <c r="X1450" i="1"/>
  <c r="X1463" i="1"/>
  <c r="X1477" i="1"/>
  <c r="X1490" i="1"/>
  <c r="X1503" i="1"/>
  <c r="X1516" i="1"/>
  <c r="X1529" i="1"/>
  <c r="X1542" i="1"/>
  <c r="X1555" i="1"/>
  <c r="X1568" i="1"/>
  <c r="X1581" i="1"/>
  <c r="X1594" i="1"/>
  <c r="X1607" i="1"/>
  <c r="X1621" i="1"/>
  <c r="X1634" i="1"/>
  <c r="X1647" i="1"/>
  <c r="X1660" i="1"/>
  <c r="X1673" i="1"/>
  <c r="X1686" i="1"/>
  <c r="X1699" i="1"/>
  <c r="X1712" i="1"/>
  <c r="X1725" i="1"/>
  <c r="X1738" i="1"/>
  <c r="X1751" i="1"/>
  <c r="X1765" i="1"/>
  <c r="X1778" i="1"/>
  <c r="X1791" i="1"/>
  <c r="X1804" i="1"/>
  <c r="X1817" i="1"/>
  <c r="X1830" i="1"/>
  <c r="X1843" i="1"/>
  <c r="X1856" i="1"/>
  <c r="X1869" i="1"/>
  <c r="X1882" i="1"/>
  <c r="X1895" i="1"/>
  <c r="X1909" i="1"/>
  <c r="X1922" i="1"/>
  <c r="X1935" i="1"/>
  <c r="X1948" i="1"/>
  <c r="X1961" i="1"/>
  <c r="X1974" i="1"/>
  <c r="X1987" i="1"/>
  <c r="X2000" i="1"/>
  <c r="X2013" i="1"/>
  <c r="X2026" i="1"/>
  <c r="X13" i="1"/>
  <c r="X28" i="1"/>
  <c r="X46" i="1"/>
  <c r="X61" i="1"/>
  <c r="X76" i="1"/>
  <c r="X91" i="1"/>
  <c r="X107" i="1"/>
  <c r="X124" i="1"/>
  <c r="X139" i="1"/>
  <c r="X155" i="1"/>
  <c r="X170" i="1"/>
  <c r="X185" i="1"/>
  <c r="X203" i="1"/>
  <c r="X218" i="1"/>
  <c r="X233" i="1"/>
  <c r="X248" i="1"/>
  <c r="X264" i="1"/>
  <c r="X281" i="1"/>
  <c r="X296" i="1"/>
  <c r="X312" i="1"/>
  <c r="X327" i="1"/>
  <c r="X342" i="1"/>
  <c r="X360" i="1"/>
  <c r="X375" i="1"/>
  <c r="X390" i="1"/>
  <c r="X406" i="1"/>
  <c r="X421" i="1"/>
  <c r="X438" i="1"/>
  <c r="X454" i="1"/>
  <c r="X469" i="1"/>
  <c r="X484" i="1"/>
  <c r="X499" i="1"/>
  <c r="X517" i="1"/>
  <c r="X532" i="1"/>
  <c r="X547" i="1"/>
  <c r="X563" i="1"/>
  <c r="X578" i="1"/>
  <c r="X595" i="1"/>
  <c r="X611" i="1"/>
  <c r="X626" i="1"/>
  <c r="X641" i="1"/>
  <c r="X656" i="1"/>
  <c r="X674" i="1"/>
  <c r="X689" i="1"/>
  <c r="X703" i="1"/>
  <c r="X717" i="1"/>
  <c r="X731" i="1"/>
  <c r="X747" i="1"/>
  <c r="X761" i="1"/>
  <c r="X775" i="1"/>
  <c r="X789" i="1"/>
  <c r="X803" i="1"/>
  <c r="X819" i="1"/>
  <c r="X833" i="1"/>
  <c r="X847" i="1"/>
  <c r="X861" i="1"/>
  <c r="X875" i="1"/>
  <c r="X891" i="1"/>
  <c r="X905" i="1"/>
  <c r="X919" i="1"/>
  <c r="X933" i="1"/>
  <c r="X947" i="1"/>
  <c r="X963" i="1"/>
  <c r="X977" i="1"/>
  <c r="X991" i="1"/>
  <c r="X1005" i="1"/>
  <c r="X1019" i="1"/>
  <c r="X1035" i="1"/>
  <c r="X1049" i="1"/>
  <c r="X1063" i="1"/>
  <c r="X1077" i="1"/>
  <c r="X1091" i="1"/>
  <c r="X1107" i="1"/>
  <c r="X1121" i="1"/>
  <c r="X1135" i="1"/>
  <c r="X1149" i="1"/>
  <c r="X1163" i="1"/>
  <c r="X1179" i="1"/>
  <c r="X1193" i="1"/>
  <c r="X1207" i="1"/>
  <c r="X1221" i="1"/>
  <c r="X1235" i="1"/>
  <c r="X1251" i="1"/>
  <c r="X1265" i="1"/>
  <c r="X1279" i="1"/>
  <c r="X1293" i="1"/>
  <c r="X1307" i="1"/>
  <c r="X1323" i="1"/>
  <c r="X1337" i="1"/>
  <c r="X1351" i="1"/>
  <c r="X1365" i="1"/>
  <c r="X1379" i="1"/>
  <c r="X1395" i="1"/>
  <c r="X1409" i="1"/>
  <c r="X1423" i="1"/>
  <c r="X1437" i="1"/>
  <c r="X1451" i="1"/>
  <c r="X1465" i="1"/>
  <c r="X1478" i="1"/>
  <c r="X1491" i="1"/>
  <c r="X1504" i="1"/>
  <c r="X1517" i="1"/>
  <c r="X1530" i="1"/>
  <c r="X1543" i="1"/>
  <c r="X1556" i="1"/>
  <c r="X1569" i="1"/>
  <c r="X1582" i="1"/>
  <c r="X1595" i="1"/>
  <c r="X1609" i="1"/>
  <c r="X1622" i="1"/>
  <c r="X1635" i="1"/>
  <c r="X1648" i="1"/>
  <c r="X1661" i="1"/>
  <c r="X1674" i="1"/>
  <c r="X1687" i="1"/>
  <c r="X1700" i="1"/>
  <c r="X1713" i="1"/>
  <c r="X1726" i="1"/>
  <c r="X1739" i="1"/>
  <c r="X1753" i="1"/>
  <c r="X1766" i="1"/>
  <c r="X1779" i="1"/>
  <c r="X1792" i="1"/>
  <c r="X1805" i="1"/>
  <c r="X1818" i="1"/>
  <c r="X1831" i="1"/>
  <c r="X1844" i="1"/>
  <c r="X1857" i="1"/>
  <c r="X1870" i="1"/>
  <c r="X1883" i="1"/>
  <c r="X1897" i="1"/>
  <c r="X1910" i="1"/>
  <c r="X1923" i="1"/>
  <c r="X1936" i="1"/>
  <c r="X1949" i="1"/>
  <c r="X1962" i="1"/>
  <c r="X1975" i="1"/>
  <c r="X1988" i="1"/>
  <c r="X2001" i="1"/>
  <c r="X2014" i="1"/>
  <c r="X2027" i="1"/>
  <c r="X20" i="1"/>
  <c r="X38" i="1"/>
  <c r="X58" i="1"/>
  <c r="X77" i="1"/>
  <c r="X97" i="1"/>
  <c r="X114" i="1"/>
  <c r="X132" i="1"/>
  <c r="X151" i="1"/>
  <c r="X171" i="1"/>
  <c r="X191" i="1"/>
  <c r="X208" i="1"/>
  <c r="X228" i="1"/>
  <c r="X245" i="1"/>
  <c r="X267" i="1"/>
  <c r="X284" i="1"/>
  <c r="X302" i="1"/>
  <c r="X322" i="1"/>
  <c r="X339" i="1"/>
  <c r="X361" i="1"/>
  <c r="X378" i="1"/>
  <c r="X398" i="1"/>
  <c r="X415" i="1"/>
  <c r="X433" i="1"/>
  <c r="X455" i="1"/>
  <c r="X472" i="1"/>
  <c r="X492" i="1"/>
  <c r="X509" i="1"/>
  <c r="X529" i="1"/>
  <c r="X548" i="1"/>
  <c r="X568" i="1"/>
  <c r="X586" i="1"/>
  <c r="X603" i="1"/>
  <c r="X623" i="1"/>
  <c r="X642" i="1"/>
  <c r="X662" i="1"/>
  <c r="X679" i="1"/>
  <c r="X698" i="1"/>
  <c r="X714" i="1"/>
  <c r="X734" i="1"/>
  <c r="X750" i="1"/>
  <c r="X766" i="1"/>
  <c r="X784" i="1"/>
  <c r="X800" i="1"/>
  <c r="X820" i="1"/>
  <c r="X836" i="1"/>
  <c r="X854" i="1"/>
  <c r="X870" i="1"/>
  <c r="X886" i="1"/>
  <c r="X906" i="1"/>
  <c r="X922" i="1"/>
  <c r="X940" i="1"/>
  <c r="X956" i="1"/>
  <c r="X974" i="1"/>
  <c r="X992" i="1"/>
  <c r="X1010" i="1"/>
  <c r="X1026" i="1"/>
  <c r="X1042" i="1"/>
  <c r="X1060" i="1"/>
  <c r="X1078" i="1"/>
  <c r="X1096" i="1"/>
  <c r="X1112" i="1"/>
  <c r="X1130" i="1"/>
  <c r="X1146" i="1"/>
  <c r="X1166" i="1"/>
  <c r="X1182" i="1"/>
  <c r="X1198" i="1"/>
  <c r="X1216" i="1"/>
  <c r="X1232" i="1"/>
  <c r="X1252" i="1"/>
  <c r="X1268" i="1"/>
  <c r="X1286" i="1"/>
  <c r="X1302" i="1"/>
  <c r="X1318" i="1"/>
  <c r="X1338" i="1"/>
  <c r="X1354" i="1"/>
  <c r="X1372" i="1"/>
  <c r="X1388" i="1"/>
  <c r="X1406" i="1"/>
  <c r="X1424" i="1"/>
  <c r="X1442" i="1"/>
  <c r="X1457" i="1"/>
  <c r="X1472" i="1"/>
  <c r="X1487" i="1"/>
  <c r="X1505" i="1"/>
  <c r="X1520" i="1"/>
  <c r="X1535" i="1"/>
  <c r="X1551" i="1"/>
  <c r="X1566" i="1"/>
  <c r="X1583" i="1"/>
  <c r="X1599" i="1"/>
  <c r="X1614" i="1"/>
  <c r="X1629" i="1"/>
  <c r="X1645" i="1"/>
  <c r="X1662" i="1"/>
  <c r="X1677" i="1"/>
  <c r="X1693" i="1"/>
  <c r="X1708" i="1"/>
  <c r="X1723" i="1"/>
  <c r="X1741" i="1"/>
  <c r="X1756" i="1"/>
  <c r="X1771" i="1"/>
  <c r="X1786" i="1"/>
  <c r="X1802" i="1"/>
  <c r="X1819" i="1"/>
  <c r="X1834" i="1"/>
  <c r="X1850" i="1"/>
  <c r="X1865" i="1"/>
  <c r="X1880" i="1"/>
  <c r="X1898" i="1"/>
  <c r="X1913" i="1"/>
  <c r="X1928" i="1"/>
  <c r="X22" i="1"/>
  <c r="X39" i="1"/>
  <c r="X59" i="1"/>
  <c r="X78" i="1"/>
  <c r="X98" i="1"/>
  <c r="X115" i="1"/>
  <c r="X133" i="1"/>
  <c r="X152" i="1"/>
  <c r="X172" i="1"/>
  <c r="X192" i="1"/>
  <c r="X209" i="1"/>
  <c r="X229" i="1"/>
  <c r="X246" i="1"/>
  <c r="X268" i="1"/>
  <c r="X286" i="1"/>
  <c r="X303" i="1"/>
  <c r="X323" i="1"/>
  <c r="X340" i="1"/>
  <c r="X362" i="1"/>
  <c r="X379" i="1"/>
  <c r="X399" i="1"/>
  <c r="X416" i="1"/>
  <c r="X434" i="1"/>
  <c r="X456" i="1"/>
  <c r="X473" i="1"/>
  <c r="X493" i="1"/>
  <c r="X510" i="1"/>
  <c r="X530" i="1"/>
  <c r="X550" i="1"/>
  <c r="X569" i="1"/>
  <c r="X587" i="1"/>
  <c r="X604" i="1"/>
  <c r="X624" i="1"/>
  <c r="X643" i="1"/>
  <c r="X663" i="1"/>
  <c r="X680" i="1"/>
  <c r="X699" i="1"/>
  <c r="X715" i="1"/>
  <c r="X735" i="1"/>
  <c r="X751" i="1"/>
  <c r="X767" i="1"/>
  <c r="X785" i="1"/>
  <c r="X801" i="1"/>
  <c r="X821" i="1"/>
  <c r="X837" i="1"/>
  <c r="X855" i="1"/>
  <c r="X871" i="1"/>
  <c r="X887" i="1"/>
  <c r="X907" i="1"/>
  <c r="X923" i="1"/>
  <c r="X941" i="1"/>
  <c r="X957" i="1"/>
  <c r="X975" i="1"/>
  <c r="X993" i="1"/>
  <c r="X1011" i="1"/>
  <c r="X1027" i="1"/>
  <c r="X1043" i="1"/>
  <c r="X1061" i="1"/>
  <c r="X1079" i="1"/>
  <c r="X1097" i="1"/>
  <c r="X1113" i="1"/>
  <c r="X1131" i="1"/>
  <c r="X1147" i="1"/>
  <c r="X1167" i="1"/>
  <c r="X1183" i="1"/>
  <c r="X1199" i="1"/>
  <c r="X1217" i="1"/>
  <c r="X1233" i="1"/>
  <c r="X1253" i="1"/>
  <c r="X1269" i="1"/>
  <c r="X1287" i="1"/>
  <c r="X1303" i="1"/>
  <c r="X1319" i="1"/>
  <c r="X1339" i="1"/>
  <c r="X1355" i="1"/>
  <c r="X1373" i="1"/>
  <c r="X1389" i="1"/>
  <c r="X1407" i="1"/>
  <c r="X1425" i="1"/>
  <c r="X1443" i="1"/>
  <c r="X1458" i="1"/>
  <c r="X1473" i="1"/>
  <c r="X1489" i="1"/>
  <c r="X1506" i="1"/>
  <c r="X1521" i="1"/>
  <c r="X1537" i="1"/>
  <c r="X1552" i="1"/>
  <c r="X1567" i="1"/>
  <c r="X1585" i="1"/>
  <c r="X1600" i="1"/>
  <c r="X1615" i="1"/>
  <c r="X1630" i="1"/>
  <c r="X1646" i="1"/>
  <c r="X1663" i="1"/>
  <c r="X1678" i="1"/>
  <c r="X5" i="1"/>
  <c r="X23" i="1"/>
  <c r="X40" i="1"/>
  <c r="X62" i="1"/>
  <c r="X79" i="1"/>
  <c r="X99" i="1"/>
  <c r="X116" i="1"/>
  <c r="X136" i="1"/>
  <c r="X156" i="1"/>
  <c r="X175" i="1"/>
  <c r="X193" i="1"/>
  <c r="X210" i="1"/>
  <c r="X230" i="1"/>
  <c r="X250" i="1"/>
  <c r="X6" i="1"/>
  <c r="X31" i="1"/>
  <c r="X52" i="1"/>
  <c r="X80" i="1"/>
  <c r="X103" i="1"/>
  <c r="X128" i="1"/>
  <c r="X157" i="1"/>
  <c r="X180" i="1"/>
  <c r="X205" i="1"/>
  <c r="X231" i="1"/>
  <c r="X256" i="1"/>
  <c r="X276" i="1"/>
  <c r="X300" i="1"/>
  <c r="X324" i="1"/>
  <c r="X348" i="1"/>
  <c r="X367" i="1"/>
  <c r="X391" i="1"/>
  <c r="X413" i="1"/>
  <c r="X439" i="1"/>
  <c r="X459" i="1"/>
  <c r="X481" i="1"/>
  <c r="X505" i="1"/>
  <c r="X524" i="1"/>
  <c r="X551" i="1"/>
  <c r="X572" i="1"/>
  <c r="X596" i="1"/>
  <c r="X616" i="1"/>
  <c r="X638" i="1"/>
  <c r="X664" i="1"/>
  <c r="X686" i="1"/>
  <c r="X706" i="1"/>
  <c r="X726" i="1"/>
  <c r="X748" i="1"/>
  <c r="X770" i="1"/>
  <c r="X790" i="1"/>
  <c r="X810" i="1"/>
  <c r="X830" i="1"/>
  <c r="X850" i="1"/>
  <c r="X872" i="1"/>
  <c r="X894" i="1"/>
  <c r="X914" i="1"/>
  <c r="X934" i="1"/>
  <c r="X954" i="1"/>
  <c r="X978" i="1"/>
  <c r="X998" i="1"/>
  <c r="X1016" i="1"/>
  <c r="X1038" i="1"/>
  <c r="X1058" i="1"/>
  <c r="X1082" i="1"/>
  <c r="X1100" i="1"/>
  <c r="X1122" i="1"/>
  <c r="X1142" i="1"/>
  <c r="X1160" i="1"/>
  <c r="X1184" i="1"/>
  <c r="X1204" i="1"/>
  <c r="X1226" i="1"/>
  <c r="X1244" i="1"/>
  <c r="X1266" i="1"/>
  <c r="X1288" i="1"/>
  <c r="X1310" i="1"/>
  <c r="X1328" i="1"/>
  <c r="X1348" i="1"/>
  <c r="X1370" i="1"/>
  <c r="X1390" i="1"/>
  <c r="X1412" i="1"/>
  <c r="X1432" i="1"/>
  <c r="X1453" i="1"/>
  <c r="X1470" i="1"/>
  <c r="X1492" i="1"/>
  <c r="X1509" i="1"/>
  <c r="X1527" i="1"/>
  <c r="X1546" i="1"/>
  <c r="X1564" i="1"/>
  <c r="X1586" i="1"/>
  <c r="X1603" i="1"/>
  <c r="X1623" i="1"/>
  <c r="X1640" i="1"/>
  <c r="X1658" i="1"/>
  <c r="X1679" i="1"/>
  <c r="X1696" i="1"/>
  <c r="X1714" i="1"/>
  <c r="X1731" i="1"/>
  <c r="X1747" i="1"/>
  <c r="X1763" i="1"/>
  <c r="X1782" i="1"/>
  <c r="X1798" i="1"/>
  <c r="X1815" i="1"/>
  <c r="X1833" i="1"/>
  <c r="X1851" i="1"/>
  <c r="X1867" i="1"/>
  <c r="X1886" i="1"/>
  <c r="X1902" i="1"/>
  <c r="X1918" i="1"/>
  <c r="X1937" i="1"/>
  <c r="X1952" i="1"/>
  <c r="X1967" i="1"/>
  <c r="X1983" i="1"/>
  <c r="X1998" i="1"/>
  <c r="X2015" i="1"/>
  <c r="X2" i="1"/>
  <c r="X7" i="1"/>
  <c r="X32" i="1"/>
  <c r="X53" i="1"/>
  <c r="X84" i="1"/>
  <c r="X104" i="1"/>
  <c r="X130" i="1"/>
  <c r="X158" i="1"/>
  <c r="X181" i="1"/>
  <c r="X206" i="1"/>
  <c r="X234" i="1"/>
  <c r="X257" i="1"/>
  <c r="X277" i="1"/>
  <c r="X301" i="1"/>
  <c r="X325" i="1"/>
  <c r="X349" i="1"/>
  <c r="X368" i="1"/>
  <c r="X392" i="1"/>
  <c r="X414" i="1"/>
  <c r="X440" i="1"/>
  <c r="X460" i="1"/>
  <c r="X482" i="1"/>
  <c r="X506" i="1"/>
  <c r="X526" i="1"/>
  <c r="X552" i="1"/>
  <c r="X574" i="1"/>
  <c r="X598" i="1"/>
  <c r="X617" i="1"/>
  <c r="X639" i="1"/>
  <c r="X665" i="1"/>
  <c r="X687" i="1"/>
  <c r="X707" i="1"/>
  <c r="X727" i="1"/>
  <c r="X749" i="1"/>
  <c r="X771" i="1"/>
  <c r="X791" i="1"/>
  <c r="X811" i="1"/>
  <c r="X831" i="1"/>
  <c r="X851" i="1"/>
  <c r="X873" i="1"/>
  <c r="X895" i="1"/>
  <c r="X915" i="1"/>
  <c r="X935" i="1"/>
  <c r="X955" i="1"/>
  <c r="X979" i="1"/>
  <c r="X999" i="1"/>
  <c r="X1017" i="1"/>
  <c r="X1039" i="1"/>
  <c r="X1059" i="1"/>
  <c r="X1083" i="1"/>
  <c r="X1101" i="1"/>
  <c r="X1123" i="1"/>
  <c r="X1143" i="1"/>
  <c r="X1161" i="1"/>
  <c r="X1185" i="1"/>
  <c r="X1205" i="1"/>
  <c r="X1227" i="1"/>
  <c r="X1245" i="1"/>
  <c r="X1267" i="1"/>
  <c r="X1289" i="1"/>
  <c r="X1311" i="1"/>
  <c r="X1329" i="1"/>
  <c r="X1349" i="1"/>
  <c r="X1371" i="1"/>
  <c r="X1391" i="1"/>
  <c r="X1413" i="1"/>
  <c r="X1433" i="1"/>
  <c r="X1454" i="1"/>
  <c r="X1471" i="1"/>
  <c r="X1493" i="1"/>
  <c r="X1510" i="1"/>
  <c r="X1528" i="1"/>
  <c r="X1547" i="1"/>
  <c r="X1565" i="1"/>
  <c r="X1587" i="1"/>
  <c r="X1604" i="1"/>
  <c r="X1624" i="1"/>
  <c r="X1641" i="1"/>
  <c r="X1659" i="1"/>
  <c r="X1681" i="1"/>
  <c r="X1697" i="1"/>
  <c r="X1715" i="1"/>
  <c r="X1732" i="1"/>
  <c r="X1748" i="1"/>
  <c r="X1767" i="1"/>
  <c r="X1783" i="1"/>
  <c r="X1799" i="1"/>
  <c r="X1816" i="1"/>
  <c r="X1835" i="1"/>
  <c r="X1852" i="1"/>
  <c r="X1868" i="1"/>
  <c r="X1887" i="1"/>
  <c r="X1903" i="1"/>
  <c r="X1919" i="1"/>
  <c r="X1938" i="1"/>
  <c r="X1953" i="1"/>
  <c r="X1969" i="1"/>
  <c r="X1984" i="1"/>
  <c r="X1999" i="1"/>
  <c r="X2017" i="1"/>
  <c r="X8" i="1"/>
  <c r="X34" i="1"/>
  <c r="X54" i="1"/>
  <c r="X85" i="1"/>
  <c r="X110" i="1"/>
  <c r="X131" i="1"/>
  <c r="X159" i="1"/>
  <c r="X182" i="1"/>
  <c r="X207" i="1"/>
  <c r="X235" i="1"/>
  <c r="X258" i="1"/>
  <c r="X282" i="1"/>
  <c r="X306" i="1"/>
  <c r="X328" i="1"/>
  <c r="X350" i="1"/>
  <c r="X372" i="1"/>
  <c r="X394" i="1"/>
  <c r="X418" i="1"/>
  <c r="X442" i="1"/>
  <c r="X463" i="1"/>
  <c r="X485" i="1"/>
  <c r="X507" i="1"/>
  <c r="X533" i="1"/>
  <c r="X555" i="1"/>
  <c r="X575" i="1"/>
  <c r="X599" i="1"/>
  <c r="X620" i="1"/>
  <c r="X647" i="1"/>
  <c r="X666" i="1"/>
  <c r="X690" i="1"/>
  <c r="X710" i="1"/>
  <c r="X728" i="1"/>
  <c r="X752" i="1"/>
  <c r="X772" i="1"/>
  <c r="X794" i="1"/>
  <c r="X812" i="1"/>
  <c r="X834" i="1"/>
  <c r="X856" i="1"/>
  <c r="X878" i="1"/>
  <c r="X896" i="1"/>
  <c r="X916" i="1"/>
  <c r="X938" i="1"/>
  <c r="X958" i="1"/>
  <c r="X980" i="1"/>
  <c r="X1000" i="1"/>
  <c r="X1022" i="1"/>
  <c r="X1040" i="1"/>
  <c r="X1064" i="1"/>
  <c r="X1084" i="1"/>
  <c r="X1102" i="1"/>
  <c r="X1124" i="1"/>
  <c r="X1144" i="1"/>
  <c r="X1168" i="1"/>
  <c r="X1186" i="1"/>
  <c r="X1208" i="1"/>
  <c r="X1228" i="1"/>
  <c r="X1246" i="1"/>
  <c r="X1270" i="1"/>
  <c r="X1290" i="1"/>
  <c r="X1312" i="1"/>
  <c r="X1330" i="1"/>
  <c r="X1352" i="1"/>
  <c r="X1374" i="1"/>
  <c r="X1396" i="1"/>
  <c r="X1414" i="1"/>
  <c r="X1434" i="1"/>
  <c r="X1455" i="1"/>
  <c r="X1474" i="1"/>
  <c r="X1494" i="1"/>
  <c r="X1511" i="1"/>
  <c r="X1531" i="1"/>
  <c r="X1549" i="1"/>
  <c r="X1570" i="1"/>
  <c r="X1588" i="1"/>
  <c r="X1605" i="1"/>
  <c r="X1625" i="1"/>
  <c r="X1642" i="1"/>
  <c r="X1664" i="1"/>
  <c r="X1682" i="1"/>
  <c r="X1698" i="1"/>
  <c r="X1717" i="1"/>
  <c r="X1733" i="1"/>
  <c r="X1749" i="1"/>
  <c r="X1768" i="1"/>
  <c r="X1784" i="1"/>
  <c r="X1801" i="1"/>
  <c r="X1820" i="1"/>
  <c r="X1837" i="1"/>
  <c r="X1853" i="1"/>
  <c r="X1871" i="1"/>
  <c r="X1888" i="1"/>
  <c r="X1904" i="1"/>
  <c r="X1921" i="1"/>
  <c r="X1939" i="1"/>
  <c r="X1954" i="1"/>
  <c r="X1970" i="1"/>
  <c r="X1985" i="1"/>
  <c r="X2002" i="1"/>
  <c r="X2018" i="1"/>
  <c r="X15" i="1"/>
  <c r="X49" i="1"/>
  <c r="X86" i="1"/>
  <c r="X118" i="1"/>
  <c r="X146" i="1"/>
  <c r="X183" i="1"/>
  <c r="X219" i="1"/>
  <c r="X251" i="1"/>
  <c r="X283" i="1"/>
  <c r="X313" i="1"/>
  <c r="X338" i="1"/>
  <c r="X373" i="1"/>
  <c r="X402" i="1"/>
  <c r="X430" i="1"/>
  <c r="X464" i="1"/>
  <c r="X494" i="1"/>
  <c r="X521" i="1"/>
  <c r="X556" i="1"/>
  <c r="X583" i="1"/>
  <c r="X613" i="1"/>
  <c r="X648" i="1"/>
  <c r="X675" i="1"/>
  <c r="X701" i="1"/>
  <c r="X729" i="1"/>
  <c r="X758" i="1"/>
  <c r="X783" i="1"/>
  <c r="X813" i="1"/>
  <c r="X842" i="1"/>
  <c r="X867" i="1"/>
  <c r="X897" i="1"/>
  <c r="X926" i="1"/>
  <c r="X951" i="1"/>
  <c r="X981" i="1"/>
  <c r="X1006" i="1"/>
  <c r="X1031" i="1"/>
  <c r="X1065" i="1"/>
  <c r="X1088" i="1"/>
  <c r="X1115" i="1"/>
  <c r="X1145" i="1"/>
  <c r="X1172" i="1"/>
  <c r="X1197" i="1"/>
  <c r="X1229" i="1"/>
  <c r="X1256" i="1"/>
  <c r="X1281" i="1"/>
  <c r="X1313" i="1"/>
  <c r="X1340" i="1"/>
  <c r="X1363" i="1"/>
  <c r="X1397" i="1"/>
  <c r="X1420" i="1"/>
  <c r="X1447" i="1"/>
  <c r="X1475" i="1"/>
  <c r="X1498" i="1"/>
  <c r="X1523" i="1"/>
  <c r="X1550" i="1"/>
  <c r="X1575" i="1"/>
  <c r="X1598" i="1"/>
  <c r="X1626" i="1"/>
  <c r="X1651" i="1"/>
  <c r="X1672" i="1"/>
  <c r="X1701" i="1"/>
  <c r="X1721" i="1"/>
  <c r="X1744" i="1"/>
  <c r="X1769" i="1"/>
  <c r="X1790" i="1"/>
  <c r="X1811" i="1"/>
  <c r="X1838" i="1"/>
  <c r="X1859" i="1"/>
  <c r="X1879" i="1"/>
  <c r="X1905" i="1"/>
  <c r="X1927" i="1"/>
  <c r="X1947" i="1"/>
  <c r="X1971" i="1"/>
  <c r="X1991" i="1"/>
  <c r="X2010" i="1"/>
  <c r="X18" i="1"/>
  <c r="X50" i="1"/>
  <c r="X87" i="1"/>
  <c r="X119" i="1"/>
  <c r="X149" i="1"/>
  <c r="X188" i="1"/>
  <c r="X220" i="1"/>
  <c r="X254" i="1"/>
  <c r="X287" i="1"/>
  <c r="X314" i="1"/>
  <c r="X346" i="1"/>
  <c r="X376" i="1"/>
  <c r="X403" i="1"/>
  <c r="X431" i="1"/>
  <c r="X466" i="1"/>
  <c r="X495" i="1"/>
  <c r="X522" i="1"/>
  <c r="X557" i="1"/>
  <c r="X584" i="1"/>
  <c r="X614" i="1"/>
  <c r="X649" i="1"/>
  <c r="X676" i="1"/>
  <c r="X704" i="1"/>
  <c r="X736" i="1"/>
  <c r="X759" i="1"/>
  <c r="X786" i="1"/>
  <c r="X814" i="1"/>
  <c r="X843" i="1"/>
  <c r="X868" i="1"/>
  <c r="X898" i="1"/>
  <c r="X927" i="1"/>
  <c r="X952" i="1"/>
  <c r="X982" i="1"/>
  <c r="X1007" i="1"/>
  <c r="X1036" i="1"/>
  <c r="X1066" i="1"/>
  <c r="X1089" i="1"/>
  <c r="X1118" i="1"/>
  <c r="X1150" i="1"/>
  <c r="X1173" i="1"/>
  <c r="X1202" i="1"/>
  <c r="X1230" i="1"/>
  <c r="X1257" i="1"/>
  <c r="X1282" i="1"/>
  <c r="X1314" i="1"/>
  <c r="X1341" i="1"/>
  <c r="X1366" i="1"/>
  <c r="X1398" i="1"/>
  <c r="X1421" i="1"/>
  <c r="X1448" i="1"/>
  <c r="X1479" i="1"/>
  <c r="X1499" i="1"/>
  <c r="X1525" i="1"/>
  <c r="X1553" i="1"/>
  <c r="X1576" i="1"/>
  <c r="X1601" i="1"/>
  <c r="X1627" i="1"/>
  <c r="X1652" i="1"/>
  <c r="X1675" i="1"/>
  <c r="X1702" i="1"/>
  <c r="X1722" i="1"/>
  <c r="X1745" i="1"/>
  <c r="X1770" i="1"/>
  <c r="X1793" i="1"/>
  <c r="X1813" i="1"/>
  <c r="X1839" i="1"/>
  <c r="X1861" i="1"/>
  <c r="X1881" i="1"/>
  <c r="X1906" i="1"/>
  <c r="X1929" i="1"/>
  <c r="X1950" i="1"/>
  <c r="X1972" i="1"/>
  <c r="X1993" i="1"/>
  <c r="X2011" i="1"/>
  <c r="X47" i="1"/>
  <c r="X88" i="1"/>
  <c r="X126" i="1"/>
  <c r="X166" i="1"/>
  <c r="X204" i="1"/>
  <c r="X243" i="1"/>
  <c r="X288" i="1"/>
  <c r="X319" i="1"/>
  <c r="X354" i="1"/>
  <c r="X388" i="1"/>
  <c r="X427" i="1"/>
  <c r="X467" i="1"/>
  <c r="X503" i="1"/>
  <c r="X538" i="1"/>
  <c r="X571" i="1"/>
  <c r="X608" i="1"/>
  <c r="X650" i="1"/>
  <c r="X682" i="1"/>
  <c r="X718" i="1"/>
  <c r="X743" i="1"/>
  <c r="X779" i="1"/>
  <c r="X815" i="1"/>
  <c r="X848" i="1"/>
  <c r="X882" i="1"/>
  <c r="X911" i="1"/>
  <c r="X945" i="1"/>
  <c r="X983" i="1"/>
  <c r="X1014" i="1"/>
  <c r="X1050" i="1"/>
  <c r="X1075" i="1"/>
  <c r="X1111" i="1"/>
  <c r="X1151" i="1"/>
  <c r="X1180" i="1"/>
  <c r="X1214" i="1"/>
  <c r="X1243" i="1"/>
  <c r="X1277" i="1"/>
  <c r="X1315" i="1"/>
  <c r="X1346" i="1"/>
  <c r="X1382" i="1"/>
  <c r="X1411" i="1"/>
  <c r="X1445" i="1"/>
  <c r="X1480" i="1"/>
  <c r="X1507" i="1"/>
  <c r="X1538" i="1"/>
  <c r="X1563" i="1"/>
  <c r="X1593" i="1"/>
  <c r="X1628" i="1"/>
  <c r="X1655" i="1"/>
  <c r="X1688" i="1"/>
  <c r="X1711" i="1"/>
  <c r="X1742" i="1"/>
  <c r="X1772" i="1"/>
  <c r="X1796" i="1"/>
  <c r="X1825" i="1"/>
  <c r="X1849" i="1"/>
  <c r="X1877" i="1"/>
  <c r="X1907" i="1"/>
  <c r="X1933" i="1"/>
  <c r="X1959" i="1"/>
  <c r="X1982" i="1"/>
  <c r="X2008" i="1"/>
  <c r="X10" i="1"/>
  <c r="X48" i="1"/>
  <c r="X89" i="1"/>
  <c r="X127" i="1"/>
  <c r="X167" i="1"/>
  <c r="X211" i="1"/>
  <c r="X244" i="1"/>
  <c r="X289" i="1"/>
  <c r="X320" i="1"/>
  <c r="X355" i="1"/>
  <c r="X395" i="1"/>
  <c r="X428" i="1"/>
  <c r="X470" i="1"/>
  <c r="X504" i="1"/>
  <c r="X539" i="1"/>
  <c r="X576" i="1"/>
  <c r="X612" i="1"/>
  <c r="X651" i="1"/>
  <c r="X683" i="1"/>
  <c r="X719" i="1"/>
  <c r="X753" i="1"/>
  <c r="X782" i="1"/>
  <c r="X822" i="1"/>
  <c r="X849" i="1"/>
  <c r="X883" i="1"/>
  <c r="X917" i="1"/>
  <c r="X950" i="1"/>
  <c r="X986" i="1"/>
  <c r="X1015" i="1"/>
  <c r="X1051" i="1"/>
  <c r="X1085" i="1"/>
  <c r="X1114" i="1"/>
  <c r="X1154" i="1"/>
  <c r="X1181" i="1"/>
  <c r="X1215" i="1"/>
  <c r="X1247" i="1"/>
  <c r="X1280" i="1"/>
  <c r="X1316" i="1"/>
  <c r="X1347" i="1"/>
  <c r="X1383" i="1"/>
  <c r="X1415" i="1"/>
  <c r="X1446" i="1"/>
  <c r="X1481" i="1"/>
  <c r="X1508" i="1"/>
  <c r="X1539" i="1"/>
  <c r="X1571" i="1"/>
  <c r="X1597" i="1"/>
  <c r="X1631" i="1"/>
  <c r="X1657" i="1"/>
  <c r="X1689" i="1"/>
  <c r="X1718" i="1"/>
  <c r="X1743" i="1"/>
  <c r="X1773" i="1"/>
  <c r="X1797" i="1"/>
  <c r="X1826" i="1"/>
  <c r="X1854" i="1"/>
  <c r="X1878" i="1"/>
  <c r="X1911" i="1"/>
  <c r="X1934" i="1"/>
  <c r="X1960" i="1"/>
  <c r="X1986" i="1"/>
  <c r="X2009" i="1"/>
  <c r="X11" i="1"/>
  <c r="X51" i="1"/>
  <c r="X92" i="1"/>
  <c r="X137" i="1"/>
  <c r="X168" i="1"/>
  <c r="X215" i="1"/>
  <c r="X255" i="1"/>
  <c r="X290" i="1"/>
  <c r="X329" i="1"/>
  <c r="X363" i="1"/>
  <c r="X400" i="1"/>
  <c r="X432" i="1"/>
  <c r="X471" i="1"/>
  <c r="X508" i="1"/>
  <c r="X542" i="1"/>
  <c r="X581" i="1"/>
  <c r="X615" i="1"/>
  <c r="X652" i="1"/>
  <c r="X691" i="1"/>
  <c r="X722" i="1"/>
  <c r="X754" i="1"/>
  <c r="X787" i="1"/>
  <c r="X823" i="1"/>
  <c r="X857" i="1"/>
  <c r="X884" i="1"/>
  <c r="X920" i="1"/>
  <c r="X953" i="1"/>
  <c r="X987" i="1"/>
  <c r="X1023" i="1"/>
  <c r="X1052" i="1"/>
  <c r="X1086" i="1"/>
  <c r="X1119" i="1"/>
  <c r="X1155" i="1"/>
  <c r="X1187" i="1"/>
  <c r="X1218" i="1"/>
  <c r="X1254" i="1"/>
  <c r="X1283" i="1"/>
  <c r="X1317" i="1"/>
  <c r="X1353" i="1"/>
  <c r="X1384" i="1"/>
  <c r="X1418" i="1"/>
  <c r="X1449" i="1"/>
  <c r="X1482" i="1"/>
  <c r="X1513" i="1"/>
  <c r="X1540" i="1"/>
  <c r="X1573" i="1"/>
  <c r="X1602" i="1"/>
  <c r="X1633" i="1"/>
  <c r="X1665" i="1"/>
  <c r="X1690" i="1"/>
  <c r="X1719" i="1"/>
  <c r="X1746" i="1"/>
  <c r="X1774" i="1"/>
  <c r="X1803" i="1"/>
  <c r="X1827" i="1"/>
  <c r="X1855" i="1"/>
  <c r="X1885" i="1"/>
  <c r="X1912" i="1"/>
  <c r="X1940" i="1"/>
  <c r="X1963" i="1"/>
  <c r="X1989" i="1"/>
  <c r="X2012" i="1"/>
  <c r="X14" i="1"/>
  <c r="X63" i="1"/>
  <c r="X94" i="1"/>
  <c r="X140" i="1"/>
  <c r="X176" i="1"/>
  <c r="X216" i="1"/>
  <c r="X259" i="1"/>
  <c r="X293" i="1"/>
  <c r="X332" i="1"/>
  <c r="X364" i="1"/>
  <c r="X401" i="1"/>
  <c r="X443" i="1"/>
  <c r="X35" i="1"/>
  <c r="X100" i="1"/>
  <c r="X150" i="1"/>
  <c r="X221" i="1"/>
  <c r="X271" i="1"/>
  <c r="X334" i="1"/>
  <c r="X382" i="1"/>
  <c r="X444" i="1"/>
  <c r="X486" i="1"/>
  <c r="X535" i="1"/>
  <c r="X588" i="1"/>
  <c r="X630" i="1"/>
  <c r="X677" i="1"/>
  <c r="X724" i="1"/>
  <c r="X765" i="1"/>
  <c r="X808" i="1"/>
  <c r="X859" i="1"/>
  <c r="X902" i="1"/>
  <c r="X943" i="1"/>
  <c r="X989" i="1"/>
  <c r="X1030" i="1"/>
  <c r="X1073" i="1"/>
  <c r="X1126" i="1"/>
  <c r="X1169" i="1"/>
  <c r="X1210" i="1"/>
  <c r="X1258" i="1"/>
  <c r="X1299" i="1"/>
  <c r="X1342" i="1"/>
  <c r="X1386" i="1"/>
  <c r="X1431" i="1"/>
  <c r="X1468" i="1"/>
  <c r="X1515" i="1"/>
  <c r="X1557" i="1"/>
  <c r="X1591" i="1"/>
  <c r="X1637" i="1"/>
  <c r="X1671" i="1"/>
  <c r="X1709" i="1"/>
  <c r="X1754" i="1"/>
  <c r="X1785" i="1"/>
  <c r="X1822" i="1"/>
  <c r="X1862" i="1"/>
  <c r="X1893" i="1"/>
  <c r="X1930" i="1"/>
  <c r="X1965" i="1"/>
  <c r="X1997" i="1"/>
  <c r="X2029" i="1"/>
  <c r="X36" i="1"/>
  <c r="X101" i="1"/>
  <c r="X162" i="1"/>
  <c r="X222" i="1"/>
  <c r="X272" i="1"/>
  <c r="X335" i="1"/>
  <c r="X385" i="1"/>
  <c r="X445" i="1"/>
  <c r="X490" i="1"/>
  <c r="X536" i="1"/>
  <c r="X589" i="1"/>
  <c r="X634" i="1"/>
  <c r="X678" i="1"/>
  <c r="X725" i="1"/>
  <c r="X773" i="1"/>
  <c r="X809" i="1"/>
  <c r="X862" i="1"/>
  <c r="X903" i="1"/>
  <c r="X944" i="1"/>
  <c r="X994" i="1"/>
  <c r="X1037" i="1"/>
  <c r="X1074" i="1"/>
  <c r="X1127" i="1"/>
  <c r="X1170" i="1"/>
  <c r="X1211" i="1"/>
  <c r="X1259" i="1"/>
  <c r="X1300" i="1"/>
  <c r="X1343" i="1"/>
  <c r="X1387" i="1"/>
  <c r="X1435" i="1"/>
  <c r="X1469" i="1"/>
  <c r="X1518" i="1"/>
  <c r="X1558" i="1"/>
  <c r="X1592" i="1"/>
  <c r="X1638" i="1"/>
  <c r="X1676" i="1"/>
  <c r="X1710" i="1"/>
  <c r="X1755" i="1"/>
  <c r="X1787" i="1"/>
  <c r="X1823" i="1"/>
  <c r="X1863" i="1"/>
  <c r="X1894" i="1"/>
  <c r="X1931" i="1"/>
  <c r="X1966" i="1"/>
  <c r="X2003" i="1"/>
  <c r="X2030" i="1"/>
  <c r="X37" i="1"/>
  <c r="X102" i="1"/>
  <c r="X163" i="1"/>
  <c r="X223" i="1"/>
  <c r="X274" i="1"/>
  <c r="X336" i="1"/>
  <c r="X386" i="1"/>
  <c r="X446" i="1"/>
  <c r="X491" i="1"/>
  <c r="X543" i="1"/>
  <c r="X590" i="1"/>
  <c r="X635" i="1"/>
  <c r="X692" i="1"/>
  <c r="X737" i="1"/>
  <c r="X776" i="1"/>
  <c r="X824" i="1"/>
  <c r="X863" i="1"/>
  <c r="X908" i="1"/>
  <c r="X959" i="1"/>
  <c r="X995" i="1"/>
  <c r="X1041" i="1"/>
  <c r="X1087" i="1"/>
  <c r="X1132" i="1"/>
  <c r="X1171" i="1"/>
  <c r="X1219" i="1"/>
  <c r="X1262" i="1"/>
  <c r="X1301" i="1"/>
  <c r="X1358" i="1"/>
  <c r="X1399" i="1"/>
  <c r="X1438" i="1"/>
  <c r="X1483" i="1"/>
  <c r="X1519" i="1"/>
  <c r="X1559" i="1"/>
  <c r="X1606" i="1"/>
  <c r="X1639" i="1"/>
  <c r="X1683" i="1"/>
  <c r="X1720" i="1"/>
  <c r="X1757" i="1"/>
  <c r="X1789" i="1"/>
  <c r="X1828" i="1"/>
  <c r="X1864" i="1"/>
  <c r="X1899" i="1"/>
  <c r="X1941" i="1"/>
  <c r="X1973" i="1"/>
  <c r="X2005" i="1"/>
  <c r="X41" i="1"/>
  <c r="X111" i="1"/>
  <c r="X164" i="1"/>
  <c r="X224" i="1"/>
  <c r="X275" i="1"/>
  <c r="X337" i="1"/>
  <c r="X387" i="1"/>
  <c r="X447" i="1"/>
  <c r="X496" i="1"/>
  <c r="X544" i="1"/>
  <c r="X591" i="1"/>
  <c r="X636" i="1"/>
  <c r="X693" i="1"/>
  <c r="X738" i="1"/>
  <c r="X777" i="1"/>
  <c r="X825" i="1"/>
  <c r="X866" i="1"/>
  <c r="X909" i="1"/>
  <c r="X964" i="1"/>
  <c r="X1001" i="1"/>
  <c r="X1046" i="1"/>
  <c r="X1094" i="1"/>
  <c r="X1133" i="1"/>
  <c r="X1174" i="1"/>
  <c r="X1222" i="1"/>
  <c r="X1263" i="1"/>
  <c r="X1304" i="1"/>
  <c r="X1359" i="1"/>
  <c r="X1400" i="1"/>
  <c r="X1439" i="1"/>
  <c r="X1484" i="1"/>
  <c r="X1522" i="1"/>
  <c r="X1561" i="1"/>
  <c r="X1610" i="1"/>
  <c r="X1643" i="1"/>
  <c r="X1684" i="1"/>
  <c r="X1724" i="1"/>
  <c r="X1758" i="1"/>
  <c r="X1794" i="1"/>
  <c r="X1829" i="1"/>
  <c r="X1866" i="1"/>
  <c r="X1900" i="1"/>
  <c r="X1942" i="1"/>
  <c r="X1976" i="1"/>
  <c r="X2006" i="1"/>
  <c r="X71" i="1"/>
  <c r="X178" i="1"/>
  <c r="X260" i="1"/>
  <c r="X347" i="1"/>
  <c r="X419" i="1"/>
  <c r="X497" i="1"/>
  <c r="X564" i="1"/>
  <c r="X637" i="1"/>
  <c r="X711" i="1"/>
  <c r="X778" i="1"/>
  <c r="X839" i="1"/>
  <c r="X910" i="1"/>
  <c r="X969" i="1"/>
  <c r="X1047" i="1"/>
  <c r="X1108" i="1"/>
  <c r="X1175" i="1"/>
  <c r="X1240" i="1"/>
  <c r="X1305" i="1"/>
  <c r="X1375" i="1"/>
  <c r="X1444" i="1"/>
  <c r="X1497" i="1"/>
  <c r="X1562" i="1"/>
  <c r="X1617" i="1"/>
  <c r="X1685" i="1"/>
  <c r="X1735" i="1"/>
  <c r="X1795" i="1"/>
  <c r="X1845" i="1"/>
  <c r="X1901" i="1"/>
  <c r="X1955" i="1"/>
  <c r="X2007" i="1"/>
  <c r="X72" i="1"/>
  <c r="X179" i="1"/>
  <c r="X262" i="1"/>
  <c r="X351" i="1"/>
  <c r="X424" i="1"/>
  <c r="X511" i="1"/>
  <c r="X565" i="1"/>
  <c r="X653" i="1"/>
  <c r="X712" i="1"/>
  <c r="X795" i="1"/>
  <c r="X844" i="1"/>
  <c r="X921" i="1"/>
  <c r="X970" i="1"/>
  <c r="X1053" i="1"/>
  <c r="X1109" i="1"/>
  <c r="X1190" i="1"/>
  <c r="X1241" i="1"/>
  <c r="X1324" i="1"/>
  <c r="X1376" i="1"/>
  <c r="X1456" i="1"/>
  <c r="X1501" i="1"/>
  <c r="X1574" i="1"/>
  <c r="X1618" i="1"/>
  <c r="X1691" i="1"/>
  <c r="X1736" i="1"/>
  <c r="X1806" i="1"/>
  <c r="X1846" i="1"/>
  <c r="X1914" i="1"/>
  <c r="X1957" i="1"/>
  <c r="X2019" i="1"/>
  <c r="X73" i="1"/>
  <c r="X190" i="1"/>
  <c r="X269" i="1"/>
  <c r="X352" i="1"/>
  <c r="X425" i="1"/>
  <c r="X512" i="1"/>
  <c r="X570" i="1"/>
  <c r="X654" i="1"/>
  <c r="X713" i="1"/>
  <c r="X796" i="1"/>
  <c r="X845" i="1"/>
  <c r="X928" i="1"/>
  <c r="X971" i="1"/>
  <c r="X1054" i="1"/>
  <c r="X1110" i="1"/>
  <c r="X1191" i="1"/>
  <c r="X1242" i="1"/>
  <c r="X1325" i="1"/>
  <c r="X1377" i="1"/>
  <c r="X1459" i="1"/>
  <c r="X1502" i="1"/>
  <c r="X1577" i="1"/>
  <c r="X1619" i="1"/>
  <c r="X1694" i="1"/>
  <c r="X1737" i="1"/>
  <c r="X1807" i="1"/>
  <c r="X1847" i="1"/>
  <c r="X1915" i="1"/>
  <c r="X1958" i="1"/>
  <c r="X2020" i="1"/>
  <c r="X120" i="1"/>
  <c r="X238" i="1"/>
  <c r="X353" i="1"/>
  <c r="X457" i="1"/>
  <c r="X558" i="1"/>
  <c r="X660" i="1"/>
  <c r="X741" i="1"/>
  <c r="X827" i="1"/>
  <c r="X929" i="1"/>
  <c r="X1012" i="1"/>
  <c r="X1098" i="1"/>
  <c r="X1194" i="1"/>
  <c r="X1275" i="1"/>
  <c r="X1361" i="1"/>
  <c r="X1460" i="1"/>
  <c r="X1533" i="1"/>
  <c r="X1612" i="1"/>
  <c r="X1695" i="1"/>
  <c r="X1761" i="1"/>
  <c r="X1840" i="1"/>
  <c r="X1916" i="1"/>
  <c r="X1979" i="1"/>
  <c r="X19" i="1"/>
  <c r="X125" i="1"/>
  <c r="X241" i="1"/>
  <c r="X365" i="1"/>
  <c r="X458" i="1"/>
  <c r="X559" i="1"/>
  <c r="X661" i="1"/>
  <c r="X742" i="1"/>
  <c r="X835" i="1"/>
  <c r="X930" i="1"/>
  <c r="X1013" i="1"/>
  <c r="X1099" i="1"/>
  <c r="X1195" i="1"/>
  <c r="X1276" i="1"/>
  <c r="X1362" i="1"/>
  <c r="X1461" i="1"/>
  <c r="X1534" i="1"/>
  <c r="X1613" i="1"/>
  <c r="X1703" i="1"/>
  <c r="X1762" i="1"/>
  <c r="X1841" i="1"/>
  <c r="X1917" i="1"/>
  <c r="X1981" i="1"/>
  <c r="X24" i="1"/>
  <c r="X142" i="1"/>
  <c r="X242" i="1"/>
  <c r="X366" i="1"/>
  <c r="X476" i="1"/>
  <c r="X560" i="1"/>
  <c r="X667" i="1"/>
  <c r="X755" i="1"/>
  <c r="X838" i="1"/>
  <c r="X931" i="1"/>
  <c r="X1024" i="1"/>
  <c r="X1103" i="1"/>
  <c r="X1196" i="1"/>
  <c r="X1291" i="1"/>
  <c r="X1367" i="1"/>
  <c r="X1462" i="1"/>
  <c r="X1541" i="1"/>
  <c r="X1616" i="1"/>
  <c r="X1705" i="1"/>
  <c r="X1775" i="1"/>
  <c r="X1842" i="1"/>
  <c r="X1924" i="1"/>
  <c r="X1990" i="1"/>
  <c r="X25" i="1"/>
  <c r="X143" i="1"/>
  <c r="X270" i="1"/>
  <c r="X377" i="1"/>
  <c r="X478" i="1"/>
  <c r="X582" i="1"/>
  <c r="X668" i="1"/>
  <c r="X762" i="1"/>
  <c r="X858" i="1"/>
  <c r="X939" i="1"/>
  <c r="X1025" i="1"/>
  <c r="X1125" i="1"/>
  <c r="X1203" i="1"/>
  <c r="X1294" i="1"/>
  <c r="X1385" i="1"/>
  <c r="X1466" i="1"/>
  <c r="X1544" i="1"/>
  <c r="X1636" i="1"/>
  <c r="X1706" i="1"/>
  <c r="X1777" i="1"/>
  <c r="X1858" i="1"/>
  <c r="X1925" i="1"/>
  <c r="X1994" i="1"/>
  <c r="X26" i="1"/>
  <c r="X144" i="1"/>
  <c r="X294" i="1"/>
  <c r="X380" i="1"/>
  <c r="X479" i="1"/>
  <c r="X600" i="1"/>
  <c r="X670" i="1"/>
  <c r="X763" i="1"/>
  <c r="X869" i="1"/>
  <c r="X942" i="1"/>
  <c r="X1028" i="1"/>
  <c r="X1136" i="1"/>
  <c r="X1209" i="1"/>
  <c r="X1295" i="1"/>
  <c r="X1401" i="1"/>
  <c r="X1467" i="1"/>
  <c r="X1545" i="1"/>
  <c r="X1649" i="1"/>
  <c r="X1707" i="1"/>
  <c r="X1780" i="1"/>
  <c r="X1873" i="1"/>
  <c r="X1926" i="1"/>
  <c r="X1995" i="1"/>
  <c r="X64" i="1"/>
  <c r="X198" i="1"/>
  <c r="X412" i="1"/>
  <c r="X602" i="1"/>
  <c r="X740" i="1"/>
  <c r="X892" i="1"/>
  <c r="X1067" i="1"/>
  <c r="X1223" i="1"/>
  <c r="X1335" i="1"/>
  <c r="X1496" i="1"/>
  <c r="X1653" i="1"/>
  <c r="X1760" i="1"/>
  <c r="X1890" i="1"/>
  <c r="X2022" i="1"/>
  <c r="X65" i="1"/>
  <c r="X236" i="1"/>
  <c r="X426" i="1"/>
  <c r="X607" i="1"/>
  <c r="X764" i="1"/>
  <c r="X893" i="1"/>
  <c r="X1070" i="1"/>
  <c r="X1231" i="1"/>
  <c r="X1360" i="1"/>
  <c r="X1514" i="1"/>
  <c r="X1654" i="1"/>
  <c r="X1781" i="1"/>
  <c r="X1891" i="1"/>
  <c r="X2023" i="1"/>
  <c r="X66" i="1"/>
  <c r="X298" i="1"/>
  <c r="X450" i="1"/>
  <c r="X622" i="1"/>
  <c r="X797" i="1"/>
  <c r="X899" i="1"/>
  <c r="X1071" i="1"/>
  <c r="X1238" i="1"/>
  <c r="X1402" i="1"/>
  <c r="X1526" i="1"/>
  <c r="X1666" i="1"/>
  <c r="X1808" i="1"/>
  <c r="X1892" i="1"/>
  <c r="X2024" i="1"/>
  <c r="X67" i="1"/>
  <c r="X299" i="1"/>
  <c r="X451" i="1"/>
  <c r="X627" i="1"/>
  <c r="X798" i="1"/>
  <c r="X965" i="1"/>
  <c r="X1072" i="1"/>
  <c r="X1239" i="1"/>
  <c r="X1403" i="1"/>
  <c r="X1532" i="1"/>
  <c r="X1667" i="1"/>
  <c r="X1809" i="1"/>
  <c r="X1943" i="1"/>
  <c r="X2025" i="1"/>
  <c r="X74" i="1"/>
  <c r="X307" i="1"/>
  <c r="X480" i="1"/>
  <c r="X628" i="1"/>
  <c r="X799" i="1"/>
  <c r="X966" i="1"/>
  <c r="X1095" i="1"/>
  <c r="X1255" i="1"/>
  <c r="X1410" i="1"/>
  <c r="X1554" i="1"/>
  <c r="X1669" i="1"/>
  <c r="X1810" i="1"/>
  <c r="X1945" i="1"/>
  <c r="X316" i="1"/>
  <c r="X694" i="1"/>
  <c r="X885" i="1"/>
  <c r="X1157" i="1"/>
  <c r="X1427" i="1"/>
  <c r="X1670" i="1"/>
  <c r="X1876" i="1"/>
  <c r="X145" i="1"/>
  <c r="X723" i="1"/>
  <c r="X1274" i="1"/>
  <c r="X1734" i="1"/>
  <c r="X407" i="1"/>
  <c r="X695" i="1"/>
  <c r="X967" i="1"/>
  <c r="X1158" i="1"/>
  <c r="X1430" i="1"/>
  <c r="X1727" i="1"/>
  <c r="X1889" i="1"/>
  <c r="X113" i="1"/>
  <c r="X411" i="1"/>
  <c r="X705" i="1"/>
  <c r="X988" i="1"/>
  <c r="X1271" i="1"/>
  <c r="X1486" i="1"/>
  <c r="X1730" i="1"/>
  <c r="X1951" i="1"/>
  <c r="X194" i="1"/>
  <c r="X519" i="1"/>
  <c r="X739" i="1"/>
  <c r="X1003" i="1"/>
  <c r="X1298" i="1"/>
  <c r="X1578" i="1"/>
  <c r="X1750" i="1"/>
  <c r="X1977" i="1"/>
  <c r="X195" i="1"/>
  <c r="X520" i="1"/>
  <c r="X806" i="1"/>
  <c r="X1029" i="1"/>
  <c r="X1326" i="1"/>
  <c r="X1579" i="1"/>
  <c r="X1759" i="1"/>
  <c r="X1978" i="1"/>
  <c r="X196" i="1"/>
  <c r="X523" i="1"/>
  <c r="X807" i="1"/>
  <c r="X1055" i="1"/>
  <c r="X1327" i="1"/>
  <c r="X1580" i="1"/>
  <c r="X1814" i="1"/>
  <c r="X1996" i="1"/>
  <c r="X308" i="1"/>
  <c r="X545" i="1"/>
  <c r="X879" i="1"/>
  <c r="X1138" i="1"/>
  <c r="X1334" i="1"/>
  <c r="X1590" i="1"/>
  <c r="X1832" i="1"/>
  <c r="X112" i="1"/>
  <c r="X408" i="1"/>
  <c r="X700" i="1"/>
  <c r="X968" i="1"/>
  <c r="X1159" i="1"/>
  <c r="X1485" i="1"/>
  <c r="X1729" i="1"/>
  <c r="X1946" i="1"/>
  <c r="X518" i="1"/>
  <c r="X1002" i="1"/>
  <c r="X1495" i="1"/>
  <c r="X1964" i="1"/>
  <c r="X197" i="1"/>
  <c r="X534" i="1"/>
  <c r="X826" i="1"/>
  <c r="X1137" i="1"/>
  <c r="X1331" i="1"/>
  <c r="X1589" i="1"/>
  <c r="X1821" i="1"/>
  <c r="X2021" i="1"/>
  <c r="X1611" i="1"/>
  <c r="X1650" i="1"/>
  <c r="X310" i="1"/>
  <c r="X1874" i="1"/>
  <c r="X315" i="1"/>
  <c r="X1875" i="1"/>
  <c r="X601" i="1"/>
  <c r="X629" i="1"/>
  <c r="X880" i="1"/>
  <c r="X881" i="1"/>
  <c r="X1156" i="1"/>
  <c r="X1419" i="1"/>
  <c r="X1426" i="1"/>
  <c r="X1139" i="1"/>
  <c r="W1948" i="1"/>
  <c r="W1449" i="1"/>
  <c r="W972" i="1"/>
  <c r="W148" i="1"/>
  <c r="W1326" i="1"/>
  <c r="W1818" i="1"/>
  <c r="W1153" i="1"/>
  <c r="W452" i="1"/>
  <c r="W1860" i="1"/>
  <c r="W303" i="1"/>
  <c r="W765" i="1"/>
  <c r="W1230" i="1"/>
  <c r="W1724" i="1"/>
  <c r="W1486" i="1"/>
  <c r="W1975" i="1"/>
  <c r="W830" i="1"/>
  <c r="W1702" i="1"/>
  <c r="W529" i="1"/>
  <c r="W1426" i="1"/>
  <c r="W1810" i="1"/>
  <c r="W1048" i="1"/>
  <c r="W244" i="1"/>
  <c r="W1532" i="1"/>
  <c r="W747" i="1"/>
  <c r="W1983" i="1"/>
  <c r="W844" i="1"/>
  <c r="W40" i="1"/>
  <c r="W1310" i="1"/>
  <c r="W500" i="1"/>
  <c r="W1824" i="1"/>
  <c r="W1265" i="1"/>
  <c r="W360" i="1"/>
  <c r="W1821" i="1"/>
  <c r="W1264" i="1"/>
  <c r="W659" i="1"/>
  <c r="W1820" i="1"/>
  <c r="W1263" i="1"/>
  <c r="W657" i="1"/>
  <c r="W55" i="1"/>
  <c r="W1402" i="1"/>
  <c r="W905" i="1"/>
  <c r="W150" i="1"/>
  <c r="W1728" i="1"/>
  <c r="W1010" i="1"/>
  <c r="W506" i="1"/>
  <c r="W1743" i="1"/>
  <c r="W1397" i="1"/>
  <c r="W836" i="1"/>
  <c r="W269" i="1"/>
  <c r="W1770" i="1"/>
  <c r="W1243" i="1"/>
  <c r="W676" i="1"/>
  <c r="W111" i="1"/>
  <c r="W1625" i="1"/>
  <c r="W1085" i="1"/>
  <c r="W518" i="1"/>
  <c r="W1994" i="1"/>
  <c r="W1706" i="1"/>
  <c r="W1267" i="1"/>
  <c r="W639" i="1"/>
  <c r="W168" i="1"/>
  <c r="W1753" i="1"/>
  <c r="W1465" i="1"/>
  <c r="W1004" i="1"/>
  <c r="W690" i="1"/>
  <c r="W219" i="1"/>
  <c r="W1258" i="1"/>
  <c r="W970" i="1"/>
  <c r="W826" i="1"/>
  <c r="W538" i="1"/>
  <c r="W394" i="1"/>
  <c r="W250" i="1"/>
  <c r="W106" i="1"/>
  <c r="W417" i="1"/>
  <c r="W602" i="1"/>
  <c r="W998" i="1"/>
  <c r="W2008" i="1"/>
  <c r="W871" i="1"/>
  <c r="W938" i="1"/>
  <c r="W352" i="1"/>
  <c r="W1695" i="1"/>
  <c r="W1001" i="1"/>
  <c r="W1051" i="1"/>
  <c r="W700" i="1"/>
  <c r="W1168" i="1"/>
  <c r="W1674" i="1"/>
  <c r="W92" i="1"/>
  <c r="W620" i="1"/>
  <c r="W792" i="1"/>
  <c r="W1664" i="1"/>
  <c r="W491" i="1"/>
  <c r="W1378" i="1"/>
  <c r="W1414" i="1"/>
  <c r="W309" i="1"/>
  <c r="W1589" i="1"/>
  <c r="W807" i="1"/>
  <c r="W2009" i="1"/>
  <c r="W872" i="1"/>
  <c r="W71" i="1"/>
  <c r="W1528" i="1"/>
  <c r="W937" i="1"/>
  <c r="W35" i="1"/>
  <c r="W1522" i="1"/>
  <c r="W936" i="1"/>
  <c r="W333" i="1"/>
  <c r="W1521" i="1"/>
  <c r="W935" i="1"/>
  <c r="W329" i="1"/>
  <c r="W1615" i="1"/>
  <c r="W1137" i="1"/>
  <c r="W383" i="1"/>
  <c r="W1936" i="1"/>
  <c r="W1237" i="1"/>
  <c r="W735" i="1"/>
  <c r="W1901" i="1"/>
  <c r="W1555" i="1"/>
  <c r="W1009" i="1"/>
  <c r="W631" i="1"/>
  <c r="W66" i="1"/>
  <c r="W1756" i="1"/>
  <c r="W1226" i="1"/>
  <c r="W851" i="1"/>
  <c r="W283" i="1"/>
  <c r="W1955" i="1"/>
  <c r="W1437" i="1"/>
  <c r="W1068" i="1"/>
  <c r="W503" i="1"/>
  <c r="W315" i="1"/>
  <c r="W1838" i="1"/>
  <c r="W1550" i="1"/>
  <c r="W1097" i="1"/>
  <c r="W783" i="1"/>
  <c r="W312" i="1"/>
  <c r="W1741" i="1"/>
  <c r="W1305" i="1"/>
  <c r="W834" i="1"/>
  <c r="W363" i="1"/>
  <c r="W1246" i="1"/>
  <c r="W958" i="1"/>
  <c r="W382" i="1"/>
  <c r="W1578" i="1"/>
  <c r="W1067" i="1"/>
  <c r="W549" i="1"/>
  <c r="W1636" i="1"/>
  <c r="W59" i="1"/>
  <c r="W1587" i="1"/>
  <c r="W921" i="1"/>
  <c r="W216" i="1"/>
  <c r="W1737" i="1"/>
  <c r="W1434" i="1"/>
  <c r="W1858" i="1"/>
  <c r="W293" i="1"/>
  <c r="W825" i="1"/>
  <c r="W1356" i="1"/>
  <c r="W1334" i="1"/>
  <c r="W124" i="1"/>
  <c r="W1033" i="1"/>
  <c r="W1888" i="1"/>
  <c r="W122" i="1"/>
  <c r="W1377" i="1"/>
  <c r="W578" i="1"/>
  <c r="W1471" i="1"/>
  <c r="W680" i="1"/>
  <c r="W1560" i="1"/>
  <c r="W775" i="1"/>
  <c r="W1620" i="1"/>
  <c r="W843" i="1"/>
  <c r="W1779" i="1"/>
  <c r="W1216" i="1"/>
  <c r="W308" i="1"/>
  <c r="W1776" i="1"/>
  <c r="W909" i="1"/>
  <c r="W7" i="1"/>
  <c r="W1500" i="1"/>
  <c r="W606" i="1"/>
  <c r="W6" i="1"/>
  <c r="W1363" i="1"/>
  <c r="W863" i="1"/>
  <c r="W108" i="1"/>
  <c r="W1459" i="1"/>
  <c r="W714" i="1"/>
  <c r="W1887" i="1"/>
  <c r="W1367" i="1"/>
  <c r="W804" i="1"/>
  <c r="W239" i="1"/>
  <c r="W1740" i="1"/>
  <c r="W1396" i="1"/>
  <c r="W833" i="1"/>
  <c r="W268" i="1"/>
  <c r="W1941" i="1"/>
  <c r="W1423" i="1"/>
  <c r="W1052" i="1"/>
  <c r="W487" i="1"/>
  <c r="W1970" i="1"/>
  <c r="W1682" i="1"/>
  <c r="W1241" i="1"/>
  <c r="W927" i="1"/>
  <c r="W456" i="1"/>
  <c r="W141" i="1"/>
  <c r="W1729" i="1"/>
  <c r="W1441" i="1"/>
  <c r="W1135" i="1"/>
  <c r="W821" i="1"/>
  <c r="W350" i="1"/>
  <c r="W36" i="1"/>
  <c r="W1090" i="1"/>
  <c r="W802" i="1"/>
  <c r="W514" i="1"/>
  <c r="W82" i="1"/>
  <c r="Y7" i="1"/>
  <c r="Y19" i="1"/>
  <c r="Y31" i="1"/>
  <c r="Y43" i="1"/>
  <c r="Y55" i="1"/>
  <c r="Y67" i="1"/>
  <c r="Y79" i="1"/>
  <c r="Y91" i="1"/>
  <c r="Y103" i="1"/>
  <c r="Y115" i="1"/>
  <c r="Y127" i="1"/>
  <c r="Y139" i="1"/>
  <c r="Y151" i="1"/>
  <c r="Y163" i="1"/>
  <c r="Y175" i="1"/>
  <c r="Y187" i="1"/>
  <c r="Y199" i="1"/>
  <c r="Y211" i="1"/>
  <c r="Y223" i="1"/>
  <c r="Y235" i="1"/>
  <c r="Y247" i="1"/>
  <c r="Y259" i="1"/>
  <c r="Y271" i="1"/>
  <c r="Y283" i="1"/>
  <c r="Y295" i="1"/>
  <c r="Y307" i="1"/>
  <c r="Y319" i="1"/>
  <c r="Y331" i="1"/>
  <c r="Y343" i="1"/>
  <c r="Y355" i="1"/>
  <c r="Y367" i="1"/>
  <c r="Y379" i="1"/>
  <c r="Y391" i="1"/>
  <c r="Y403" i="1"/>
  <c r="Y415" i="1"/>
  <c r="Y427" i="1"/>
  <c r="Y439" i="1"/>
  <c r="Y451" i="1"/>
  <c r="Y463" i="1"/>
  <c r="Y475" i="1"/>
  <c r="Y487" i="1"/>
  <c r="Y4" i="1"/>
  <c r="Y17" i="1"/>
  <c r="Y30" i="1"/>
  <c r="Y44" i="1"/>
  <c r="Y57" i="1"/>
  <c r="Y70" i="1"/>
  <c r="Y83" i="1"/>
  <c r="Y96" i="1"/>
  <c r="Y109" i="1"/>
  <c r="Y122" i="1"/>
  <c r="Y135" i="1"/>
  <c r="Y148" i="1"/>
  <c r="Y161" i="1"/>
  <c r="Y174" i="1"/>
  <c r="Y188" i="1"/>
  <c r="Y201" i="1"/>
  <c r="Y214" i="1"/>
  <c r="Y227" i="1"/>
  <c r="Y240" i="1"/>
  <c r="Y253" i="1"/>
  <c r="Y266" i="1"/>
  <c r="Y279" i="1"/>
  <c r="Y292" i="1"/>
  <c r="Y305" i="1"/>
  <c r="Y318" i="1"/>
  <c r="Y332" i="1"/>
  <c r="Y345" i="1"/>
  <c r="Y358" i="1"/>
  <c r="Y371" i="1"/>
  <c r="Y384" i="1"/>
  <c r="Y397" i="1"/>
  <c r="Y410" i="1"/>
  <c r="Y423" i="1"/>
  <c r="Y436" i="1"/>
  <c r="Y449" i="1"/>
  <c r="Y462" i="1"/>
  <c r="Y476" i="1"/>
  <c r="Y489" i="1"/>
  <c r="Y501" i="1"/>
  <c r="Y513" i="1"/>
  <c r="Y525" i="1"/>
  <c r="Y537" i="1"/>
  <c r="Y549" i="1"/>
  <c r="Y561" i="1"/>
  <c r="Y573" i="1"/>
  <c r="Y585" i="1"/>
  <c r="Y597" i="1"/>
  <c r="Y609" i="1"/>
  <c r="Y621" i="1"/>
  <c r="Y633" i="1"/>
  <c r="Y645" i="1"/>
  <c r="Y657" i="1"/>
  <c r="Y669" i="1"/>
  <c r="Y681" i="1"/>
  <c r="Y693" i="1"/>
  <c r="Y705" i="1"/>
  <c r="Y717" i="1"/>
  <c r="Y729" i="1"/>
  <c r="Y741" i="1"/>
  <c r="Y753" i="1"/>
  <c r="Y765" i="1"/>
  <c r="Y777" i="1"/>
  <c r="Y789" i="1"/>
  <c r="Y801" i="1"/>
  <c r="Y813" i="1"/>
  <c r="Y825" i="1"/>
  <c r="Y837" i="1"/>
  <c r="Y849" i="1"/>
  <c r="Y861" i="1"/>
  <c r="Y873" i="1"/>
  <c r="Y885" i="1"/>
  <c r="Y897" i="1"/>
  <c r="Y909" i="1"/>
  <c r="Y921" i="1"/>
  <c r="Y933" i="1"/>
  <c r="Y945" i="1"/>
  <c r="Y957" i="1"/>
  <c r="Y969" i="1"/>
  <c r="Y981" i="1"/>
  <c r="Y993" i="1"/>
  <c r="Y1005" i="1"/>
  <c r="Y1017" i="1"/>
  <c r="Y1029" i="1"/>
  <c r="Y1041" i="1"/>
  <c r="Y1053" i="1"/>
  <c r="Y1065" i="1"/>
  <c r="Y1077" i="1"/>
  <c r="Y1089" i="1"/>
  <c r="Y1101" i="1"/>
  <c r="Y1113" i="1"/>
  <c r="Y1125" i="1"/>
  <c r="Y1137" i="1"/>
  <c r="Y1149" i="1"/>
  <c r="Y1161" i="1"/>
  <c r="Y1173" i="1"/>
  <c r="Y1185" i="1"/>
  <c r="Y1197" i="1"/>
  <c r="Y1209" i="1"/>
  <c r="Y1221" i="1"/>
  <c r="Y1233" i="1"/>
  <c r="Y1245" i="1"/>
  <c r="Y1257" i="1"/>
  <c r="Y1269" i="1"/>
  <c r="Y1281" i="1"/>
  <c r="Y1293" i="1"/>
  <c r="Y1305" i="1"/>
  <c r="Y1317" i="1"/>
  <c r="Y1329" i="1"/>
  <c r="Y1341" i="1"/>
  <c r="Y1353" i="1"/>
  <c r="Y1365" i="1"/>
  <c r="Y1377" i="1"/>
  <c r="Y1389" i="1"/>
  <c r="Y1401" i="1"/>
  <c r="Y1413" i="1"/>
  <c r="Y1425" i="1"/>
  <c r="Y1437" i="1"/>
  <c r="Y1449" i="1"/>
  <c r="Y1461" i="1"/>
  <c r="Y1473" i="1"/>
  <c r="Y1485" i="1"/>
  <c r="Y1497" i="1"/>
  <c r="Y1509" i="1"/>
  <c r="Y1521" i="1"/>
  <c r="Y1533" i="1"/>
  <c r="Y1545" i="1"/>
  <c r="Y1557" i="1"/>
  <c r="Y1569" i="1"/>
  <c r="Y1581" i="1"/>
  <c r="Y1593" i="1"/>
  <c r="Y1605" i="1"/>
  <c r="Y1617" i="1"/>
  <c r="Y1629" i="1"/>
  <c r="Y1641" i="1"/>
  <c r="Y1653" i="1"/>
  <c r="Y1665" i="1"/>
  <c r="Y1677" i="1"/>
  <c r="Y1689" i="1"/>
  <c r="Y1701" i="1"/>
  <c r="Y1713" i="1"/>
  <c r="Y1725" i="1"/>
  <c r="Y1737" i="1"/>
  <c r="Y1749" i="1"/>
  <c r="Y1761" i="1"/>
  <c r="Y1773" i="1"/>
  <c r="Y1785" i="1"/>
  <c r="Y1797" i="1"/>
  <c r="Y1809" i="1"/>
  <c r="Y1821" i="1"/>
  <c r="Y1833" i="1"/>
  <c r="Y1845" i="1"/>
  <c r="Y1857" i="1"/>
  <c r="Y1869" i="1"/>
  <c r="Y1881" i="1"/>
  <c r="Y1893" i="1"/>
  <c r="Y1905" i="1"/>
  <c r="Y1917" i="1"/>
  <c r="Y1929" i="1"/>
  <c r="Y1941" i="1"/>
  <c r="Y1953" i="1"/>
  <c r="Y1965" i="1"/>
  <c r="Y1977" i="1"/>
  <c r="Y1989" i="1"/>
  <c r="Y2001" i="1"/>
  <c r="Y2013" i="1"/>
  <c r="Y2025" i="1"/>
  <c r="Y2" i="1"/>
  <c r="Y16" i="1"/>
  <c r="Y32" i="1"/>
  <c r="Y46" i="1"/>
  <c r="Y60" i="1"/>
  <c r="Y74" i="1"/>
  <c r="Y88" i="1"/>
  <c r="Y102" i="1"/>
  <c r="Y117" i="1"/>
  <c r="Y131" i="1"/>
  <c r="Y145" i="1"/>
  <c r="Y159" i="1"/>
  <c r="Y173" i="1"/>
  <c r="Y189" i="1"/>
  <c r="Y203" i="1"/>
  <c r="Y217" i="1"/>
  <c r="Y231" i="1"/>
  <c r="Y245" i="1"/>
  <c r="Y260" i="1"/>
  <c r="Y274" i="1"/>
  <c r="Y288" i="1"/>
  <c r="Y302" i="1"/>
  <c r="Y316" i="1"/>
  <c r="Y330" i="1"/>
  <c r="Y346" i="1"/>
  <c r="Y360" i="1"/>
  <c r="Y374" i="1"/>
  <c r="Y388" i="1"/>
  <c r="Y402" i="1"/>
  <c r="Y417" i="1"/>
  <c r="Y431" i="1"/>
  <c r="Y445" i="1"/>
  <c r="Y459" i="1"/>
  <c r="Y473" i="1"/>
  <c r="Y488" i="1"/>
  <c r="Y502" i="1"/>
  <c r="Y515" i="1"/>
  <c r="Y528" i="1"/>
  <c r="Y541" i="1"/>
  <c r="Y554" i="1"/>
  <c r="Y567" i="1"/>
  <c r="Y580" i="1"/>
  <c r="Y593" i="1"/>
  <c r="Y606" i="1"/>
  <c r="Y619" i="1"/>
  <c r="Y632" i="1"/>
  <c r="Y646" i="1"/>
  <c r="Y659" i="1"/>
  <c r="Y672" i="1"/>
  <c r="Y685" i="1"/>
  <c r="Y698" i="1"/>
  <c r="Y711" i="1"/>
  <c r="Y724" i="1"/>
  <c r="Y737" i="1"/>
  <c r="Y750" i="1"/>
  <c r="Y763" i="1"/>
  <c r="Y776" i="1"/>
  <c r="Y790" i="1"/>
  <c r="Y803" i="1"/>
  <c r="Y816" i="1"/>
  <c r="Y829" i="1"/>
  <c r="Y842" i="1"/>
  <c r="Y855" i="1"/>
  <c r="Y868" i="1"/>
  <c r="Y881" i="1"/>
  <c r="Y894" i="1"/>
  <c r="Y907" i="1"/>
  <c r="Y920" i="1"/>
  <c r="Y934" i="1"/>
  <c r="Y947" i="1"/>
  <c r="Y960" i="1"/>
  <c r="Y973" i="1"/>
  <c r="Y986" i="1"/>
  <c r="Y999" i="1"/>
  <c r="Y1012" i="1"/>
  <c r="Y1025" i="1"/>
  <c r="Y1038" i="1"/>
  <c r="Y1051" i="1"/>
  <c r="Y1064" i="1"/>
  <c r="Y1078" i="1"/>
  <c r="Y1091" i="1"/>
  <c r="Y1104" i="1"/>
  <c r="Y1117" i="1"/>
  <c r="Y1130" i="1"/>
  <c r="Y1143" i="1"/>
  <c r="Y1156" i="1"/>
  <c r="Y1169" i="1"/>
  <c r="Y1182" i="1"/>
  <c r="Y1195" i="1"/>
  <c r="Y1208" i="1"/>
  <c r="Y1222" i="1"/>
  <c r="Y1235" i="1"/>
  <c r="Y1248" i="1"/>
  <c r="Y1261" i="1"/>
  <c r="Y1274" i="1"/>
  <c r="Y1287" i="1"/>
  <c r="Y1300" i="1"/>
  <c r="Y1313" i="1"/>
  <c r="Y1326" i="1"/>
  <c r="Y1339" i="1"/>
  <c r="Y1352" i="1"/>
  <c r="Y1366" i="1"/>
  <c r="Y1379" i="1"/>
  <c r="Y1392" i="1"/>
  <c r="Y1405" i="1"/>
  <c r="Y1418" i="1"/>
  <c r="Y1431" i="1"/>
  <c r="Y1444" i="1"/>
  <c r="Y1457" i="1"/>
  <c r="Y1470" i="1"/>
  <c r="Y1483" i="1"/>
  <c r="Y1496" i="1"/>
  <c r="Y1510" i="1"/>
  <c r="Y1523" i="1"/>
  <c r="Y1536" i="1"/>
  <c r="Y1549" i="1"/>
  <c r="Y1562" i="1"/>
  <c r="Y1575" i="1"/>
  <c r="Y1588" i="1"/>
  <c r="Y1601" i="1"/>
  <c r="Y1614" i="1"/>
  <c r="Y1627" i="1"/>
  <c r="Y1640" i="1"/>
  <c r="Y1654" i="1"/>
  <c r="Y1667" i="1"/>
  <c r="Y1680" i="1"/>
  <c r="Y1693" i="1"/>
  <c r="Y1706" i="1"/>
  <c r="Y1719" i="1"/>
  <c r="Y1732" i="1"/>
  <c r="Y1745" i="1"/>
  <c r="Y1758" i="1"/>
  <c r="Y1771" i="1"/>
  <c r="Y1784" i="1"/>
  <c r="Y1798" i="1"/>
  <c r="Y1811" i="1"/>
  <c r="Y1824" i="1"/>
  <c r="Y1837" i="1"/>
  <c r="Y1850" i="1"/>
  <c r="Y1863" i="1"/>
  <c r="Y3" i="1"/>
  <c r="Y18" i="1"/>
  <c r="Y33" i="1"/>
  <c r="Y47" i="1"/>
  <c r="Y61" i="1"/>
  <c r="Y75" i="1"/>
  <c r="Y89" i="1"/>
  <c r="Y104" i="1"/>
  <c r="Y118" i="1"/>
  <c r="Y132" i="1"/>
  <c r="Y146" i="1"/>
  <c r="Y160" i="1"/>
  <c r="Y176" i="1"/>
  <c r="Y190" i="1"/>
  <c r="Y204" i="1"/>
  <c r="Y218" i="1"/>
  <c r="Y232" i="1"/>
  <c r="Y246" i="1"/>
  <c r="Y261" i="1"/>
  <c r="Y275" i="1"/>
  <c r="Y289" i="1"/>
  <c r="Y303" i="1"/>
  <c r="Y317" i="1"/>
  <c r="Y333" i="1"/>
  <c r="Y347" i="1"/>
  <c r="Y361" i="1"/>
  <c r="Y375" i="1"/>
  <c r="Y389" i="1"/>
  <c r="Y404" i="1"/>
  <c r="Y418" i="1"/>
  <c r="Y432" i="1"/>
  <c r="Y446" i="1"/>
  <c r="Y460" i="1"/>
  <c r="Y474" i="1"/>
  <c r="Y490" i="1"/>
  <c r="Y503" i="1"/>
  <c r="Y516" i="1"/>
  <c r="Y529" i="1"/>
  <c r="Y542" i="1"/>
  <c r="Y555" i="1"/>
  <c r="Y568" i="1"/>
  <c r="Y581" i="1"/>
  <c r="Y594" i="1"/>
  <c r="Y607" i="1"/>
  <c r="Y620" i="1"/>
  <c r="Y634" i="1"/>
  <c r="Y647" i="1"/>
  <c r="Y660" i="1"/>
  <c r="Y673" i="1"/>
  <c r="Y686" i="1"/>
  <c r="Y699" i="1"/>
  <c r="Y712" i="1"/>
  <c r="Y725" i="1"/>
  <c r="Y738" i="1"/>
  <c r="Y751" i="1"/>
  <c r="Y764" i="1"/>
  <c r="Y778" i="1"/>
  <c r="Y791" i="1"/>
  <c r="Y804" i="1"/>
  <c r="Y817" i="1"/>
  <c r="Y830" i="1"/>
  <c r="Y843" i="1"/>
  <c r="Y5" i="1"/>
  <c r="Y22" i="1"/>
  <c r="Y38" i="1"/>
  <c r="Y54" i="1"/>
  <c r="Y72" i="1"/>
  <c r="Y90" i="1"/>
  <c r="Y107" i="1"/>
  <c r="Y124" i="1"/>
  <c r="Y141" i="1"/>
  <c r="Y157" i="1"/>
  <c r="Y177" i="1"/>
  <c r="Y193" i="1"/>
  <c r="Y209" i="1"/>
  <c r="Y226" i="1"/>
  <c r="Y243" i="1"/>
  <c r="Y262" i="1"/>
  <c r="Y278" i="1"/>
  <c r="Y296" i="1"/>
  <c r="Y312" i="1"/>
  <c r="Y328" i="1"/>
  <c r="Y348" i="1"/>
  <c r="Y364" i="1"/>
  <c r="Y381" i="1"/>
  <c r="Y398" i="1"/>
  <c r="Y414" i="1"/>
  <c r="Y433" i="1"/>
  <c r="Y450" i="1"/>
  <c r="Y467" i="1"/>
  <c r="Y483" i="1"/>
  <c r="Y499" i="1"/>
  <c r="Y517" i="1"/>
  <c r="Y532" i="1"/>
  <c r="Y547" i="1"/>
  <c r="Y563" i="1"/>
  <c r="Y578" i="1"/>
  <c r="Y595" i="1"/>
  <c r="Y611" i="1"/>
  <c r="Y626" i="1"/>
  <c r="Y641" i="1"/>
  <c r="Y656" i="1"/>
  <c r="Y674" i="1"/>
  <c r="Y689" i="1"/>
  <c r="Y704" i="1"/>
  <c r="Y720" i="1"/>
  <c r="Y735" i="1"/>
  <c r="Y752" i="1"/>
  <c r="Y768" i="1"/>
  <c r="Y783" i="1"/>
  <c r="Y798" i="1"/>
  <c r="Y814" i="1"/>
  <c r="Y831" i="1"/>
  <c r="Y846" i="1"/>
  <c r="Y860" i="1"/>
  <c r="Y875" i="1"/>
  <c r="Y889" i="1"/>
  <c r="Y903" i="1"/>
  <c r="Y917" i="1"/>
  <c r="Y931" i="1"/>
  <c r="Y946" i="1"/>
  <c r="Y961" i="1"/>
  <c r="Y975" i="1"/>
  <c r="Y989" i="1"/>
  <c r="Y1003" i="1"/>
  <c r="Y1018" i="1"/>
  <c r="Y1032" i="1"/>
  <c r="Y1046" i="1"/>
  <c r="Y1060" i="1"/>
  <c r="Y1074" i="1"/>
  <c r="Y1088" i="1"/>
  <c r="Y1103" i="1"/>
  <c r="Y1118" i="1"/>
  <c r="Y1132" i="1"/>
  <c r="Y1146" i="1"/>
  <c r="Y1160" i="1"/>
  <c r="Y1175" i="1"/>
  <c r="Y1189" i="1"/>
  <c r="Y1203" i="1"/>
  <c r="Y1217" i="1"/>
  <c r="Y1231" i="1"/>
  <c r="Y1246" i="1"/>
  <c r="Y1260" i="1"/>
  <c r="Y1275" i="1"/>
  <c r="Y1289" i="1"/>
  <c r="Y1303" i="1"/>
  <c r="Y1318" i="1"/>
  <c r="Y1332" i="1"/>
  <c r="Y1346" i="1"/>
  <c r="Y1360" i="1"/>
  <c r="Y1374" i="1"/>
  <c r="Y1388" i="1"/>
  <c r="Y1403" i="1"/>
  <c r="Y1417" i="1"/>
  <c r="Y1432" i="1"/>
  <c r="Y1446" i="1"/>
  <c r="Y1460" i="1"/>
  <c r="Y1475" i="1"/>
  <c r="Y1489" i="1"/>
  <c r="Y1503" i="1"/>
  <c r="Y1517" i="1"/>
  <c r="Y1531" i="1"/>
  <c r="Y1546" i="1"/>
  <c r="Y1560" i="1"/>
  <c r="Y1574" i="1"/>
  <c r="Y1589" i="1"/>
  <c r="Y1603" i="1"/>
  <c r="Y1618" i="1"/>
  <c r="Y1632" i="1"/>
  <c r="Y1646" i="1"/>
  <c r="Y1660" i="1"/>
  <c r="Y1674" i="1"/>
  <c r="Y1688" i="1"/>
  <c r="Y1703" i="1"/>
  <c r="Y1717" i="1"/>
  <c r="Y1731" i="1"/>
  <c r="Y1746" i="1"/>
  <c r="Y1760" i="1"/>
  <c r="Y1775" i="1"/>
  <c r="Y1789" i="1"/>
  <c r="Y1803" i="1"/>
  <c r="Y1817" i="1"/>
  <c r="Y1831" i="1"/>
  <c r="Y1846" i="1"/>
  <c r="Y1860" i="1"/>
  <c r="Y1874" i="1"/>
  <c r="Y1887" i="1"/>
  <c r="Y1900" i="1"/>
  <c r="Y1913" i="1"/>
  <c r="Y1926" i="1"/>
  <c r="Y1939" i="1"/>
  <c r="Y1952" i="1"/>
  <c r="Y1966" i="1"/>
  <c r="Y1979" i="1"/>
  <c r="Y1992" i="1"/>
  <c r="Y2005" i="1"/>
  <c r="Y2018" i="1"/>
  <c r="Y6" i="1"/>
  <c r="Y23" i="1"/>
  <c r="Y39" i="1"/>
  <c r="Y56" i="1"/>
  <c r="Y73" i="1"/>
  <c r="Y92" i="1"/>
  <c r="Y108" i="1"/>
  <c r="Y125" i="1"/>
  <c r="Y142" i="1"/>
  <c r="Y158" i="1"/>
  <c r="Y178" i="1"/>
  <c r="Y194" i="1"/>
  <c r="Y210" i="1"/>
  <c r="Y228" i="1"/>
  <c r="Y244" i="1"/>
  <c r="Y263" i="1"/>
  <c r="Y280" i="1"/>
  <c r="Y297" i="1"/>
  <c r="Y313" i="1"/>
  <c r="Y329" i="1"/>
  <c r="Y349" i="1"/>
  <c r="Y365" i="1"/>
  <c r="Y382" i="1"/>
  <c r="Y399" i="1"/>
  <c r="Y416" i="1"/>
  <c r="Y434" i="1"/>
  <c r="Y452" i="1"/>
  <c r="Y468" i="1"/>
  <c r="Y484" i="1"/>
  <c r="Y500" i="1"/>
  <c r="Y518" i="1"/>
  <c r="Y533" i="1"/>
  <c r="Y548" i="1"/>
  <c r="Y564" i="1"/>
  <c r="Y579" i="1"/>
  <c r="Y596" i="1"/>
  <c r="Y612" i="1"/>
  <c r="Y627" i="1"/>
  <c r="Y642" i="1"/>
  <c r="Y658" i="1"/>
  <c r="Y675" i="1"/>
  <c r="Y690" i="1"/>
  <c r="Y706" i="1"/>
  <c r="Y721" i="1"/>
  <c r="Y736" i="1"/>
  <c r="Y754" i="1"/>
  <c r="Y769" i="1"/>
  <c r="Y784" i="1"/>
  <c r="Y799" i="1"/>
  <c r="Y815" i="1"/>
  <c r="Y832" i="1"/>
  <c r="Y847" i="1"/>
  <c r="Y862" i="1"/>
  <c r="Y876" i="1"/>
  <c r="Y890" i="1"/>
  <c r="Y904" i="1"/>
  <c r="Y918" i="1"/>
  <c r="Y932" i="1"/>
  <c r="Y948" i="1"/>
  <c r="Y962" i="1"/>
  <c r="Y976" i="1"/>
  <c r="Y990" i="1"/>
  <c r="Y1004" i="1"/>
  <c r="Y1019" i="1"/>
  <c r="Y1033" i="1"/>
  <c r="Y1047" i="1"/>
  <c r="Y1061" i="1"/>
  <c r="Y1075" i="1"/>
  <c r="Y1090" i="1"/>
  <c r="Y1105" i="1"/>
  <c r="Y1119" i="1"/>
  <c r="Y1133" i="1"/>
  <c r="Y1147" i="1"/>
  <c r="Y1162" i="1"/>
  <c r="Y1176" i="1"/>
  <c r="Y1190" i="1"/>
  <c r="Y1204" i="1"/>
  <c r="Y1218" i="1"/>
  <c r="Y1232" i="1"/>
  <c r="Y1247" i="1"/>
  <c r="Y1262" i="1"/>
  <c r="Y1276" i="1"/>
  <c r="Y1290" i="1"/>
  <c r="Y1304" i="1"/>
  <c r="Y1319" i="1"/>
  <c r="Y1333" i="1"/>
  <c r="Y1347" i="1"/>
  <c r="Y1361" i="1"/>
  <c r="Y1375" i="1"/>
  <c r="Y1390" i="1"/>
  <c r="Y1404" i="1"/>
  <c r="Y1419" i="1"/>
  <c r="Y1433" i="1"/>
  <c r="Y1447" i="1"/>
  <c r="Y1462" i="1"/>
  <c r="Y1476" i="1"/>
  <c r="Y1490" i="1"/>
  <c r="Y1504" i="1"/>
  <c r="Y1518" i="1"/>
  <c r="Y1532" i="1"/>
  <c r="Y1547" i="1"/>
  <c r="Y1561" i="1"/>
  <c r="Y1576" i="1"/>
  <c r="Y1590" i="1"/>
  <c r="Y1604" i="1"/>
  <c r="Y1619" i="1"/>
  <c r="Y1633" i="1"/>
  <c r="Y1647" i="1"/>
  <c r="Y1661" i="1"/>
  <c r="Y1675" i="1"/>
  <c r="Y1690" i="1"/>
  <c r="Y1704" i="1"/>
  <c r="Y1718" i="1"/>
  <c r="Y1733" i="1"/>
  <c r="Y1747" i="1"/>
  <c r="Y1762" i="1"/>
  <c r="Y1776" i="1"/>
  <c r="Y1790" i="1"/>
  <c r="Y1804" i="1"/>
  <c r="Y1818" i="1"/>
  <c r="Y1832" i="1"/>
  <c r="Y1847" i="1"/>
  <c r="Y1861" i="1"/>
  <c r="Y1875" i="1"/>
  <c r="Y1888" i="1"/>
  <c r="Y1901" i="1"/>
  <c r="Y1914" i="1"/>
  <c r="Y1927" i="1"/>
  <c r="Y1940" i="1"/>
  <c r="Y1954" i="1"/>
  <c r="Y1967" i="1"/>
  <c r="Y1980" i="1"/>
  <c r="Y1993" i="1"/>
  <c r="Y2006" i="1"/>
  <c r="Y2019" i="1"/>
  <c r="Y8" i="1"/>
  <c r="Y26" i="1"/>
  <c r="Y48" i="1"/>
  <c r="Y66" i="1"/>
  <c r="Y86" i="1"/>
  <c r="Y110" i="1"/>
  <c r="Y129" i="1"/>
  <c r="Y150" i="1"/>
  <c r="Y169" i="1"/>
  <c r="Y191" i="1"/>
  <c r="Y212" i="1"/>
  <c r="Y233" i="1"/>
  <c r="Y252" i="1"/>
  <c r="Y272" i="1"/>
  <c r="Y293" i="1"/>
  <c r="Y314" i="1"/>
  <c r="Y336" i="1"/>
  <c r="Y354" i="1"/>
  <c r="Y376" i="1"/>
  <c r="Y395" i="1"/>
  <c r="Y419" i="1"/>
  <c r="Y438" i="1"/>
  <c r="Y457" i="1"/>
  <c r="Y479" i="1"/>
  <c r="Y497" i="1"/>
  <c r="Y519" i="1"/>
  <c r="Y536" i="1"/>
  <c r="Y556" i="1"/>
  <c r="Y574" i="1"/>
  <c r="Y591" i="1"/>
  <c r="Y613" i="1"/>
  <c r="Y630" i="1"/>
  <c r="Y650" i="1"/>
  <c r="Y667" i="1"/>
  <c r="Y687" i="1"/>
  <c r="Y707" i="1"/>
  <c r="Y726" i="1"/>
  <c r="Y744" i="1"/>
  <c r="Y761" i="1"/>
  <c r="Y781" i="1"/>
  <c r="Y800" i="1"/>
  <c r="Y820" i="1"/>
  <c r="Y838" i="1"/>
  <c r="Y856" i="1"/>
  <c r="Y872" i="1"/>
  <c r="Y891" i="1"/>
  <c r="Y908" i="1"/>
  <c r="Y925" i="1"/>
  <c r="Y941" i="1"/>
  <c r="Y958" i="1"/>
  <c r="Y977" i="1"/>
  <c r="Y994" i="1"/>
  <c r="Y1010" i="1"/>
  <c r="Y1027" i="1"/>
  <c r="Y1044" i="1"/>
  <c r="Y1062" i="1"/>
  <c r="Y1080" i="1"/>
  <c r="Y1096" i="1"/>
  <c r="Y1112" i="1"/>
  <c r="Y1129" i="1"/>
  <c r="Y1148" i="1"/>
  <c r="Y1165" i="1"/>
  <c r="Y1181" i="1"/>
  <c r="Y1199" i="1"/>
  <c r="Y1215" i="1"/>
  <c r="Y1234" i="1"/>
  <c r="Y1251" i="1"/>
  <c r="Y1267" i="1"/>
  <c r="Y1284" i="1"/>
  <c r="Y1301" i="1"/>
  <c r="Y1320" i="1"/>
  <c r="Y1336" i="1"/>
  <c r="Y1354" i="1"/>
  <c r="Y1370" i="1"/>
  <c r="Y1386" i="1"/>
  <c r="Y1406" i="1"/>
  <c r="Y1422" i="1"/>
  <c r="Y1439" i="1"/>
  <c r="Y1455" i="1"/>
  <c r="Y1472" i="1"/>
  <c r="Y1491" i="1"/>
  <c r="Y1507" i="1"/>
  <c r="Y1525" i="1"/>
  <c r="Y1541" i="1"/>
  <c r="Y1558" i="1"/>
  <c r="Y1577" i="1"/>
  <c r="Y1594" i="1"/>
  <c r="Y1610" i="1"/>
  <c r="Y1626" i="1"/>
  <c r="Y1644" i="1"/>
  <c r="Y1662" i="1"/>
  <c r="Y1679" i="1"/>
  <c r="Y1696" i="1"/>
  <c r="Y1712" i="1"/>
  <c r="Y1729" i="1"/>
  <c r="Y1748" i="1"/>
  <c r="Y1765" i="1"/>
  <c r="Y1781" i="1"/>
  <c r="Y1799" i="1"/>
  <c r="Y1815" i="1"/>
  <c r="Y1834" i="1"/>
  <c r="Y1851" i="1"/>
  <c r="Y1867" i="1"/>
  <c r="Y1883" i="1"/>
  <c r="Y1898" i="1"/>
  <c r="Y1915" i="1"/>
  <c r="Y1931" i="1"/>
  <c r="Y1946" i="1"/>
  <c r="Y1961" i="1"/>
  <c r="Y1976" i="1"/>
  <c r="Y1994" i="1"/>
  <c r="Y2009" i="1"/>
  <c r="Y2024" i="1"/>
  <c r="Y9" i="1"/>
  <c r="Y27" i="1"/>
  <c r="Y49" i="1"/>
  <c r="Y68" i="1"/>
  <c r="Y87" i="1"/>
  <c r="Y111" i="1"/>
  <c r="Y130" i="1"/>
  <c r="Y152" i="1"/>
  <c r="Y170" i="1"/>
  <c r="Y192" i="1"/>
  <c r="Y213" i="1"/>
  <c r="Y234" i="1"/>
  <c r="Y254" i="1"/>
  <c r="Y273" i="1"/>
  <c r="Y294" i="1"/>
  <c r="Y315" i="1"/>
  <c r="Y337" i="1"/>
  <c r="Y356" i="1"/>
  <c r="Y377" i="1"/>
  <c r="Y396" i="1"/>
  <c r="Y420" i="1"/>
  <c r="Y440" i="1"/>
  <c r="Y458" i="1"/>
  <c r="Y480" i="1"/>
  <c r="Y498" i="1"/>
  <c r="Y520" i="1"/>
  <c r="Y538" i="1"/>
  <c r="Y557" i="1"/>
  <c r="Y575" i="1"/>
  <c r="Y592" i="1"/>
  <c r="Y614" i="1"/>
  <c r="Y631" i="1"/>
  <c r="Y651" i="1"/>
  <c r="Y668" i="1"/>
  <c r="Y688" i="1"/>
  <c r="Y708" i="1"/>
  <c r="Y727" i="1"/>
  <c r="Y745" i="1"/>
  <c r="Y762" i="1"/>
  <c r="Y782" i="1"/>
  <c r="Y802" i="1"/>
  <c r="Y821" i="1"/>
  <c r="Y839" i="1"/>
  <c r="Y857" i="1"/>
  <c r="Y874" i="1"/>
  <c r="Y892" i="1"/>
  <c r="Y910" i="1"/>
  <c r="Y926" i="1"/>
  <c r="Y942" i="1"/>
  <c r="Y959" i="1"/>
  <c r="Y978" i="1"/>
  <c r="Y995" i="1"/>
  <c r="Y1011" i="1"/>
  <c r="Y1028" i="1"/>
  <c r="Y1045" i="1"/>
  <c r="Y1063" i="1"/>
  <c r="Y1081" i="1"/>
  <c r="Y1097" i="1"/>
  <c r="Y1114" i="1"/>
  <c r="Y1131" i="1"/>
  <c r="Y1150" i="1"/>
  <c r="Y1166" i="1"/>
  <c r="Y1183" i="1"/>
  <c r="Y1200" i="1"/>
  <c r="Y1216" i="1"/>
  <c r="Y1236" i="1"/>
  <c r="Y1252" i="1"/>
  <c r="Y1268" i="1"/>
  <c r="Y1285" i="1"/>
  <c r="Y1302" i="1"/>
  <c r="Y1321" i="1"/>
  <c r="Y1337" i="1"/>
  <c r="Y1355" i="1"/>
  <c r="Y1371" i="1"/>
  <c r="Y1387" i="1"/>
  <c r="Y1407" i="1"/>
  <c r="Y1423" i="1"/>
  <c r="Y1440" i="1"/>
  <c r="Y1456" i="1"/>
  <c r="Y1474" i="1"/>
  <c r="Y1492" i="1"/>
  <c r="Y1508" i="1"/>
  <c r="Y1526" i="1"/>
  <c r="Y1542" i="1"/>
  <c r="Y1559" i="1"/>
  <c r="Y1578" i="1"/>
  <c r="Y1595" i="1"/>
  <c r="Y1611" i="1"/>
  <c r="Y1628" i="1"/>
  <c r="Y1645" i="1"/>
  <c r="Y1663" i="1"/>
  <c r="Y1681" i="1"/>
  <c r="Y1697" i="1"/>
  <c r="Y1714" i="1"/>
  <c r="Y1730" i="1"/>
  <c r="Y1750" i="1"/>
  <c r="Y1766" i="1"/>
  <c r="Y1782" i="1"/>
  <c r="Y1800" i="1"/>
  <c r="Y1816" i="1"/>
  <c r="Y1835" i="1"/>
  <c r="Y1852" i="1"/>
  <c r="Y1868" i="1"/>
  <c r="Y1884" i="1"/>
  <c r="Y1899" i="1"/>
  <c r="Y1916" i="1"/>
  <c r="Y1932" i="1"/>
  <c r="Y1947" i="1"/>
  <c r="Y1962" i="1"/>
  <c r="Y1978" i="1"/>
  <c r="Y1995" i="1"/>
  <c r="Y2010" i="1"/>
  <c r="Y2026" i="1"/>
  <c r="Y20" i="1"/>
  <c r="Y42" i="1"/>
  <c r="Y69" i="1"/>
  <c r="Y95" i="1"/>
  <c r="Y119" i="1"/>
  <c r="Y143" i="1"/>
  <c r="Y167" i="1"/>
  <c r="Y195" i="1"/>
  <c r="Y219" i="1"/>
  <c r="Y241" i="1"/>
  <c r="Y267" i="1"/>
  <c r="Y290" i="1"/>
  <c r="Y320" i="1"/>
  <c r="Y340" i="1"/>
  <c r="Y366" i="1"/>
  <c r="Y390" i="1"/>
  <c r="Y412" i="1"/>
  <c r="Y441" i="1"/>
  <c r="Y465" i="1"/>
  <c r="Y491" i="1"/>
  <c r="Y510" i="1"/>
  <c r="Y534" i="1"/>
  <c r="Y558" i="1"/>
  <c r="Y582" i="1"/>
  <c r="Y602" i="1"/>
  <c r="Y624" i="1"/>
  <c r="Y648" i="1"/>
  <c r="Y670" i="1"/>
  <c r="Y694" i="1"/>
  <c r="Y715" i="1"/>
  <c r="Y739" i="1"/>
  <c r="Y759" i="1"/>
  <c r="Y785" i="1"/>
  <c r="Y807" i="1"/>
  <c r="Y827" i="1"/>
  <c r="Y851" i="1"/>
  <c r="Y870" i="1"/>
  <c r="Y893" i="1"/>
  <c r="Y913" i="1"/>
  <c r="Y935" i="1"/>
  <c r="Y953" i="1"/>
  <c r="Y972" i="1"/>
  <c r="Y996" i="1"/>
  <c r="Y1015" i="1"/>
  <c r="Y1036" i="1"/>
  <c r="Y1056" i="1"/>
  <c r="Y1076" i="1"/>
  <c r="Y1098" i="1"/>
  <c r="Y1120" i="1"/>
  <c r="Y1139" i="1"/>
  <c r="Y1158" i="1"/>
  <c r="Y1179" i="1"/>
  <c r="Y1201" i="1"/>
  <c r="Y1223" i="1"/>
  <c r="Y1241" i="1"/>
  <c r="Y1263" i="1"/>
  <c r="Y1282" i="1"/>
  <c r="Y1306" i="1"/>
  <c r="Y1324" i="1"/>
  <c r="Y1344" i="1"/>
  <c r="Y1364" i="1"/>
  <c r="Y1384" i="1"/>
  <c r="Y1408" i="1"/>
  <c r="Y1427" i="1"/>
  <c r="Y1448" i="1"/>
  <c r="Y1467" i="1"/>
  <c r="Y1487" i="1"/>
  <c r="Y1511" i="1"/>
  <c r="Y1529" i="1"/>
  <c r="Y1551" i="1"/>
  <c r="Y1570" i="1"/>
  <c r="Y1591" i="1"/>
  <c r="Y1612" i="1"/>
  <c r="Y1634" i="1"/>
  <c r="Y1652" i="1"/>
  <c r="Y1672" i="1"/>
  <c r="Y1694" i="1"/>
  <c r="Y1715" i="1"/>
  <c r="Y1736" i="1"/>
  <c r="Y1755" i="1"/>
  <c r="Y1777" i="1"/>
  <c r="Y1795" i="1"/>
  <c r="Y1819" i="1"/>
  <c r="Y1839" i="1"/>
  <c r="Y1858" i="1"/>
  <c r="Y1878" i="1"/>
  <c r="Y1896" i="1"/>
  <c r="Y1918" i="1"/>
  <c r="Y1935" i="1"/>
  <c r="Y1955" i="1"/>
  <c r="Y1972" i="1"/>
  <c r="Y1990" i="1"/>
  <c r="Y2011" i="1"/>
  <c r="Y2029" i="1"/>
  <c r="Y21" i="1"/>
  <c r="Y45" i="1"/>
  <c r="Y71" i="1"/>
  <c r="Y97" i="1"/>
  <c r="Y120" i="1"/>
  <c r="Y144" i="1"/>
  <c r="Y168" i="1"/>
  <c r="Y196" i="1"/>
  <c r="Y220" i="1"/>
  <c r="Y242" i="1"/>
  <c r="Y268" i="1"/>
  <c r="Y291" i="1"/>
  <c r="Y321" i="1"/>
  <c r="Y341" i="1"/>
  <c r="Y368" i="1"/>
  <c r="Y392" i="1"/>
  <c r="Y413" i="1"/>
  <c r="Y442" i="1"/>
  <c r="Y466" i="1"/>
  <c r="Y492" i="1"/>
  <c r="Y511" i="1"/>
  <c r="Y535" i="1"/>
  <c r="Y559" i="1"/>
  <c r="Y583" i="1"/>
  <c r="Y603" i="1"/>
  <c r="Y625" i="1"/>
  <c r="Y649" i="1"/>
  <c r="Y671" i="1"/>
  <c r="Y695" i="1"/>
  <c r="Y716" i="1"/>
  <c r="Y740" i="1"/>
  <c r="Y760" i="1"/>
  <c r="Y786" i="1"/>
  <c r="Y808" i="1"/>
  <c r="Y828" i="1"/>
  <c r="Y852" i="1"/>
  <c r="Y871" i="1"/>
  <c r="Y895" i="1"/>
  <c r="Y914" i="1"/>
  <c r="Y936" i="1"/>
  <c r="Y954" i="1"/>
  <c r="Y974" i="1"/>
  <c r="Y997" i="1"/>
  <c r="Y1016" i="1"/>
  <c r="Y1037" i="1"/>
  <c r="Y1057" i="1"/>
  <c r="Y1079" i="1"/>
  <c r="Y1099" i="1"/>
  <c r="Y1121" i="1"/>
  <c r="Y1140" i="1"/>
  <c r="Y1159" i="1"/>
  <c r="Y1180" i="1"/>
  <c r="Y1202" i="1"/>
  <c r="Y1224" i="1"/>
  <c r="Y1242" i="1"/>
  <c r="Y1264" i="1"/>
  <c r="Y1283" i="1"/>
  <c r="Y1307" i="1"/>
  <c r="Y1325" i="1"/>
  <c r="Y1345" i="1"/>
  <c r="Y1367" i="1"/>
  <c r="Y1385" i="1"/>
  <c r="Y1409" i="1"/>
  <c r="Y1428" i="1"/>
  <c r="Y1450" i="1"/>
  <c r="Y1468" i="1"/>
  <c r="Y1488" i="1"/>
  <c r="Y1512" i="1"/>
  <c r="Y1530" i="1"/>
  <c r="Y1552" i="1"/>
  <c r="Y1571" i="1"/>
  <c r="Y1592" i="1"/>
  <c r="Y1613" i="1"/>
  <c r="Y1635" i="1"/>
  <c r="Y1655" i="1"/>
  <c r="Y1673" i="1"/>
  <c r="Y1695" i="1"/>
  <c r="Y1716" i="1"/>
  <c r="Y1738" i="1"/>
  <c r="Y1756" i="1"/>
  <c r="Y1778" i="1"/>
  <c r="Y1796" i="1"/>
  <c r="Y1820" i="1"/>
  <c r="Y1840" i="1"/>
  <c r="Y1859" i="1"/>
  <c r="Y1879" i="1"/>
  <c r="Y1897" i="1"/>
  <c r="Y1919" i="1"/>
  <c r="Y1936" i="1"/>
  <c r="Y1956" i="1"/>
  <c r="Y1973" i="1"/>
  <c r="Y1991" i="1"/>
  <c r="Y2012" i="1"/>
  <c r="Y2030" i="1"/>
  <c r="Y24" i="1"/>
  <c r="Y50" i="1"/>
  <c r="Y76" i="1"/>
  <c r="Y98" i="1"/>
  <c r="Y121" i="1"/>
  <c r="Y147" i="1"/>
  <c r="Y171" i="1"/>
  <c r="Y197" i="1"/>
  <c r="Y221" i="1"/>
  <c r="Y248" i="1"/>
  <c r="Y269" i="1"/>
  <c r="Y298" i="1"/>
  <c r="Y322" i="1"/>
  <c r="Y342" i="1"/>
  <c r="Y369" i="1"/>
  <c r="Y393" i="1"/>
  <c r="Y421" i="1"/>
  <c r="Y443" i="1"/>
  <c r="Y469" i="1"/>
  <c r="Y493" i="1"/>
  <c r="Y512" i="1"/>
  <c r="Y539" i="1"/>
  <c r="Y560" i="1"/>
  <c r="Y584" i="1"/>
  <c r="Y604" i="1"/>
  <c r="Y628" i="1"/>
  <c r="Y652" i="1"/>
  <c r="Y676" i="1"/>
  <c r="Y696" i="1"/>
  <c r="Y718" i="1"/>
  <c r="Y742" i="1"/>
  <c r="Y766" i="1"/>
  <c r="Y787" i="1"/>
  <c r="Y809" i="1"/>
  <c r="Y833" i="1"/>
  <c r="Y853" i="1"/>
  <c r="Y877" i="1"/>
  <c r="Y896" i="1"/>
  <c r="Y915" i="1"/>
  <c r="Y937" i="1"/>
  <c r="Y955" i="1"/>
  <c r="Y979" i="1"/>
  <c r="Y998" i="1"/>
  <c r="Y1020" i="1"/>
  <c r="Y1039" i="1"/>
  <c r="Y1058" i="1"/>
  <c r="Y1082" i="1"/>
  <c r="Y1100" i="1"/>
  <c r="Y1122" i="1"/>
  <c r="Y1141" i="1"/>
  <c r="Y1163" i="1"/>
  <c r="Y1184" i="1"/>
  <c r="Y1205" i="1"/>
  <c r="Y1225" i="1"/>
  <c r="Y1243" i="1"/>
  <c r="Y1265" i="1"/>
  <c r="Y1286" i="1"/>
  <c r="Y1308" i="1"/>
  <c r="Y1327" i="1"/>
  <c r="Y1348" i="1"/>
  <c r="Y1368" i="1"/>
  <c r="Y1391" i="1"/>
  <c r="Y1410" i="1"/>
  <c r="Y1429" i="1"/>
  <c r="Y1451" i="1"/>
  <c r="Y1469" i="1"/>
  <c r="Y1493" i="1"/>
  <c r="Y1513" i="1"/>
  <c r="Y1534" i="1"/>
  <c r="Y1553" i="1"/>
  <c r="Y1572" i="1"/>
  <c r="Y1596" i="1"/>
  <c r="Y1615" i="1"/>
  <c r="Y1636" i="1"/>
  <c r="Y1656" i="1"/>
  <c r="Y1676" i="1"/>
  <c r="Y1698" i="1"/>
  <c r="Y1720" i="1"/>
  <c r="Y1739" i="1"/>
  <c r="Y1757" i="1"/>
  <c r="Y1779" i="1"/>
  <c r="Y1801" i="1"/>
  <c r="Y1822" i="1"/>
  <c r="Y1841" i="1"/>
  <c r="Y1862" i="1"/>
  <c r="Y1880" i="1"/>
  <c r="Y1902" i="1"/>
  <c r="Y1920" i="1"/>
  <c r="Y1937" i="1"/>
  <c r="Y1957" i="1"/>
  <c r="Y1974" i="1"/>
  <c r="Y1996" i="1"/>
  <c r="Y2014" i="1"/>
  <c r="Y13" i="1"/>
  <c r="Y51" i="1"/>
  <c r="Y81" i="1"/>
  <c r="Y113" i="1"/>
  <c r="Y149" i="1"/>
  <c r="Y181" i="1"/>
  <c r="Y208" i="1"/>
  <c r="Y249" i="1"/>
  <c r="Y281" i="1"/>
  <c r="Y309" i="1"/>
  <c r="Y344" i="1"/>
  <c r="Y378" i="1"/>
  <c r="Y408" i="1"/>
  <c r="Y444" i="1"/>
  <c r="Y477" i="1"/>
  <c r="Y507" i="1"/>
  <c r="Y540" i="1"/>
  <c r="Y569" i="1"/>
  <c r="Y599" i="1"/>
  <c r="Y629" i="1"/>
  <c r="Y661" i="1"/>
  <c r="Y684" i="1"/>
  <c r="Y719" i="1"/>
  <c r="Y748" i="1"/>
  <c r="Y775" i="1"/>
  <c r="Y810" i="1"/>
  <c r="Y840" i="1"/>
  <c r="Y866" i="1"/>
  <c r="Y898" i="1"/>
  <c r="Y923" i="1"/>
  <c r="Y950" i="1"/>
  <c r="Y980" i="1"/>
  <c r="Y1006" i="1"/>
  <c r="Y1031" i="1"/>
  <c r="Y1059" i="1"/>
  <c r="Y1086" i="1"/>
  <c r="Y1111" i="1"/>
  <c r="Y1142" i="1"/>
  <c r="Y1170" i="1"/>
  <c r="Y1194" i="1"/>
  <c r="Y1226" i="1"/>
  <c r="Y1253" i="1"/>
  <c r="Y1278" i="1"/>
  <c r="Y1309" i="1"/>
  <c r="Y1334" i="1"/>
  <c r="Y1359" i="1"/>
  <c r="Y1393" i="1"/>
  <c r="Y1415" i="1"/>
  <c r="Y1442" i="1"/>
  <c r="Y1471" i="1"/>
  <c r="Y1499" i="1"/>
  <c r="Y1524" i="1"/>
  <c r="Y1554" i="1"/>
  <c r="Y1582" i="1"/>
  <c r="Y1607" i="1"/>
  <c r="Y1637" i="1"/>
  <c r="Y1664" i="1"/>
  <c r="Y1687" i="1"/>
  <c r="Y1721" i="1"/>
  <c r="Y1743" i="1"/>
  <c r="Y1770" i="1"/>
  <c r="Y1802" i="1"/>
  <c r="Y1827" i="1"/>
  <c r="Y1854" i="1"/>
  <c r="Y1882" i="1"/>
  <c r="Y1907" i="1"/>
  <c r="Y1930" i="1"/>
  <c r="Y1958" i="1"/>
  <c r="Y1983" i="1"/>
  <c r="Y2004" i="1"/>
  <c r="Y14" i="1"/>
  <c r="Y52" i="1"/>
  <c r="Y82" i="1"/>
  <c r="Y114" i="1"/>
  <c r="Y153" i="1"/>
  <c r="Y182" i="1"/>
  <c r="Y215" i="1"/>
  <c r="Y250" i="1"/>
  <c r="Y282" i="1"/>
  <c r="Y310" i="1"/>
  <c r="Y350" i="1"/>
  <c r="Y380" i="1"/>
  <c r="Y409" i="1"/>
  <c r="Y447" i="1"/>
  <c r="Y478" i="1"/>
  <c r="Y508" i="1"/>
  <c r="Y543" i="1"/>
  <c r="Y570" i="1"/>
  <c r="Y600" i="1"/>
  <c r="Y635" i="1"/>
  <c r="Y662" i="1"/>
  <c r="Y691" i="1"/>
  <c r="Y722" i="1"/>
  <c r="Y749" i="1"/>
  <c r="Y779" i="1"/>
  <c r="Y811" i="1"/>
  <c r="Y841" i="1"/>
  <c r="Y867" i="1"/>
  <c r="Y899" i="1"/>
  <c r="Y924" i="1"/>
  <c r="Y951" i="1"/>
  <c r="Y982" i="1"/>
  <c r="Y1007" i="1"/>
  <c r="Y1034" i="1"/>
  <c r="Y1066" i="1"/>
  <c r="Y1087" i="1"/>
  <c r="Y1115" i="1"/>
  <c r="Y1144" i="1"/>
  <c r="Y1171" i="1"/>
  <c r="Y1196" i="1"/>
  <c r="Y1227" i="1"/>
  <c r="Y1254" i="1"/>
  <c r="Y1279" i="1"/>
  <c r="Y1310" i="1"/>
  <c r="Y1335" i="1"/>
  <c r="Y1362" i="1"/>
  <c r="Y1394" i="1"/>
  <c r="Y1416" i="1"/>
  <c r="Y1443" i="1"/>
  <c r="Y1477" i="1"/>
  <c r="Y1500" i="1"/>
  <c r="Y1527" i="1"/>
  <c r="Y1555" i="1"/>
  <c r="Y1583" i="1"/>
  <c r="Y1608" i="1"/>
  <c r="Y1638" i="1"/>
  <c r="Y1666" i="1"/>
  <c r="Y1691" i="1"/>
  <c r="Y1722" i="1"/>
  <c r="Y1744" i="1"/>
  <c r="Y1772" i="1"/>
  <c r="Y1805" i="1"/>
  <c r="Y1828" i="1"/>
  <c r="Y1855" i="1"/>
  <c r="Y1885" i="1"/>
  <c r="Y1908" i="1"/>
  <c r="Y1933" i="1"/>
  <c r="Y1959" i="1"/>
  <c r="Y1984" i="1"/>
  <c r="Y2007" i="1"/>
  <c r="Y15" i="1"/>
  <c r="Y53" i="1"/>
  <c r="Y84" i="1"/>
  <c r="Y116" i="1"/>
  <c r="Y154" i="1"/>
  <c r="Y183" i="1"/>
  <c r="Y216" i="1"/>
  <c r="Y251" i="1"/>
  <c r="Y284" i="1"/>
  <c r="Y311" i="1"/>
  <c r="Y351" i="1"/>
  <c r="Y383" i="1"/>
  <c r="Y411" i="1"/>
  <c r="Y448" i="1"/>
  <c r="Y481" i="1"/>
  <c r="Y509" i="1"/>
  <c r="Y544" i="1"/>
  <c r="Y571" i="1"/>
  <c r="Y601" i="1"/>
  <c r="Y636" i="1"/>
  <c r="Y663" i="1"/>
  <c r="Y692" i="1"/>
  <c r="Y723" i="1"/>
  <c r="Y755" i="1"/>
  <c r="Y780" i="1"/>
  <c r="Y812" i="1"/>
  <c r="Y844" i="1"/>
  <c r="Y869" i="1"/>
  <c r="Y900" i="1"/>
  <c r="Y927" i="1"/>
  <c r="Y952" i="1"/>
  <c r="Y983" i="1"/>
  <c r="Y1008" i="1"/>
  <c r="Y1035" i="1"/>
  <c r="Y1067" i="1"/>
  <c r="Y1092" i="1"/>
  <c r="Y1116" i="1"/>
  <c r="Y1145" i="1"/>
  <c r="Y1172" i="1"/>
  <c r="Y1198" i="1"/>
  <c r="Y1228" i="1"/>
  <c r="Y1255" i="1"/>
  <c r="Y1280" i="1"/>
  <c r="Y1311" i="1"/>
  <c r="Y1338" i="1"/>
  <c r="Y1363" i="1"/>
  <c r="Y1395" i="1"/>
  <c r="Y1420" i="1"/>
  <c r="Y1445" i="1"/>
  <c r="Y1478" i="1"/>
  <c r="Y1501" i="1"/>
  <c r="Y1528" i="1"/>
  <c r="Y1556" i="1"/>
  <c r="Y1584" i="1"/>
  <c r="Y1609" i="1"/>
  <c r="Y1639" i="1"/>
  <c r="Y1668" i="1"/>
  <c r="Y1692" i="1"/>
  <c r="Y1723" i="1"/>
  <c r="Y1751" i="1"/>
  <c r="Y1774" i="1"/>
  <c r="Y1806" i="1"/>
  <c r="Y1829" i="1"/>
  <c r="Y1856" i="1"/>
  <c r="Y1886" i="1"/>
  <c r="Y1909" i="1"/>
  <c r="Y1934" i="1"/>
  <c r="Y1960" i="1"/>
  <c r="Y1985" i="1"/>
  <c r="Y2008" i="1"/>
  <c r="Y10" i="1"/>
  <c r="Y58" i="1"/>
  <c r="Y99" i="1"/>
  <c r="Y137" i="1"/>
  <c r="Y184" i="1"/>
  <c r="Y229" i="1"/>
  <c r="Y270" i="1"/>
  <c r="Y323" i="1"/>
  <c r="Y359" i="1"/>
  <c r="Y405" i="1"/>
  <c r="Y453" i="1"/>
  <c r="Y494" i="1"/>
  <c r="Y527" i="1"/>
  <c r="Y572" i="1"/>
  <c r="Y615" i="1"/>
  <c r="Y653" i="1"/>
  <c r="Y697" i="1"/>
  <c r="Y732" i="1"/>
  <c r="Y772" i="1"/>
  <c r="Y818" i="1"/>
  <c r="Y854" i="1"/>
  <c r="Y886" i="1"/>
  <c r="Y928" i="1"/>
  <c r="Y965" i="1"/>
  <c r="Y1000" i="1"/>
  <c r="Y1040" i="1"/>
  <c r="Y1071" i="1"/>
  <c r="Y1108" i="1"/>
  <c r="Y1151" i="1"/>
  <c r="Y1186" i="1"/>
  <c r="Y1214" i="1"/>
  <c r="Y1256" i="1"/>
  <c r="Y1294" i="1"/>
  <c r="Y1328" i="1"/>
  <c r="Y1369" i="1"/>
  <c r="Y1399" i="1"/>
  <c r="Y1436" i="1"/>
  <c r="Y1479" i="1"/>
  <c r="Y1514" i="1"/>
  <c r="Y1544" i="1"/>
  <c r="Y1585" i="1"/>
  <c r="Y1622" i="1"/>
  <c r="Y1657" i="1"/>
  <c r="Y1699" i="1"/>
  <c r="Y1728" i="1"/>
  <c r="Y1767" i="1"/>
  <c r="Y1807" i="1"/>
  <c r="Y1842" i="1"/>
  <c r="Y1873" i="1"/>
  <c r="Y1910" i="1"/>
  <c r="Y1944" i="1"/>
  <c r="Y1975" i="1"/>
  <c r="Y2015" i="1"/>
  <c r="Y11" i="1"/>
  <c r="Y59" i="1"/>
  <c r="Y100" i="1"/>
  <c r="Y138" i="1"/>
  <c r="Y185" i="1"/>
  <c r="Y230" i="1"/>
  <c r="Y276" i="1"/>
  <c r="Y324" i="1"/>
  <c r="Y362" i="1"/>
  <c r="Y406" i="1"/>
  <c r="Y454" i="1"/>
  <c r="Y495" i="1"/>
  <c r="Y530" i="1"/>
  <c r="Y576" i="1"/>
  <c r="Y616" i="1"/>
  <c r="Y654" i="1"/>
  <c r="Y700" i="1"/>
  <c r="Y733" i="1"/>
  <c r="Y773" i="1"/>
  <c r="Y819" i="1"/>
  <c r="Y858" i="1"/>
  <c r="Y887" i="1"/>
  <c r="Y929" i="1"/>
  <c r="Y966" i="1"/>
  <c r="Y1001" i="1"/>
  <c r="Y1042" i="1"/>
  <c r="Y1072" i="1"/>
  <c r="Y1109" i="1"/>
  <c r="Y1152" i="1"/>
  <c r="Y1187" i="1"/>
  <c r="Y1219" i="1"/>
  <c r="Y1258" i="1"/>
  <c r="Y1295" i="1"/>
  <c r="Y1330" i="1"/>
  <c r="Y1372" i="1"/>
  <c r="Y1400" i="1"/>
  <c r="Y1438" i="1"/>
  <c r="Y1480" i="1"/>
  <c r="Y1515" i="1"/>
  <c r="Y1548" i="1"/>
  <c r="Y1586" i="1"/>
  <c r="Y1623" i="1"/>
  <c r="Y1658" i="1"/>
  <c r="Y1700" i="1"/>
  <c r="Y1734" i="1"/>
  <c r="Y1768" i="1"/>
  <c r="Y1808" i="1"/>
  <c r="Y1843" i="1"/>
  <c r="Y1876" i="1"/>
  <c r="Y1911" i="1"/>
  <c r="Y1945" i="1"/>
  <c r="Y1981" i="1"/>
  <c r="Y2016" i="1"/>
  <c r="Y62" i="1"/>
  <c r="Y106" i="1"/>
  <c r="Y164" i="1"/>
  <c r="Y207" i="1"/>
  <c r="Y264" i="1"/>
  <c r="Y325" i="1"/>
  <c r="Y372" i="1"/>
  <c r="Y426" i="1"/>
  <c r="Y472" i="1"/>
  <c r="Y524" i="1"/>
  <c r="Y577" i="1"/>
  <c r="Y622" i="1"/>
  <c r="Y677" i="1"/>
  <c r="Y714" i="1"/>
  <c r="Y770" i="1"/>
  <c r="Y822" i="1"/>
  <c r="Y864" i="1"/>
  <c r="Y906" i="1"/>
  <c r="Y949" i="1"/>
  <c r="Y991" i="1"/>
  <c r="Y1043" i="1"/>
  <c r="Y1084" i="1"/>
  <c r="Y1127" i="1"/>
  <c r="Y1168" i="1"/>
  <c r="Y1212" i="1"/>
  <c r="Y1259" i="1"/>
  <c r="Y1298" i="1"/>
  <c r="Y1349" i="1"/>
  <c r="Y1383" i="1"/>
  <c r="Y1434" i="1"/>
  <c r="Y1481" i="1"/>
  <c r="Y1520" i="1"/>
  <c r="Y1566" i="1"/>
  <c r="Y1606" i="1"/>
  <c r="Y1650" i="1"/>
  <c r="Y1702" i="1"/>
  <c r="Y1741" i="1"/>
  <c r="Y1787" i="1"/>
  <c r="Y1826" i="1"/>
  <c r="Y1871" i="1"/>
  <c r="Y1912" i="1"/>
  <c r="Y1950" i="1"/>
  <c r="Y1997" i="1"/>
  <c r="Y2028" i="1"/>
  <c r="Y63" i="1"/>
  <c r="Y112" i="1"/>
  <c r="Y165" i="1"/>
  <c r="Y222" i="1"/>
  <c r="Y265" i="1"/>
  <c r="Y326" i="1"/>
  <c r="Y373" i="1"/>
  <c r="Y428" i="1"/>
  <c r="Y482" i="1"/>
  <c r="Y526" i="1"/>
  <c r="Y586" i="1"/>
  <c r="Y623" i="1"/>
  <c r="Y678" i="1"/>
  <c r="Y728" i="1"/>
  <c r="Y771" i="1"/>
  <c r="Y823" i="1"/>
  <c r="Y865" i="1"/>
  <c r="Y911" i="1"/>
  <c r="Y956" i="1"/>
  <c r="Y992" i="1"/>
  <c r="Y1048" i="1"/>
  <c r="Y1085" i="1"/>
  <c r="Y1128" i="1"/>
  <c r="Y1174" i="1"/>
  <c r="Y1213" i="1"/>
  <c r="Y1266" i="1"/>
  <c r="Y1299" i="1"/>
  <c r="Y1350" i="1"/>
  <c r="Y1396" i="1"/>
  <c r="Y1435" i="1"/>
  <c r="Y1482" i="1"/>
  <c r="Y1522" i="1"/>
  <c r="Y1567" i="1"/>
  <c r="Y1616" i="1"/>
  <c r="Y1651" i="1"/>
  <c r="Y1705" i="1"/>
  <c r="Y1742" i="1"/>
  <c r="Y1788" i="1"/>
  <c r="Y1830" i="1"/>
  <c r="Y1872" i="1"/>
  <c r="Y1921" i="1"/>
  <c r="Y1951" i="1"/>
  <c r="Y1998" i="1"/>
  <c r="Y12" i="1"/>
  <c r="Y64" i="1"/>
  <c r="Y123" i="1"/>
  <c r="Y166" i="1"/>
  <c r="Y224" i="1"/>
  <c r="Y277" i="1"/>
  <c r="Y327" i="1"/>
  <c r="Y385" i="1"/>
  <c r="Y429" i="1"/>
  <c r="Y485" i="1"/>
  <c r="Y531" i="1"/>
  <c r="Y587" i="1"/>
  <c r="Y637" i="1"/>
  <c r="Y679" i="1"/>
  <c r="Y730" i="1"/>
  <c r="Y774" i="1"/>
  <c r="Y824" i="1"/>
  <c r="Y878" i="1"/>
  <c r="Y912" i="1"/>
  <c r="Y963" i="1"/>
  <c r="Y1002" i="1"/>
  <c r="Y1049" i="1"/>
  <c r="Y1093" i="1"/>
  <c r="Y1134" i="1"/>
  <c r="Y1177" i="1"/>
  <c r="Y1220" i="1"/>
  <c r="Y1270" i="1"/>
  <c r="Y1312" i="1"/>
  <c r="Y1351" i="1"/>
  <c r="Y1397" i="1"/>
  <c r="Y1441" i="1"/>
  <c r="Y1484" i="1"/>
  <c r="Y1535" i="1"/>
  <c r="Y1568" i="1"/>
  <c r="Y1620" i="1"/>
  <c r="Y1659" i="1"/>
  <c r="Y1707" i="1"/>
  <c r="Y1752" i="1"/>
  <c r="Y1791" i="1"/>
  <c r="Y1836" i="1"/>
  <c r="Y1877" i="1"/>
  <c r="Y1922" i="1"/>
  <c r="Y1963" i="1"/>
  <c r="Y1999" i="1"/>
  <c r="Y25" i="1"/>
  <c r="Y65" i="1"/>
  <c r="Y126" i="1"/>
  <c r="Y172" i="1"/>
  <c r="Y225" i="1"/>
  <c r="Y285" i="1"/>
  <c r="Y334" i="1"/>
  <c r="Y386" i="1"/>
  <c r="Y430" i="1"/>
  <c r="Y486" i="1"/>
  <c r="Y545" i="1"/>
  <c r="Y588" i="1"/>
  <c r="Y638" i="1"/>
  <c r="Y680" i="1"/>
  <c r="Y731" i="1"/>
  <c r="Y788" i="1"/>
  <c r="Y826" i="1"/>
  <c r="Y879" i="1"/>
  <c r="Y916" i="1"/>
  <c r="Y964" i="1"/>
  <c r="Y1009" i="1"/>
  <c r="Y1050" i="1"/>
  <c r="Y1094" i="1"/>
  <c r="Y1135" i="1"/>
  <c r="Y1178" i="1"/>
  <c r="Y1229" i="1"/>
  <c r="Y1271" i="1"/>
  <c r="Y1314" i="1"/>
  <c r="Y1356" i="1"/>
  <c r="Y1398" i="1"/>
  <c r="Y1452" i="1"/>
  <c r="Y1486" i="1"/>
  <c r="Y1537" i="1"/>
  <c r="Y1573" i="1"/>
  <c r="Y1621" i="1"/>
  <c r="Y1669" i="1"/>
  <c r="Y1708" i="1"/>
  <c r="Y1753" i="1"/>
  <c r="Y1792" i="1"/>
  <c r="Y1838" i="1"/>
  <c r="Y1889" i="1"/>
  <c r="Y1923" i="1"/>
  <c r="Y1964" i="1"/>
  <c r="Y2000" i="1"/>
  <c r="Y77" i="1"/>
  <c r="Y140" i="1"/>
  <c r="Y236" i="1"/>
  <c r="Y301" i="1"/>
  <c r="Y387" i="1"/>
  <c r="Y461" i="1"/>
  <c r="Y546" i="1"/>
  <c r="Y608" i="1"/>
  <c r="Y682" i="1"/>
  <c r="Y756" i="1"/>
  <c r="Y834" i="1"/>
  <c r="Y888" i="1"/>
  <c r="Y967" i="1"/>
  <c r="Y1023" i="1"/>
  <c r="Y1095" i="1"/>
  <c r="Y1155" i="1"/>
  <c r="Y1230" i="1"/>
  <c r="Y1291" i="1"/>
  <c r="Y1357" i="1"/>
  <c r="Y1421" i="1"/>
  <c r="Y1494" i="1"/>
  <c r="Y1550" i="1"/>
  <c r="Y1624" i="1"/>
  <c r="Y1683" i="1"/>
  <c r="Y1754" i="1"/>
  <c r="Y1813" i="1"/>
  <c r="Y1890" i="1"/>
  <c r="Y1942" i="1"/>
  <c r="Y2002" i="1"/>
  <c r="Y78" i="1"/>
  <c r="Y155" i="1"/>
  <c r="Y237" i="1"/>
  <c r="Y304" i="1"/>
  <c r="Y394" i="1"/>
  <c r="Y464" i="1"/>
  <c r="Y550" i="1"/>
  <c r="Y610" i="1"/>
  <c r="Y683" i="1"/>
  <c r="Y757" i="1"/>
  <c r="Y835" i="1"/>
  <c r="Y901" i="1"/>
  <c r="Y968" i="1"/>
  <c r="Y1024" i="1"/>
  <c r="Y1102" i="1"/>
  <c r="Y1157" i="1"/>
  <c r="Y1237" i="1"/>
  <c r="Y1292" i="1"/>
  <c r="Y1358" i="1"/>
  <c r="Y1424" i="1"/>
  <c r="Y1495" i="1"/>
  <c r="Y1563" i="1"/>
  <c r="Y1625" i="1"/>
  <c r="Y1684" i="1"/>
  <c r="Y1759" i="1"/>
  <c r="Y1814" i="1"/>
  <c r="Y1891" i="1"/>
  <c r="Y1943" i="1"/>
  <c r="Y2003" i="1"/>
  <c r="Y80" i="1"/>
  <c r="Y156" i="1"/>
  <c r="Y238" i="1"/>
  <c r="Y306" i="1"/>
  <c r="Y400" i="1"/>
  <c r="Y470" i="1"/>
  <c r="Y551" i="1"/>
  <c r="Y617" i="1"/>
  <c r="Y701" i="1"/>
  <c r="Y758" i="1"/>
  <c r="Y836" i="1"/>
  <c r="Y902" i="1"/>
  <c r="Y970" i="1"/>
  <c r="Y1026" i="1"/>
  <c r="Y1106" i="1"/>
  <c r="Y1164" i="1"/>
  <c r="Y1238" i="1"/>
  <c r="Y1296" i="1"/>
  <c r="Y1373" i="1"/>
  <c r="Y1426" i="1"/>
  <c r="Y1498" i="1"/>
  <c r="Y1564" i="1"/>
  <c r="Y1630" i="1"/>
  <c r="Y1685" i="1"/>
  <c r="Y1763" i="1"/>
  <c r="Y1823" i="1"/>
  <c r="Y1892" i="1"/>
  <c r="Y1948" i="1"/>
  <c r="Y2017" i="1"/>
  <c r="Y85" i="1"/>
  <c r="Y162" i="1"/>
  <c r="Y239" i="1"/>
  <c r="Y308" i="1"/>
  <c r="Y401" i="1"/>
  <c r="Y471" i="1"/>
  <c r="Y552" i="1"/>
  <c r="Y618" i="1"/>
  <c r="Y702" i="1"/>
  <c r="Y767" i="1"/>
  <c r="Y845" i="1"/>
  <c r="Y905" i="1"/>
  <c r="Y971" i="1"/>
  <c r="Y1030" i="1"/>
  <c r="Y1107" i="1"/>
  <c r="Y1167" i="1"/>
  <c r="Y1239" i="1"/>
  <c r="Y1297" i="1"/>
  <c r="Y1376" i="1"/>
  <c r="Y1430" i="1"/>
  <c r="Y1502" i="1"/>
  <c r="Y1565" i="1"/>
  <c r="Y1631" i="1"/>
  <c r="Y1686" i="1"/>
  <c r="Y1764" i="1"/>
  <c r="Y1825" i="1"/>
  <c r="Y1894" i="1"/>
  <c r="Y1949" i="1"/>
  <c r="Y2020" i="1"/>
  <c r="Y36" i="1"/>
  <c r="Y179" i="1"/>
  <c r="Y286" i="1"/>
  <c r="Y407" i="1"/>
  <c r="Y514" i="1"/>
  <c r="Y639" i="1"/>
  <c r="Y734" i="1"/>
  <c r="Y848" i="1"/>
  <c r="Y939" i="1"/>
  <c r="Y1052" i="1"/>
  <c r="Y1136" i="1"/>
  <c r="Y1240" i="1"/>
  <c r="Y1331" i="1"/>
  <c r="Y1453" i="1"/>
  <c r="Y1538" i="1"/>
  <c r="Y1642" i="1"/>
  <c r="Y1726" i="1"/>
  <c r="Y1844" i="1"/>
  <c r="Y1924" i="1"/>
  <c r="Y2021" i="1"/>
  <c r="Y37" i="1"/>
  <c r="Y180" i="1"/>
  <c r="Y287" i="1"/>
  <c r="Y422" i="1"/>
  <c r="Y521" i="1"/>
  <c r="Y640" i="1"/>
  <c r="Y743" i="1"/>
  <c r="Y850" i="1"/>
  <c r="Y940" i="1"/>
  <c r="Y1054" i="1"/>
  <c r="Y1138" i="1"/>
  <c r="Y1244" i="1"/>
  <c r="Y1340" i="1"/>
  <c r="Y1454" i="1"/>
  <c r="Y1539" i="1"/>
  <c r="Y1643" i="1"/>
  <c r="Y1727" i="1"/>
  <c r="Y1848" i="1"/>
  <c r="Y1925" i="1"/>
  <c r="Y2022" i="1"/>
  <c r="Y40" i="1"/>
  <c r="Y186" i="1"/>
  <c r="Y299" i="1"/>
  <c r="Y424" i="1"/>
  <c r="Y522" i="1"/>
  <c r="Y643" i="1"/>
  <c r="Y746" i="1"/>
  <c r="Y859" i="1"/>
  <c r="Y943" i="1"/>
  <c r="Y1055" i="1"/>
  <c r="Y1153" i="1"/>
  <c r="Y1249" i="1"/>
  <c r="Y1342" i="1"/>
  <c r="Y1458" i="1"/>
  <c r="Y1540" i="1"/>
  <c r="Y1648" i="1"/>
  <c r="Y1735" i="1"/>
  <c r="Y1849" i="1"/>
  <c r="Y1928" i="1"/>
  <c r="Y2023" i="1"/>
  <c r="Y101" i="1"/>
  <c r="Y256" i="1"/>
  <c r="Y425" i="1"/>
  <c r="Y565" i="1"/>
  <c r="Y709" i="1"/>
  <c r="Y863" i="1"/>
  <c r="Y987" i="1"/>
  <c r="Y1123" i="1"/>
  <c r="Y1250" i="1"/>
  <c r="Y1381" i="1"/>
  <c r="Y1506" i="1"/>
  <c r="Y1649" i="1"/>
  <c r="Y1783" i="1"/>
  <c r="Y1903" i="1"/>
  <c r="Y2027" i="1"/>
  <c r="Y105" i="1"/>
  <c r="Y257" i="1"/>
  <c r="Y435" i="1"/>
  <c r="Y566" i="1"/>
  <c r="Y710" i="1"/>
  <c r="Y880" i="1"/>
  <c r="Y988" i="1"/>
  <c r="Y1124" i="1"/>
  <c r="Y1272" i="1"/>
  <c r="Y1382" i="1"/>
  <c r="Y1516" i="1"/>
  <c r="Y1670" i="1"/>
  <c r="Y1786" i="1"/>
  <c r="Y1904" i="1"/>
  <c r="Y128" i="1"/>
  <c r="Y258" i="1"/>
  <c r="Y437" i="1"/>
  <c r="Y589" i="1"/>
  <c r="Y713" i="1"/>
  <c r="Y882" i="1"/>
  <c r="Y1013" i="1"/>
  <c r="Y1126" i="1"/>
  <c r="Y1273" i="1"/>
  <c r="Y1402" i="1"/>
  <c r="Y1519" i="1"/>
  <c r="Y1671" i="1"/>
  <c r="Y1793" i="1"/>
  <c r="Y1906" i="1"/>
  <c r="Y133" i="1"/>
  <c r="Y300" i="1"/>
  <c r="Y455" i="1"/>
  <c r="Y590" i="1"/>
  <c r="Y747" i="1"/>
  <c r="Y883" i="1"/>
  <c r="Y1014" i="1"/>
  <c r="Y1154" i="1"/>
  <c r="Y1277" i="1"/>
  <c r="Y1411" i="1"/>
  <c r="Y1543" i="1"/>
  <c r="Y1678" i="1"/>
  <c r="Y1794" i="1"/>
  <c r="Y1938" i="1"/>
  <c r="Y134" i="1"/>
  <c r="Y335" i="1"/>
  <c r="Y456" i="1"/>
  <c r="Y598" i="1"/>
  <c r="Y792" i="1"/>
  <c r="Y884" i="1"/>
  <c r="Y1021" i="1"/>
  <c r="Y1188" i="1"/>
  <c r="Y1288" i="1"/>
  <c r="Y1412" i="1"/>
  <c r="Y1579" i="1"/>
  <c r="Y1682" i="1"/>
  <c r="Y1810" i="1"/>
  <c r="Y1968" i="1"/>
  <c r="Y200" i="1"/>
  <c r="Y496" i="1"/>
  <c r="Y666" i="1"/>
  <c r="Y938" i="1"/>
  <c r="Y1192" i="1"/>
  <c r="Y1380" i="1"/>
  <c r="Y1599" i="1"/>
  <c r="Y1864" i="1"/>
  <c r="Y202" i="1"/>
  <c r="Y504" i="1"/>
  <c r="Y703" i="1"/>
  <c r="Y944" i="1"/>
  <c r="Y1193" i="1"/>
  <c r="Y1414" i="1"/>
  <c r="Y1600" i="1"/>
  <c r="Y1865" i="1"/>
  <c r="Y205" i="1"/>
  <c r="Y505" i="1"/>
  <c r="Y793" i="1"/>
  <c r="Y984" i="1"/>
  <c r="Y1206" i="1"/>
  <c r="Y1459" i="1"/>
  <c r="Y1602" i="1"/>
  <c r="Y1866" i="1"/>
  <c r="Y28" i="1"/>
  <c r="Y206" i="1"/>
  <c r="Y506" i="1"/>
  <c r="Y794" i="1"/>
  <c r="Y985" i="1"/>
  <c r="Y1207" i="1"/>
  <c r="Y1463" i="1"/>
  <c r="Y1709" i="1"/>
  <c r="Y1870" i="1"/>
  <c r="Y29" i="1"/>
  <c r="Y255" i="1"/>
  <c r="Y523" i="1"/>
  <c r="Y795" i="1"/>
  <c r="Y1022" i="1"/>
  <c r="Y1210" i="1"/>
  <c r="Y1464" i="1"/>
  <c r="Y1710" i="1"/>
  <c r="Y1895" i="1"/>
  <c r="Y35" i="1"/>
  <c r="Y370" i="1"/>
  <c r="Y919" i="1"/>
  <c r="Y1316" i="1"/>
  <c r="Y1711" i="1"/>
  <c r="Y1987" i="1"/>
  <c r="Y136" i="1"/>
  <c r="Y1069" i="1"/>
  <c r="Y41" i="1"/>
  <c r="Y553" i="1"/>
  <c r="Y922" i="1"/>
  <c r="Y1322" i="1"/>
  <c r="Y1724" i="1"/>
  <c r="Y1988" i="1"/>
  <c r="Y94" i="1"/>
  <c r="Y605" i="1"/>
  <c r="Y1068" i="1"/>
  <c r="Y1343" i="1"/>
  <c r="Y1769" i="1"/>
  <c r="Y198" i="1"/>
  <c r="Y655" i="1"/>
  <c r="Y1070" i="1"/>
  <c r="Y1465" i="1"/>
  <c r="Y1812" i="1"/>
  <c r="Y338" i="1"/>
  <c r="Y664" i="1"/>
  <c r="Y1073" i="1"/>
  <c r="Y1466" i="1"/>
  <c r="Y1853" i="1"/>
  <c r="Y339" i="1"/>
  <c r="Y665" i="1"/>
  <c r="Y1083" i="1"/>
  <c r="Y1505" i="1"/>
  <c r="Y1969" i="1"/>
  <c r="Y353" i="1"/>
  <c r="Y797" i="1"/>
  <c r="Y1191" i="1"/>
  <c r="Y1587" i="1"/>
  <c r="Y1971" i="1"/>
  <c r="Y93" i="1"/>
  <c r="Y562" i="1"/>
  <c r="Y930" i="1"/>
  <c r="Y1323" i="1"/>
  <c r="Y1740" i="1"/>
  <c r="Y644" i="1"/>
  <c r="Y1378" i="1"/>
  <c r="Y1780" i="1"/>
  <c r="Y352" i="1"/>
  <c r="Y796" i="1"/>
  <c r="Y1110" i="1"/>
  <c r="Y1580" i="1"/>
  <c r="Y1970" i="1"/>
  <c r="Y1982" i="1"/>
  <c r="Y1986" i="1"/>
  <c r="Y34" i="1"/>
  <c r="Y357" i="1"/>
  <c r="Y363" i="1"/>
  <c r="Y805" i="1"/>
  <c r="Y806" i="1"/>
  <c r="Y1315" i="1"/>
  <c r="Y1597" i="1"/>
  <c r="Y1598" i="1"/>
  <c r="Y1211" i="1"/>
  <c r="W196" i="1"/>
  <c r="W603" i="1"/>
  <c r="W1877" i="1"/>
  <c r="W1448" i="1"/>
  <c r="W2003" i="1"/>
  <c r="W1507" i="1"/>
  <c r="W800" i="1"/>
  <c r="W119" i="1"/>
  <c r="W903" i="1"/>
  <c r="W1371" i="1"/>
  <c r="W1792" i="1"/>
  <c r="W224" i="1"/>
  <c r="W752" i="1"/>
  <c r="W1297" i="1"/>
  <c r="W1852" i="1"/>
  <c r="W688" i="1"/>
  <c r="W387" i="1"/>
  <c r="W1285" i="1"/>
  <c r="W77" i="1"/>
  <c r="W1350" i="1"/>
  <c r="W544" i="1"/>
  <c r="W1809" i="1"/>
  <c r="W1047" i="1"/>
  <c r="W1896" i="1"/>
  <c r="W1144" i="1"/>
  <c r="W342" i="1"/>
  <c r="W1588" i="1"/>
  <c r="W806" i="1"/>
  <c r="W2020" i="1"/>
  <c r="W1190" i="1"/>
  <c r="W588" i="1"/>
  <c r="W2019" i="1"/>
  <c r="W1475" i="1"/>
  <c r="W584" i="1"/>
  <c r="W2016" i="1"/>
  <c r="W1474" i="1"/>
  <c r="W885" i="1"/>
  <c r="W2023" i="1"/>
  <c r="W1576" i="1"/>
  <c r="W1093" i="1"/>
  <c r="W591" i="1"/>
  <c r="W1902" i="1"/>
  <c r="W1440" i="1"/>
  <c r="W947" i="1"/>
  <c r="W192" i="1"/>
  <c r="W1699" i="1"/>
  <c r="W1166" i="1"/>
  <c r="W788" i="1"/>
  <c r="W223" i="1"/>
  <c r="W1900" i="1"/>
  <c r="W1380" i="1"/>
  <c r="W1008" i="1"/>
  <c r="W440" i="1"/>
  <c r="W1927" i="1"/>
  <c r="W1037" i="1"/>
  <c r="W914" i="1"/>
  <c r="W443" i="1"/>
  <c r="W2005" i="1"/>
  <c r="W1717" i="1"/>
  <c r="W1429" i="1"/>
  <c r="W1122" i="1"/>
  <c r="W808" i="1"/>
  <c r="W494" i="1"/>
  <c r="W337" i="1"/>
  <c r="W180" i="1"/>
  <c r="W1222" i="1"/>
  <c r="W1078" i="1"/>
  <c r="W934" i="1"/>
  <c r="W790" i="1"/>
  <c r="W646" i="1"/>
  <c r="W502" i="1"/>
  <c r="W358" i="1"/>
  <c r="W214" i="1"/>
  <c r="W70" i="1"/>
  <c r="W1400" i="1"/>
  <c r="W1833" i="1"/>
  <c r="W398" i="1"/>
  <c r="W1648" i="1"/>
  <c r="W1252" i="1"/>
  <c r="W1924" i="1"/>
  <c r="W2001" i="1"/>
  <c r="W1373" i="1"/>
  <c r="W667" i="1"/>
  <c r="W853" i="1"/>
  <c r="W1302" i="1"/>
  <c r="W1735" i="1"/>
  <c r="W1487" i="1"/>
  <c r="W1964" i="1"/>
  <c r="W419" i="1"/>
  <c r="W1233" i="1"/>
  <c r="W1519" i="1"/>
  <c r="W327" i="1"/>
  <c r="W1231" i="1"/>
  <c r="W21" i="1"/>
  <c r="W1316" i="1"/>
  <c r="W116" i="1"/>
  <c r="W1413" i="1"/>
  <c r="W617" i="1"/>
  <c r="W1494" i="1"/>
  <c r="W705" i="1"/>
  <c r="W1925" i="1"/>
  <c r="W774" i="1"/>
  <c r="W1998" i="1"/>
  <c r="W1167" i="1"/>
  <c r="W261" i="1"/>
  <c r="W1733" i="1"/>
  <c r="W858" i="1"/>
  <c r="W260" i="1"/>
  <c r="W1450" i="1"/>
  <c r="W857" i="1"/>
  <c r="W2007" i="1"/>
  <c r="W1557" i="1"/>
  <c r="W1074" i="1"/>
  <c r="W319" i="1"/>
  <c r="W1880" i="1"/>
  <c r="W1173" i="1"/>
  <c r="W672" i="1"/>
  <c r="W1857" i="1"/>
  <c r="W1511" i="1"/>
  <c r="W1151" i="1"/>
  <c r="W583" i="1"/>
  <c r="W208" i="1"/>
  <c r="W1712" i="1"/>
  <c r="W1366" i="1"/>
  <c r="W803" i="1"/>
  <c r="W237" i="1"/>
  <c r="W1739" i="1"/>
  <c r="W1209" i="1"/>
  <c r="W832" i="1"/>
  <c r="W267" i="1"/>
  <c r="W1946" i="1"/>
  <c r="W1514" i="1"/>
  <c r="W1058" i="1"/>
  <c r="W587" i="1"/>
  <c r="W115" i="1"/>
  <c r="W1705" i="1"/>
  <c r="W1266" i="1"/>
  <c r="W795" i="1"/>
  <c r="W324" i="1"/>
  <c r="W9" i="1"/>
  <c r="W1066" i="1"/>
  <c r="W634" i="1"/>
  <c r="W346" i="1"/>
  <c r="U707" i="1"/>
  <c r="AA707" i="1" s="1"/>
  <c r="AB707" i="1" s="1"/>
  <c r="AC707" i="1" s="1"/>
  <c r="U361" i="1"/>
  <c r="AA361" i="1" s="1"/>
  <c r="AB361" i="1" s="1"/>
  <c r="AC361" i="1" s="1"/>
  <c r="U2030" i="1"/>
  <c r="AA2030" i="1" s="1"/>
  <c r="AB2030" i="1" s="1"/>
  <c r="AC2030" i="1" s="1"/>
  <c r="U1686" i="1"/>
  <c r="AA1686" i="1" s="1"/>
  <c r="AB1686" i="1" s="1"/>
  <c r="AC1686" i="1" s="1"/>
  <c r="U1340" i="1"/>
  <c r="AA1340" i="1" s="1"/>
  <c r="AB1340" i="1" s="1"/>
  <c r="AC1340" i="1" s="1"/>
  <c r="U822" i="1"/>
  <c r="AA822" i="1" s="1"/>
  <c r="AB822" i="1" s="1"/>
  <c r="AC822" i="1" s="1"/>
  <c r="U476" i="1"/>
  <c r="AA476" i="1" s="1"/>
  <c r="AB476" i="1" s="1"/>
  <c r="AC476" i="1" s="1"/>
  <c r="U115" i="1"/>
  <c r="AA115" i="1" s="1"/>
  <c r="AB115" i="1" s="1"/>
  <c r="AC115" i="1" s="1"/>
  <c r="U1829" i="1"/>
  <c r="AA1829" i="1" s="1"/>
  <c r="AB1829" i="1" s="1"/>
  <c r="AC1829" i="1" s="1"/>
  <c r="U1541" i="1"/>
  <c r="AA1541" i="1" s="1"/>
  <c r="AB1541" i="1" s="1"/>
  <c r="AC1541" i="1" s="1"/>
  <c r="U1253" i="1"/>
  <c r="AA1253" i="1" s="1"/>
  <c r="AB1253" i="1" s="1"/>
  <c r="AC1253" i="1" s="1"/>
  <c r="U1109" i="1"/>
  <c r="AA1109" i="1" s="1"/>
  <c r="AB1109" i="1" s="1"/>
  <c r="AC1109" i="1" s="1"/>
  <c r="U965" i="1"/>
  <c r="AA965" i="1" s="1"/>
  <c r="AB965" i="1" s="1"/>
  <c r="AC965" i="1" s="1"/>
  <c r="U677" i="1"/>
  <c r="AA677" i="1" s="1"/>
  <c r="AB677" i="1" s="1"/>
  <c r="AC677" i="1" s="1"/>
  <c r="U533" i="1"/>
  <c r="AA533" i="1" s="1"/>
  <c r="AB533" i="1" s="1"/>
  <c r="AC533" i="1" s="1"/>
  <c r="U389" i="1"/>
  <c r="AA389" i="1" s="1"/>
  <c r="AB389" i="1" s="1"/>
  <c r="AC389" i="1" s="1"/>
  <c r="U241" i="1"/>
  <c r="AA241" i="1" s="1"/>
  <c r="AB241" i="1" s="1"/>
  <c r="AC241" i="1" s="1"/>
  <c r="U84" i="1"/>
  <c r="AA84" i="1" s="1"/>
  <c r="AB84" i="1" s="1"/>
  <c r="AC84" i="1" s="1"/>
  <c r="U1960" i="1"/>
  <c r="AA1960" i="1" s="1"/>
  <c r="AB1960" i="1" s="1"/>
  <c r="AC1960" i="1" s="1"/>
  <c r="U1816" i="1"/>
  <c r="AA1816" i="1" s="1"/>
  <c r="AB1816" i="1" s="1"/>
  <c r="AC1816" i="1" s="1"/>
  <c r="U1672" i="1"/>
  <c r="AA1672" i="1" s="1"/>
  <c r="AB1672" i="1" s="1"/>
  <c r="AC1672" i="1" s="1"/>
  <c r="U1528" i="1"/>
  <c r="AA1528" i="1" s="1"/>
  <c r="AB1528" i="1" s="1"/>
  <c r="AC1528" i="1" s="1"/>
  <c r="U1384" i="1"/>
  <c r="AA1384" i="1" s="1"/>
  <c r="AB1384" i="1" s="1"/>
  <c r="AC1384" i="1" s="1"/>
  <c r="U1240" i="1"/>
  <c r="AA1240" i="1" s="1"/>
  <c r="AB1240" i="1" s="1"/>
  <c r="AC1240" i="1" s="1"/>
  <c r="U1096" i="1"/>
  <c r="AA1096" i="1" s="1"/>
  <c r="AB1096" i="1" s="1"/>
  <c r="AC1096" i="1" s="1"/>
  <c r="U952" i="1"/>
  <c r="AA952" i="1" s="1"/>
  <c r="AB952" i="1" s="1"/>
  <c r="AC952" i="1" s="1"/>
  <c r="U808" i="1"/>
  <c r="AA808" i="1" s="1"/>
  <c r="AB808" i="1" s="1"/>
  <c r="AC808" i="1" s="1"/>
  <c r="U664" i="1"/>
  <c r="AA664" i="1" s="1"/>
  <c r="AB664" i="1" s="1"/>
  <c r="AC664" i="1" s="1"/>
  <c r="U520" i="1"/>
  <c r="AA520" i="1" s="1"/>
  <c r="AB520" i="1" s="1"/>
  <c r="AC520" i="1" s="1"/>
  <c r="U376" i="1"/>
  <c r="AA376" i="1" s="1"/>
  <c r="AB376" i="1" s="1"/>
  <c r="AC376" i="1" s="1"/>
  <c r="U226" i="1"/>
  <c r="AA226" i="1" s="1"/>
  <c r="AB226" i="1" s="1"/>
  <c r="AC226" i="1" s="1"/>
  <c r="U69" i="1"/>
  <c r="AA69" i="1" s="1"/>
  <c r="AB69" i="1" s="1"/>
  <c r="AC69" i="1" s="1"/>
  <c r="U71" i="1"/>
  <c r="AA71" i="1" s="1"/>
  <c r="AB71" i="1" s="1"/>
  <c r="AC71" i="1" s="1"/>
  <c r="W198" i="1"/>
  <c r="W1512" i="1"/>
  <c r="W197" i="1"/>
  <c r="W1515" i="1"/>
  <c r="W1065" i="1"/>
  <c r="W1819" i="1"/>
  <c r="W1269" i="1"/>
  <c r="W593" i="1"/>
  <c r="W1882" i="1"/>
  <c r="W767" i="1"/>
  <c r="W1245" i="1"/>
  <c r="W1675" i="1"/>
  <c r="W93" i="1"/>
  <c r="W621" i="1"/>
  <c r="W1157" i="1"/>
  <c r="W1760" i="1"/>
  <c r="W2021" i="1"/>
  <c r="W891" i="1"/>
  <c r="W1750" i="1"/>
  <c r="W579" i="1"/>
  <c r="W1659" i="1"/>
  <c r="W878" i="1"/>
  <c r="W1746" i="1"/>
  <c r="W980" i="1"/>
  <c r="W176" i="1"/>
  <c r="W1470" i="1"/>
  <c r="W273" i="1"/>
  <c r="W1530" i="1"/>
  <c r="W745" i="1"/>
  <c r="W1978" i="1"/>
  <c r="W1141" i="1"/>
  <c r="W539" i="1"/>
  <c r="W1977" i="1"/>
  <c r="W1140" i="1"/>
  <c r="W532" i="1"/>
  <c r="W1976" i="1"/>
  <c r="W1139" i="1"/>
  <c r="W531" i="1"/>
  <c r="W1989" i="1"/>
  <c r="W1301" i="1"/>
  <c r="W799" i="1"/>
  <c r="W295" i="1"/>
  <c r="W1631" i="1"/>
  <c r="W1155" i="1"/>
  <c r="W400" i="1"/>
  <c r="W1843" i="1"/>
  <c r="W1323" i="1"/>
  <c r="W945" i="1"/>
  <c r="W380" i="1"/>
  <c r="W3" i="1"/>
  <c r="W1524" i="1"/>
  <c r="W1165" i="1"/>
  <c r="W597" i="1"/>
  <c r="W222" i="1"/>
  <c r="W1725" i="1"/>
  <c r="W1379" i="1"/>
  <c r="W817" i="1"/>
  <c r="W64" i="1"/>
  <c r="W1646" i="1"/>
  <c r="W1358" i="1"/>
  <c r="W888" i="1"/>
  <c r="W416" i="1"/>
  <c r="W102" i="1"/>
  <c r="W1837" i="1"/>
  <c r="W1405" i="1"/>
  <c r="W939" i="1"/>
  <c r="W311" i="1"/>
  <c r="W1198" i="1"/>
  <c r="W910" i="1"/>
  <c r="W478" i="1"/>
  <c r="W190" i="1"/>
  <c r="U1496" i="1"/>
  <c r="AA1496" i="1" s="1"/>
  <c r="AB1496" i="1" s="1"/>
  <c r="AC1496" i="1" s="1"/>
  <c r="U1092" i="1"/>
  <c r="AA1092" i="1" s="1"/>
  <c r="AB1092" i="1" s="1"/>
  <c r="AC1092" i="1" s="1"/>
  <c r="U622" i="1"/>
  <c r="AA622" i="1" s="1"/>
  <c r="AB622" i="1" s="1"/>
  <c r="AC622" i="1" s="1"/>
  <c r="U811" i="1"/>
  <c r="AA811" i="1" s="1"/>
  <c r="AB811" i="1" s="1"/>
  <c r="AC811" i="1" s="1"/>
  <c r="U860" i="1"/>
  <c r="AA860" i="1" s="1"/>
  <c r="AB860" i="1" s="1"/>
  <c r="AC860" i="1" s="1"/>
  <c r="U24" i="1"/>
  <c r="AA24" i="1" s="1"/>
  <c r="AB24" i="1" s="1"/>
  <c r="AC24" i="1" s="1"/>
  <c r="U197" i="1"/>
  <c r="AA197" i="1" s="1"/>
  <c r="AB197" i="1" s="1"/>
  <c r="AC197" i="1" s="1"/>
  <c r="U1136" i="1"/>
  <c r="AA1136" i="1" s="1"/>
  <c r="AB1136" i="1" s="1"/>
  <c r="AC1136" i="1" s="1"/>
  <c r="U1273" i="1"/>
  <c r="AA1273" i="1" s="1"/>
  <c r="AB1273" i="1" s="1"/>
  <c r="AC1273" i="1" s="1"/>
  <c r="U805" i="1"/>
  <c r="AA805" i="1" s="1"/>
  <c r="AB805" i="1" s="1"/>
  <c r="AC805" i="1" s="1"/>
  <c r="U651" i="1"/>
  <c r="AA651" i="1" s="1"/>
  <c r="AB651" i="1" s="1"/>
  <c r="AC651" i="1" s="1"/>
  <c r="U1402" i="1"/>
  <c r="AA1402" i="1" s="1"/>
  <c r="AB1402" i="1" s="1"/>
  <c r="AC1402" i="1" s="1"/>
  <c r="W1943" i="1"/>
  <c r="W266" i="1"/>
  <c r="W1721" i="1"/>
  <c r="W1075" i="1"/>
  <c r="W1714" i="1"/>
  <c r="W1154" i="1"/>
  <c r="W462" i="1"/>
  <c r="W1772" i="1"/>
  <c r="W1492" i="1"/>
  <c r="W1920" i="1"/>
  <c r="W1605" i="1"/>
  <c r="W20" i="1"/>
  <c r="W556" i="1"/>
  <c r="W1095" i="1"/>
  <c r="W1703" i="1"/>
  <c r="W530" i="1"/>
  <c r="W829" i="1"/>
  <c r="W1701" i="1"/>
  <c r="W525" i="1"/>
  <c r="W1628" i="1"/>
  <c r="W846" i="1"/>
  <c r="W42" i="1"/>
  <c r="W949" i="1"/>
  <c r="W139" i="1"/>
  <c r="W1436" i="1"/>
  <c r="W642" i="1"/>
  <c r="W1865" i="1"/>
  <c r="W702" i="1"/>
  <c r="W1960" i="1"/>
  <c r="W1412" i="1"/>
  <c r="W812" i="1"/>
  <c r="W210" i="1"/>
  <c r="W1408" i="1"/>
  <c r="W811" i="1"/>
  <c r="W209" i="1"/>
  <c r="W1680" i="1"/>
  <c r="W810" i="1"/>
  <c r="W203" i="1"/>
  <c r="W1748" i="1"/>
  <c r="W1029" i="1"/>
  <c r="W528" i="1"/>
  <c r="W26" i="1"/>
  <c r="W1384" i="1"/>
  <c r="W883" i="1"/>
  <c r="W131" i="1"/>
  <c r="W1655" i="1"/>
  <c r="W1118" i="1"/>
  <c r="W553" i="1"/>
  <c r="W2028" i="1"/>
  <c r="W1510" i="1"/>
  <c r="W960" i="1"/>
  <c r="W395" i="1"/>
  <c r="W17" i="1"/>
  <c r="W1539" i="1"/>
  <c r="W989" i="1"/>
  <c r="W614" i="1"/>
  <c r="W47" i="1"/>
  <c r="W1778" i="1"/>
  <c r="W1346" i="1"/>
  <c r="W1189" i="1"/>
  <c r="W717" i="1"/>
  <c r="W403" i="1"/>
  <c r="W89" i="1"/>
  <c r="W1825" i="1"/>
  <c r="W1393" i="1"/>
  <c r="W1083" i="1"/>
  <c r="W769" i="1"/>
  <c r="W455" i="1"/>
  <c r="W140" i="1"/>
  <c r="W1186" i="1"/>
  <c r="W754" i="1"/>
  <c r="W466" i="1"/>
  <c r="W178" i="1"/>
  <c r="U222" i="1"/>
  <c r="AA222" i="1" s="1"/>
  <c r="AB222" i="1" s="1"/>
  <c r="AC222" i="1" s="1"/>
  <c r="U1335" i="1"/>
  <c r="AA1335" i="1" s="1"/>
  <c r="AB1335" i="1" s="1"/>
  <c r="AC1335" i="1" s="1"/>
  <c r="U1477" i="1"/>
  <c r="AA1477" i="1" s="1"/>
  <c r="AB1477" i="1" s="1"/>
  <c r="AC1477" i="1" s="1"/>
  <c r="U1681" i="1"/>
  <c r="AA1681" i="1" s="1"/>
  <c r="AB1681" i="1" s="1"/>
  <c r="AC1681" i="1" s="1"/>
  <c r="U1734" i="1"/>
  <c r="AA1734" i="1" s="1"/>
  <c r="AB1734" i="1" s="1"/>
  <c r="AC1734" i="1" s="1"/>
  <c r="U1875" i="1"/>
  <c r="AA1875" i="1" s="1"/>
  <c r="AB1875" i="1" s="1"/>
  <c r="AC1875" i="1" s="1"/>
  <c r="U2013" i="1"/>
  <c r="AA2013" i="1" s="1"/>
  <c r="AB2013" i="1" s="1"/>
  <c r="AC2013" i="1" s="1"/>
  <c r="U112" i="1"/>
  <c r="AA112" i="1" s="1"/>
  <c r="AB112" i="1" s="1"/>
  <c r="AC112" i="1" s="1"/>
  <c r="U1054" i="1"/>
  <c r="AA1054" i="1" s="1"/>
  <c r="AB1054" i="1" s="1"/>
  <c r="AC1054" i="1" s="1"/>
  <c r="U250" i="1"/>
  <c r="AA250" i="1" s="1"/>
  <c r="AB250" i="1" s="1"/>
  <c r="AC250" i="1" s="1"/>
  <c r="U1664" i="1"/>
  <c r="AA1664" i="1" s="1"/>
  <c r="AB1664" i="1" s="1"/>
  <c r="AC1664" i="1" s="1"/>
  <c r="U1307" i="1"/>
  <c r="AA1307" i="1" s="1"/>
  <c r="AB1307" i="1" s="1"/>
  <c r="AC1307" i="1" s="1"/>
  <c r="U193" i="1"/>
  <c r="AA193" i="1" s="1"/>
  <c r="AB193" i="1" s="1"/>
  <c r="AC193" i="1" s="1"/>
  <c r="U1079" i="1"/>
  <c r="AA1079" i="1" s="1"/>
  <c r="AB1079" i="1" s="1"/>
  <c r="AC1079" i="1" s="1"/>
  <c r="U1943" i="1"/>
  <c r="AA1943" i="1" s="1"/>
  <c r="AB1943" i="1" s="1"/>
  <c r="AC1943" i="1" s="1"/>
  <c r="U284" i="1"/>
  <c r="AA284" i="1" s="1"/>
  <c r="AB284" i="1" s="1"/>
  <c r="AC284" i="1" s="1"/>
  <c r="U1154" i="1"/>
  <c r="AA1154" i="1" s="1"/>
  <c r="AB1154" i="1" s="1"/>
  <c r="AC1154" i="1" s="1"/>
  <c r="U1478" i="1"/>
  <c r="AA1478" i="1" s="1"/>
  <c r="AB1478" i="1" s="1"/>
  <c r="AC1478" i="1" s="1"/>
  <c r="U372" i="1"/>
  <c r="AA372" i="1" s="1"/>
  <c r="AB372" i="1" s="1"/>
  <c r="AC372" i="1" s="1"/>
  <c r="U1536" i="1"/>
  <c r="AA1536" i="1" s="1"/>
  <c r="AB1536" i="1" s="1"/>
  <c r="AC1536" i="1" s="1"/>
  <c r="U430" i="1"/>
  <c r="AA430" i="1" s="1"/>
  <c r="AB430" i="1" s="1"/>
  <c r="AC430" i="1" s="1"/>
  <c r="U1717" i="1"/>
  <c r="AA1717" i="1" s="1"/>
  <c r="AB1717" i="1" s="1"/>
  <c r="AC1717" i="1" s="1"/>
  <c r="U978" i="1"/>
  <c r="AA978" i="1" s="1"/>
  <c r="AB978" i="1" s="1"/>
  <c r="AC978" i="1" s="1"/>
  <c r="U1896" i="1"/>
  <c r="AA1896" i="1" s="1"/>
  <c r="AB1896" i="1" s="1"/>
  <c r="AC1896" i="1" s="1"/>
  <c r="U1162" i="1"/>
  <c r="AA1162" i="1" s="1"/>
  <c r="AB1162" i="1" s="1"/>
  <c r="AC1162" i="1" s="1"/>
  <c r="U423" i="1"/>
  <c r="AA423" i="1" s="1"/>
  <c r="AB423" i="1" s="1"/>
  <c r="AC423" i="1" s="1"/>
  <c r="U1682" i="1"/>
  <c r="AA1682" i="1" s="1"/>
  <c r="AB1682" i="1" s="1"/>
  <c r="AC1682" i="1" s="1"/>
  <c r="U578" i="1"/>
  <c r="AA578" i="1" s="1"/>
  <c r="AB578" i="1" s="1"/>
  <c r="AC578" i="1" s="1"/>
  <c r="U1881" i="1"/>
  <c r="AA1881" i="1" s="1"/>
  <c r="AB1881" i="1" s="1"/>
  <c r="AC1881" i="1" s="1"/>
  <c r="U1051" i="1"/>
  <c r="AA1051" i="1" s="1"/>
  <c r="AB1051" i="1" s="1"/>
  <c r="AC1051" i="1" s="1"/>
  <c r="U499" i="1"/>
  <c r="AA499" i="1" s="1"/>
  <c r="AB499" i="1" s="1"/>
  <c r="AC499" i="1" s="1"/>
  <c r="U1674" i="1"/>
  <c r="AA1674" i="1" s="1"/>
  <c r="AB1674" i="1" s="1"/>
  <c r="AC1674" i="1" s="1"/>
  <c r="U1118" i="1"/>
  <c r="AA1118" i="1" s="1"/>
  <c r="AB1118" i="1" s="1"/>
  <c r="AC1118" i="1" s="1"/>
  <c r="U290" i="1"/>
  <c r="AA290" i="1" s="1"/>
  <c r="AB290" i="1" s="1"/>
  <c r="AC290" i="1" s="1"/>
  <c r="U1739" i="1"/>
  <c r="AA1739" i="1" s="1"/>
  <c r="AB1739" i="1" s="1"/>
  <c r="AC1739" i="1" s="1"/>
  <c r="U911" i="1"/>
  <c r="AA911" i="1" s="1"/>
  <c r="AB911" i="1" s="1"/>
  <c r="AC911" i="1" s="1"/>
  <c r="U62" i="1"/>
  <c r="AA62" i="1" s="1"/>
  <c r="AB62" i="1" s="1"/>
  <c r="AC62" i="1" s="1"/>
  <c r="U1663" i="1"/>
  <c r="AA1663" i="1" s="1"/>
  <c r="AB1663" i="1" s="1"/>
  <c r="AC1663" i="1" s="1"/>
  <c r="U1247" i="1"/>
  <c r="AA1247" i="1" s="1"/>
  <c r="AB1247" i="1" s="1"/>
  <c r="AC1247" i="1" s="1"/>
  <c r="U831" i="1"/>
  <c r="AA831" i="1" s="1"/>
  <c r="AB831" i="1" s="1"/>
  <c r="AC831" i="1" s="1"/>
  <c r="U417" i="1"/>
  <c r="AA417" i="1" s="1"/>
  <c r="AB417" i="1" s="1"/>
  <c r="AC417" i="1" s="1"/>
  <c r="U2006" i="1"/>
  <c r="AA2006" i="1" s="1"/>
  <c r="AB2006" i="1" s="1"/>
  <c r="AC2006" i="1" s="1"/>
  <c r="U1592" i="1"/>
  <c r="AA1592" i="1" s="1"/>
  <c r="AB1592" i="1" s="1"/>
  <c r="AC1592" i="1" s="1"/>
  <c r="U1176" i="1"/>
  <c r="AA1176" i="1" s="1"/>
  <c r="AB1176" i="1" s="1"/>
  <c r="AC1176" i="1" s="1"/>
  <c r="U554" i="1"/>
  <c r="AA554" i="1" s="1"/>
  <c r="AB554" i="1" s="1"/>
  <c r="AC554" i="1" s="1"/>
  <c r="U126" i="1"/>
  <c r="AA126" i="1" s="1"/>
  <c r="AB126" i="1" s="1"/>
  <c r="AC126" i="1" s="1"/>
  <c r="U1727" i="1"/>
  <c r="AA1727" i="1" s="1"/>
  <c r="AB1727" i="1" s="1"/>
  <c r="AC1727" i="1" s="1"/>
  <c r="U1315" i="1"/>
  <c r="AA1315" i="1" s="1"/>
  <c r="AB1315" i="1" s="1"/>
  <c r="AC1315" i="1" s="1"/>
  <c r="U899" i="1"/>
  <c r="AA899" i="1" s="1"/>
  <c r="AB899" i="1" s="1"/>
  <c r="AC899" i="1" s="1"/>
  <c r="U483" i="1"/>
  <c r="AA483" i="1" s="1"/>
  <c r="AB483" i="1" s="1"/>
  <c r="AC483" i="1" s="1"/>
  <c r="U49" i="1"/>
  <c r="AA49" i="1" s="1"/>
  <c r="AB49" i="1" s="1"/>
  <c r="AC49" i="1" s="1"/>
  <c r="U1715" i="1"/>
  <c r="AA1715" i="1" s="1"/>
  <c r="AB1715" i="1" s="1"/>
  <c r="AC1715" i="1" s="1"/>
  <c r="U1369" i="1"/>
  <c r="AA1369" i="1" s="1"/>
  <c r="AB1369" i="1" s="1"/>
  <c r="AC1369" i="1" s="1"/>
  <c r="U1023" i="1"/>
  <c r="AA1023" i="1" s="1"/>
  <c r="AB1023" i="1" s="1"/>
  <c r="AC1023" i="1" s="1"/>
  <c r="U679" i="1"/>
  <c r="AA679" i="1" s="1"/>
  <c r="AB679" i="1" s="1"/>
  <c r="AC679" i="1" s="1"/>
  <c r="U333" i="1"/>
  <c r="AA333" i="1" s="1"/>
  <c r="AB333" i="1" s="1"/>
  <c r="AC333" i="1" s="1"/>
  <c r="U2002" i="1"/>
  <c r="AA2002" i="1" s="1"/>
  <c r="AB2002" i="1" s="1"/>
  <c r="AC2002" i="1" s="1"/>
  <c r="U1656" i="1"/>
  <c r="AA1656" i="1" s="1"/>
  <c r="AB1656" i="1" s="1"/>
  <c r="AC1656" i="1" s="1"/>
  <c r="U1310" i="1"/>
  <c r="AA1310" i="1" s="1"/>
  <c r="AB1310" i="1" s="1"/>
  <c r="AC1310" i="1" s="1"/>
  <c r="U792" i="1"/>
  <c r="AA792" i="1" s="1"/>
  <c r="AB792" i="1" s="1"/>
  <c r="AC792" i="1" s="1"/>
  <c r="U272" i="1"/>
  <c r="AA272" i="1" s="1"/>
  <c r="AB272" i="1" s="1"/>
  <c r="AC272" i="1" s="1"/>
  <c r="U1949" i="1"/>
  <c r="AA1949" i="1" s="1"/>
  <c r="AB1949" i="1" s="1"/>
  <c r="AC1949" i="1" s="1"/>
  <c r="U1373" i="1"/>
  <c r="AA1373" i="1" s="1"/>
  <c r="AB1373" i="1" s="1"/>
  <c r="AC1373" i="1" s="1"/>
  <c r="U365" i="1"/>
  <c r="AA365" i="1" s="1"/>
  <c r="AB365" i="1" s="1"/>
  <c r="AC365" i="1" s="1"/>
  <c r="U47" i="1"/>
  <c r="AA47" i="1" s="1"/>
  <c r="AB47" i="1" s="1"/>
  <c r="AC47" i="1" s="1"/>
  <c r="W1763" i="1"/>
  <c r="W1204" i="1"/>
  <c r="W1542" i="1"/>
  <c r="W320" i="1"/>
  <c r="W1944" i="1"/>
  <c r="W1722" i="1"/>
  <c r="W1328" i="1"/>
  <c r="W951" i="1"/>
  <c r="W722" i="1"/>
  <c r="W470" i="1"/>
  <c r="W1221" i="1"/>
  <c r="W1508" i="1"/>
  <c r="W136" i="1"/>
  <c r="W925" i="1"/>
  <c r="W1584" i="1"/>
  <c r="W248" i="1"/>
  <c r="W920" i="1"/>
  <c r="W1579" i="1"/>
  <c r="W199" i="1"/>
  <c r="W1372" i="1"/>
  <c r="W565" i="1"/>
  <c r="W1804" i="1"/>
  <c r="W1041" i="1"/>
  <c r="W240" i="1"/>
  <c r="W1488" i="1"/>
  <c r="W699" i="1"/>
  <c r="W1965" i="1"/>
  <c r="W1224" i="1"/>
  <c r="W420" i="1"/>
  <c r="W1723" i="1"/>
  <c r="W955" i="1"/>
  <c r="W151" i="1"/>
  <c r="W1608" i="1"/>
  <c r="W1034" i="1"/>
  <c r="W432" i="1"/>
  <c r="W1889" i="1"/>
  <c r="W1331" i="1"/>
  <c r="W728" i="1"/>
  <c r="W123" i="1"/>
  <c r="W1606" i="1"/>
  <c r="W1027" i="1"/>
  <c r="W427" i="1"/>
  <c r="W1930" i="1"/>
  <c r="W1564" i="1"/>
  <c r="W1183" i="1"/>
  <c r="W780" i="1"/>
  <c r="W374" i="1"/>
  <c r="W2011" i="1"/>
  <c r="W1656" i="1"/>
  <c r="W1278" i="1"/>
  <c r="W877" i="1"/>
  <c r="W476" i="1"/>
  <c r="W73" i="1"/>
  <c r="W1745" i="1"/>
  <c r="W1375" i="1"/>
  <c r="W977" i="1"/>
  <c r="W576" i="1"/>
  <c r="W172" i="1"/>
  <c r="W1807" i="1"/>
  <c r="W1435" i="1"/>
  <c r="W1043" i="1"/>
  <c r="W641" i="1"/>
  <c r="W241" i="1"/>
  <c r="W1916" i="1"/>
  <c r="W1642" i="1"/>
  <c r="W1364" i="1"/>
  <c r="W1063" i="1"/>
  <c r="W763" i="1"/>
  <c r="W461" i="1"/>
  <c r="W161" i="1"/>
  <c r="W1915" i="1"/>
  <c r="W1638" i="1"/>
  <c r="W1361" i="1"/>
  <c r="W1062" i="1"/>
  <c r="W762" i="1"/>
  <c r="W460" i="1"/>
  <c r="W157" i="1"/>
  <c r="W1912" i="1"/>
  <c r="W1637" i="1"/>
  <c r="W1360" i="1"/>
  <c r="W1061" i="1"/>
  <c r="W761" i="1"/>
  <c r="W453" i="1"/>
  <c r="W156" i="1"/>
  <c r="W1937" i="1"/>
  <c r="W1709" i="1"/>
  <c r="W1479" i="1"/>
  <c r="W1238" i="1"/>
  <c r="W987" i="1"/>
  <c r="W736" i="1"/>
  <c r="W485" i="1"/>
  <c r="W234" i="1"/>
  <c r="W2022" i="1"/>
  <c r="W1805" i="1"/>
  <c r="W1575" i="1"/>
  <c r="W1343" i="1"/>
  <c r="W1092" i="1"/>
  <c r="W841" i="1"/>
  <c r="W590" i="1"/>
  <c r="W339" i="1"/>
  <c r="W86" i="1"/>
  <c r="W1799" i="1"/>
  <c r="W1627" i="1"/>
  <c r="W1455" i="1"/>
  <c r="W1275" i="1"/>
  <c r="W1087" i="1"/>
  <c r="W897" i="1"/>
  <c r="W710" i="1"/>
  <c r="W522" i="1"/>
  <c r="W332" i="1"/>
  <c r="W145" i="1"/>
  <c r="W2000" i="1"/>
  <c r="W1828" i="1"/>
  <c r="W1654" i="1"/>
  <c r="W1482" i="1"/>
  <c r="W1304" i="1"/>
  <c r="W1117" i="1"/>
  <c r="W929" i="1"/>
  <c r="W739" i="1"/>
  <c r="W552" i="1"/>
  <c r="W362" i="1"/>
  <c r="W174" i="1"/>
  <c r="W2027" i="1"/>
  <c r="W1855" i="1"/>
  <c r="W1683" i="1"/>
  <c r="W1509" i="1"/>
  <c r="W1336" i="1"/>
  <c r="W1146" i="1"/>
  <c r="W959" i="1"/>
  <c r="W771" i="1"/>
  <c r="W581" i="1"/>
  <c r="W393" i="1"/>
  <c r="W204" i="1"/>
  <c r="W16" i="1"/>
  <c r="W1898" i="1"/>
  <c r="W1754" i="1"/>
  <c r="W1610" i="1"/>
  <c r="W1466" i="1"/>
  <c r="W1320" i="1"/>
  <c r="W1163" i="1"/>
  <c r="W1005" i="1"/>
  <c r="W848" i="1"/>
  <c r="W691" i="1"/>
  <c r="W534" i="1"/>
  <c r="W377" i="1"/>
  <c r="W220" i="1"/>
  <c r="W63" i="1"/>
  <c r="W1945" i="1"/>
  <c r="W1801" i="1"/>
  <c r="W1657" i="1"/>
  <c r="W1513" i="1"/>
  <c r="W1369" i="1"/>
  <c r="W1214" i="1"/>
  <c r="W1057" i="1"/>
  <c r="W900" i="1"/>
  <c r="W743" i="1"/>
  <c r="W585" i="1"/>
  <c r="W428" i="1"/>
  <c r="W271" i="1"/>
  <c r="W114" i="1"/>
  <c r="W1306" i="1"/>
  <c r="W1162" i="1"/>
  <c r="W1018" i="1"/>
  <c r="W874" i="1"/>
  <c r="W730" i="1"/>
  <c r="W586" i="1"/>
  <c r="W442" i="1"/>
  <c r="W298" i="1"/>
  <c r="W154" i="1"/>
  <c r="W10" i="1"/>
  <c r="U1093" i="1"/>
  <c r="AA1093" i="1" s="1"/>
  <c r="AB1093" i="1" s="1"/>
  <c r="AC1093" i="1" s="1"/>
  <c r="U55" i="1"/>
  <c r="AA55" i="1" s="1"/>
  <c r="AB55" i="1" s="1"/>
  <c r="AC55" i="1" s="1"/>
  <c r="U402" i="1"/>
  <c r="AA402" i="1" s="1"/>
  <c r="AB402" i="1" s="1"/>
  <c r="AC402" i="1" s="1"/>
  <c r="U1270" i="1"/>
  <c r="AA1270" i="1" s="1"/>
  <c r="AB1270" i="1" s="1"/>
  <c r="AC1270" i="1" s="1"/>
  <c r="U1322" i="1"/>
  <c r="AA1322" i="1" s="1"/>
  <c r="AB1322" i="1" s="1"/>
  <c r="AC1322" i="1" s="1"/>
  <c r="U371" i="1"/>
  <c r="AA371" i="1" s="1"/>
  <c r="AB371" i="1" s="1"/>
  <c r="AC371" i="1" s="1"/>
  <c r="U903" i="1"/>
  <c r="AA903" i="1" s="1"/>
  <c r="AB903" i="1" s="1"/>
  <c r="AC903" i="1" s="1"/>
  <c r="U1518" i="1"/>
  <c r="AA1518" i="1" s="1"/>
  <c r="AB1518" i="1" s="1"/>
  <c r="AC1518" i="1" s="1"/>
  <c r="U575" i="1"/>
  <c r="AA575" i="1" s="1"/>
  <c r="AB575" i="1" s="1"/>
  <c r="AC575" i="1" s="1"/>
  <c r="U1551" i="1"/>
  <c r="AA1551" i="1" s="1"/>
  <c r="AB1551" i="1" s="1"/>
  <c r="AC1551" i="1" s="1"/>
  <c r="U626" i="1"/>
  <c r="AA626" i="1" s="1"/>
  <c r="AB626" i="1" s="1"/>
  <c r="AC626" i="1" s="1"/>
  <c r="U1704" i="1"/>
  <c r="AA1704" i="1" s="1"/>
  <c r="AB1704" i="1" s="1"/>
  <c r="AC1704" i="1" s="1"/>
  <c r="U769" i="1"/>
  <c r="AA769" i="1" s="1"/>
  <c r="AB769" i="1" s="1"/>
  <c r="AC769" i="1" s="1"/>
  <c r="U1863" i="1"/>
  <c r="AA1863" i="1" s="1"/>
  <c r="AB1863" i="1" s="1"/>
  <c r="AC1863" i="1" s="1"/>
  <c r="U907" i="1"/>
  <c r="AA907" i="1" s="1"/>
  <c r="AB907" i="1" s="1"/>
  <c r="AC907" i="1" s="1"/>
  <c r="U2012" i="1"/>
  <c r="AA2012" i="1" s="1"/>
  <c r="AB2012" i="1" s="1"/>
  <c r="AC2012" i="1" s="1"/>
  <c r="U1059" i="1"/>
  <c r="AA1059" i="1" s="1"/>
  <c r="AB1059" i="1" s="1"/>
  <c r="AC1059" i="1" s="1"/>
  <c r="U1827" i="1"/>
  <c r="AA1827" i="1" s="1"/>
  <c r="AB1827" i="1" s="1"/>
  <c r="AC1827" i="1" s="1"/>
  <c r="U902" i="1"/>
  <c r="AA902" i="1" s="1"/>
  <c r="AB902" i="1" s="1"/>
  <c r="AC902" i="1" s="1"/>
  <c r="U1980" i="1"/>
  <c r="AA1980" i="1" s="1"/>
  <c r="AB1980" i="1" s="1"/>
  <c r="AC1980" i="1" s="1"/>
  <c r="U1045" i="1"/>
  <c r="AA1045" i="1" s="1"/>
  <c r="AB1045" i="1" s="1"/>
  <c r="AC1045" i="1" s="1"/>
  <c r="U61" i="1"/>
  <c r="AA61" i="1" s="1"/>
  <c r="AB61" i="1" s="1"/>
  <c r="AC61" i="1" s="1"/>
  <c r="U816" i="1"/>
  <c r="AA816" i="1" s="1"/>
  <c r="AB816" i="1" s="1"/>
  <c r="AC816" i="1" s="1"/>
  <c r="U1509" i="1"/>
  <c r="AA1509" i="1" s="1"/>
  <c r="AB1509" i="1" s="1"/>
  <c r="AC1509" i="1" s="1"/>
  <c r="U558" i="1"/>
  <c r="AA558" i="1" s="1"/>
  <c r="AB558" i="1" s="1"/>
  <c r="AC558" i="1" s="1"/>
  <c r="U1770" i="1"/>
  <c r="AA1770" i="1" s="1"/>
  <c r="AB1770" i="1" s="1"/>
  <c r="AC1770" i="1" s="1"/>
  <c r="U1218" i="1"/>
  <c r="AA1218" i="1" s="1"/>
  <c r="AB1218" i="1" s="1"/>
  <c r="AC1218" i="1" s="1"/>
  <c r="U666" i="1"/>
  <c r="AA666" i="1" s="1"/>
  <c r="AB666" i="1" s="1"/>
  <c r="AC666" i="1" s="1"/>
  <c r="U93" i="1"/>
  <c r="AA93" i="1" s="1"/>
  <c r="AB93" i="1" s="1"/>
  <c r="AC93" i="1" s="1"/>
  <c r="U1544" i="1"/>
  <c r="AA1544" i="1" s="1"/>
  <c r="AB1544" i="1" s="1"/>
  <c r="AC1544" i="1" s="1"/>
  <c r="U990" i="1"/>
  <c r="AA990" i="1" s="1"/>
  <c r="AB990" i="1" s="1"/>
  <c r="AC990" i="1" s="1"/>
  <c r="U438" i="1"/>
  <c r="AA438" i="1" s="1"/>
  <c r="AB438" i="1" s="1"/>
  <c r="AC438" i="1" s="1"/>
  <c r="U1854" i="1"/>
  <c r="AA1854" i="1" s="1"/>
  <c r="AB1854" i="1" s="1"/>
  <c r="AC1854" i="1" s="1"/>
  <c r="U1302" i="1"/>
  <c r="AA1302" i="1" s="1"/>
  <c r="AB1302" i="1" s="1"/>
  <c r="AC1302" i="1" s="1"/>
  <c r="U746" i="1"/>
  <c r="AA746" i="1" s="1"/>
  <c r="AB746" i="1" s="1"/>
  <c r="AC746" i="1" s="1"/>
  <c r="U185" i="1"/>
  <c r="AA185" i="1" s="1"/>
  <c r="AB185" i="1" s="1"/>
  <c r="AC185" i="1" s="1"/>
  <c r="U1617" i="1"/>
  <c r="AA1617" i="1" s="1"/>
  <c r="AB1617" i="1" s="1"/>
  <c r="AC1617" i="1" s="1"/>
  <c r="U1063" i="1"/>
  <c r="AA1063" i="1" s="1"/>
  <c r="AB1063" i="1" s="1"/>
  <c r="AC1063" i="1" s="1"/>
  <c r="U511" i="1"/>
  <c r="AA511" i="1" s="1"/>
  <c r="AB511" i="1" s="1"/>
  <c r="AC511" i="1" s="1"/>
  <c r="U1941" i="1"/>
  <c r="AA1941" i="1" s="1"/>
  <c r="AB1941" i="1" s="1"/>
  <c r="AC1941" i="1" s="1"/>
  <c r="U1389" i="1"/>
  <c r="AA1389" i="1" s="1"/>
  <c r="AB1389" i="1" s="1"/>
  <c r="AC1389" i="1" s="1"/>
  <c r="U835" i="1"/>
  <c r="AA835" i="1" s="1"/>
  <c r="AB835" i="1" s="1"/>
  <c r="AC835" i="1" s="1"/>
  <c r="U282" i="1"/>
  <c r="AA282" i="1" s="1"/>
  <c r="AB282" i="1" s="1"/>
  <c r="AC282" i="1" s="1"/>
  <c r="U1843" i="1"/>
  <c r="AA1843" i="1" s="1"/>
  <c r="AB1843" i="1" s="1"/>
  <c r="AC1843" i="1" s="1"/>
  <c r="U1476" i="1"/>
  <c r="AA1476" i="1" s="1"/>
  <c r="AB1476" i="1" s="1"/>
  <c r="AC1476" i="1" s="1"/>
  <c r="U1104" i="1"/>
  <c r="AA1104" i="1" s="1"/>
  <c r="AB1104" i="1" s="1"/>
  <c r="AC1104" i="1" s="1"/>
  <c r="U739" i="1"/>
  <c r="AA739" i="1" s="1"/>
  <c r="AB739" i="1" s="1"/>
  <c r="AC739" i="1" s="1"/>
  <c r="U370" i="1"/>
  <c r="AA370" i="1" s="1"/>
  <c r="AB370" i="1" s="1"/>
  <c r="AC370" i="1" s="1"/>
  <c r="U2027" i="1"/>
  <c r="AA2027" i="1" s="1"/>
  <c r="AB2027" i="1" s="1"/>
  <c r="AC2027" i="1" s="1"/>
  <c r="U1655" i="1"/>
  <c r="AA1655" i="1" s="1"/>
  <c r="AB1655" i="1" s="1"/>
  <c r="AC1655" i="1" s="1"/>
  <c r="U1290" i="1"/>
  <c r="AA1290" i="1" s="1"/>
  <c r="AB1290" i="1" s="1"/>
  <c r="AC1290" i="1" s="1"/>
  <c r="U921" i="1"/>
  <c r="AA921" i="1" s="1"/>
  <c r="AB921" i="1" s="1"/>
  <c r="AC921" i="1" s="1"/>
  <c r="U551" i="1"/>
  <c r="AA551" i="1" s="1"/>
  <c r="AB551" i="1" s="1"/>
  <c r="AC551" i="1" s="1"/>
  <c r="U172" i="1"/>
  <c r="AA172" i="1" s="1"/>
  <c r="AB172" i="1" s="1"/>
  <c r="AC172" i="1" s="1"/>
  <c r="U1839" i="1"/>
  <c r="AA1839" i="1" s="1"/>
  <c r="AB1839" i="1" s="1"/>
  <c r="AC1839" i="1" s="1"/>
  <c r="U1474" i="1"/>
  <c r="AA1474" i="1" s="1"/>
  <c r="AB1474" i="1" s="1"/>
  <c r="AC1474" i="1" s="1"/>
  <c r="U1102" i="1"/>
  <c r="AA1102" i="1" s="1"/>
  <c r="AB1102" i="1" s="1"/>
  <c r="AC1102" i="1" s="1"/>
  <c r="U733" i="1"/>
  <c r="AA733" i="1" s="1"/>
  <c r="AB733" i="1" s="1"/>
  <c r="AC733" i="1" s="1"/>
  <c r="U368" i="1"/>
  <c r="AA368" i="1" s="1"/>
  <c r="AB368" i="1" s="1"/>
  <c r="AC368" i="1" s="1"/>
  <c r="U1986" i="1"/>
  <c r="AA1986" i="1" s="1"/>
  <c r="AB1986" i="1" s="1"/>
  <c r="AC1986" i="1" s="1"/>
  <c r="U1619" i="1"/>
  <c r="AA1619" i="1" s="1"/>
  <c r="AB1619" i="1" s="1"/>
  <c r="AC1619" i="1" s="1"/>
  <c r="U1250" i="1"/>
  <c r="AA1250" i="1" s="1"/>
  <c r="AB1250" i="1" s="1"/>
  <c r="AC1250" i="1" s="1"/>
  <c r="U882" i="1"/>
  <c r="AA882" i="1" s="1"/>
  <c r="AB882" i="1" s="1"/>
  <c r="AC882" i="1" s="1"/>
  <c r="U513" i="1"/>
  <c r="AA513" i="1" s="1"/>
  <c r="AB513" i="1" s="1"/>
  <c r="AC513" i="1" s="1"/>
  <c r="U133" i="1"/>
  <c r="AA133" i="1" s="1"/>
  <c r="AB133" i="1" s="1"/>
  <c r="AC133" i="1" s="1"/>
  <c r="U1837" i="1"/>
  <c r="AA1837" i="1" s="1"/>
  <c r="AB1837" i="1" s="1"/>
  <c r="AC1837" i="1" s="1"/>
  <c r="U1561" i="1"/>
  <c r="AA1561" i="1" s="1"/>
  <c r="AB1561" i="1" s="1"/>
  <c r="AC1561" i="1" s="1"/>
  <c r="U1285" i="1"/>
  <c r="AA1285" i="1" s="1"/>
  <c r="AB1285" i="1" s="1"/>
  <c r="AC1285" i="1" s="1"/>
  <c r="U1007" i="1"/>
  <c r="AA1007" i="1" s="1"/>
  <c r="AB1007" i="1" s="1"/>
  <c r="AC1007" i="1" s="1"/>
  <c r="U731" i="1"/>
  <c r="AA731" i="1" s="1"/>
  <c r="AB731" i="1" s="1"/>
  <c r="AC731" i="1" s="1"/>
  <c r="U455" i="1"/>
  <c r="AA455" i="1" s="1"/>
  <c r="AB455" i="1" s="1"/>
  <c r="AC455" i="1" s="1"/>
  <c r="U169" i="1"/>
  <c r="AA169" i="1" s="1"/>
  <c r="AB169" i="1" s="1"/>
  <c r="AC169" i="1" s="1"/>
  <c r="U1906" i="1"/>
  <c r="AA1906" i="1" s="1"/>
  <c r="AB1906" i="1" s="1"/>
  <c r="AC1906" i="1" s="1"/>
  <c r="U1630" i="1"/>
  <c r="AA1630" i="1" s="1"/>
  <c r="AB1630" i="1" s="1"/>
  <c r="AC1630" i="1" s="1"/>
  <c r="U1352" i="1"/>
  <c r="AA1352" i="1" s="1"/>
  <c r="AB1352" i="1" s="1"/>
  <c r="AC1352" i="1" s="1"/>
  <c r="U1076" i="1"/>
  <c r="AA1076" i="1" s="1"/>
  <c r="AB1076" i="1" s="1"/>
  <c r="AC1076" i="1" s="1"/>
  <c r="U800" i="1"/>
  <c r="AA800" i="1" s="1"/>
  <c r="AB800" i="1" s="1"/>
  <c r="AC800" i="1" s="1"/>
  <c r="U524" i="1"/>
  <c r="AA524" i="1" s="1"/>
  <c r="AB524" i="1" s="1"/>
  <c r="AC524" i="1" s="1"/>
  <c r="U244" i="1"/>
  <c r="AA244" i="1" s="1"/>
  <c r="AB244" i="1" s="1"/>
  <c r="AC244" i="1" s="1"/>
  <c r="U1968" i="1"/>
  <c r="AA1968" i="1" s="1"/>
  <c r="AB1968" i="1" s="1"/>
  <c r="AC1968" i="1" s="1"/>
  <c r="U1692" i="1"/>
  <c r="AA1692" i="1" s="1"/>
  <c r="AB1692" i="1" s="1"/>
  <c r="AC1692" i="1" s="1"/>
  <c r="U1416" i="1"/>
  <c r="AA1416" i="1" s="1"/>
  <c r="AB1416" i="1" s="1"/>
  <c r="AC1416" i="1" s="1"/>
  <c r="U1140" i="1"/>
  <c r="AA1140" i="1" s="1"/>
  <c r="AB1140" i="1" s="1"/>
  <c r="AC1140" i="1" s="1"/>
  <c r="U862" i="1"/>
  <c r="AA862" i="1" s="1"/>
  <c r="AB862" i="1" s="1"/>
  <c r="AC862" i="1" s="1"/>
  <c r="U586" i="1"/>
  <c r="AA586" i="1" s="1"/>
  <c r="AB586" i="1" s="1"/>
  <c r="AC586" i="1" s="1"/>
  <c r="U310" i="1"/>
  <c r="AA310" i="1" s="1"/>
  <c r="AB310" i="1" s="1"/>
  <c r="AC310" i="1" s="1"/>
  <c r="U10" i="1"/>
  <c r="AA10" i="1" s="1"/>
  <c r="AB10" i="1" s="1"/>
  <c r="AC10" i="1" s="1"/>
  <c r="U1835" i="1"/>
  <c r="AA1835" i="1" s="1"/>
  <c r="AB1835" i="1" s="1"/>
  <c r="AC1835" i="1" s="1"/>
  <c r="U1627" i="1"/>
  <c r="AA1627" i="1" s="1"/>
  <c r="AB1627" i="1" s="1"/>
  <c r="AC1627" i="1" s="1"/>
  <c r="U1419" i="1"/>
  <c r="AA1419" i="1" s="1"/>
  <c r="AB1419" i="1" s="1"/>
  <c r="AC1419" i="1" s="1"/>
  <c r="U1213" i="1"/>
  <c r="AA1213" i="1" s="1"/>
  <c r="AB1213" i="1" s="1"/>
  <c r="AC1213" i="1" s="1"/>
  <c r="U1005" i="1"/>
  <c r="AA1005" i="1" s="1"/>
  <c r="AB1005" i="1" s="1"/>
  <c r="AC1005" i="1" s="1"/>
  <c r="U799" i="1"/>
  <c r="AA799" i="1" s="1"/>
  <c r="AB799" i="1" s="1"/>
  <c r="AC799" i="1" s="1"/>
  <c r="U589" i="1"/>
  <c r="AA589" i="1" s="1"/>
  <c r="AB589" i="1" s="1"/>
  <c r="AC589" i="1" s="1"/>
  <c r="U383" i="1"/>
  <c r="AA383" i="1" s="1"/>
  <c r="AB383" i="1" s="1"/>
  <c r="AC383" i="1" s="1"/>
  <c r="U166" i="1"/>
  <c r="AA166" i="1" s="1"/>
  <c r="AB166" i="1" s="1"/>
  <c r="AC166" i="1" s="1"/>
  <c r="U1970" i="1"/>
  <c r="AA1970" i="1" s="1"/>
  <c r="AB1970" i="1" s="1"/>
  <c r="AC1970" i="1" s="1"/>
  <c r="U1764" i="1"/>
  <c r="AA1764" i="1" s="1"/>
  <c r="AB1764" i="1" s="1"/>
  <c r="AC1764" i="1" s="1"/>
  <c r="U1558" i="1"/>
  <c r="AA1558" i="1" s="1"/>
  <c r="AB1558" i="1" s="1"/>
  <c r="AC1558" i="1" s="1"/>
  <c r="U1350" i="1"/>
  <c r="AA1350" i="1" s="1"/>
  <c r="AB1350" i="1" s="1"/>
  <c r="AC1350" i="1" s="1"/>
  <c r="U1142" i="1"/>
  <c r="AA1142" i="1" s="1"/>
  <c r="AB1142" i="1" s="1"/>
  <c r="AC1142" i="1" s="1"/>
  <c r="U934" i="1"/>
  <c r="AA934" i="1" s="1"/>
  <c r="AB934" i="1" s="1"/>
  <c r="AC934" i="1" s="1"/>
  <c r="U728" i="1"/>
  <c r="AA728" i="1" s="1"/>
  <c r="AB728" i="1" s="1"/>
  <c r="AC728" i="1" s="1"/>
  <c r="U522" i="1"/>
  <c r="AA522" i="1" s="1"/>
  <c r="AB522" i="1" s="1"/>
  <c r="AC522" i="1" s="1"/>
  <c r="U312" i="1"/>
  <c r="AA312" i="1" s="1"/>
  <c r="AB312" i="1" s="1"/>
  <c r="AC312" i="1" s="1"/>
  <c r="U89" i="1"/>
  <c r="AA89" i="1" s="1"/>
  <c r="AB89" i="1" s="1"/>
  <c r="AC89" i="1" s="1"/>
  <c r="U1899" i="1"/>
  <c r="AA1899" i="1" s="1"/>
  <c r="AB1899" i="1" s="1"/>
  <c r="AC1899" i="1" s="1"/>
  <c r="U1693" i="1"/>
  <c r="AA1693" i="1" s="1"/>
  <c r="AB1693" i="1" s="1"/>
  <c r="AC1693" i="1" s="1"/>
  <c r="U1487" i="1"/>
  <c r="AA1487" i="1" s="1"/>
  <c r="AB1487" i="1" s="1"/>
  <c r="AC1487" i="1" s="1"/>
  <c r="U1279" i="1"/>
  <c r="AA1279" i="1" s="1"/>
  <c r="AB1279" i="1" s="1"/>
  <c r="AC1279" i="1" s="1"/>
  <c r="U1071" i="1"/>
  <c r="AA1071" i="1" s="1"/>
  <c r="AB1071" i="1" s="1"/>
  <c r="AC1071" i="1" s="1"/>
  <c r="U863" i="1"/>
  <c r="AA863" i="1" s="1"/>
  <c r="AB863" i="1" s="1"/>
  <c r="AC863" i="1" s="1"/>
  <c r="U657" i="1"/>
  <c r="AA657" i="1" s="1"/>
  <c r="AB657" i="1" s="1"/>
  <c r="AC657" i="1" s="1"/>
  <c r="U451" i="1"/>
  <c r="AA451" i="1" s="1"/>
  <c r="AB451" i="1" s="1"/>
  <c r="AC451" i="1" s="1"/>
  <c r="U236" i="1"/>
  <c r="AA236" i="1" s="1"/>
  <c r="AB236" i="1" s="1"/>
  <c r="AC236" i="1" s="1"/>
  <c r="U12" i="1"/>
  <c r="AA12" i="1" s="1"/>
  <c r="AB12" i="1" s="1"/>
  <c r="AC12" i="1" s="1"/>
  <c r="U1859" i="1"/>
  <c r="AA1859" i="1" s="1"/>
  <c r="AB1859" i="1" s="1"/>
  <c r="AC1859" i="1" s="1"/>
  <c r="U1687" i="1"/>
  <c r="AA1687" i="1" s="1"/>
  <c r="AB1687" i="1" s="1"/>
  <c r="AC1687" i="1" s="1"/>
  <c r="U1513" i="1"/>
  <c r="AA1513" i="1" s="1"/>
  <c r="AB1513" i="1" s="1"/>
  <c r="AC1513" i="1" s="1"/>
  <c r="U1341" i="1"/>
  <c r="AA1341" i="1" s="1"/>
  <c r="AB1341" i="1" s="1"/>
  <c r="AC1341" i="1" s="1"/>
  <c r="U1167" i="1"/>
  <c r="AA1167" i="1" s="1"/>
  <c r="AB1167" i="1" s="1"/>
  <c r="AC1167" i="1" s="1"/>
  <c r="U995" i="1"/>
  <c r="AA995" i="1" s="1"/>
  <c r="AB995" i="1" s="1"/>
  <c r="AC995" i="1" s="1"/>
  <c r="U823" i="1"/>
  <c r="AA823" i="1" s="1"/>
  <c r="AB823" i="1" s="1"/>
  <c r="AC823" i="1" s="1"/>
  <c r="U649" i="1"/>
  <c r="AA649" i="1" s="1"/>
  <c r="AB649" i="1" s="1"/>
  <c r="AC649" i="1" s="1"/>
  <c r="U477" i="1"/>
  <c r="AA477" i="1" s="1"/>
  <c r="AB477" i="1" s="1"/>
  <c r="AC477" i="1" s="1"/>
  <c r="U303" i="1"/>
  <c r="AA303" i="1" s="1"/>
  <c r="AB303" i="1" s="1"/>
  <c r="AC303" i="1" s="1"/>
  <c r="U116" i="1"/>
  <c r="AA116" i="1" s="1"/>
  <c r="AB116" i="1" s="1"/>
  <c r="AC116" i="1" s="1"/>
  <c r="U1974" i="1"/>
  <c r="AA1974" i="1" s="1"/>
  <c r="AB1974" i="1" s="1"/>
  <c r="AC1974" i="1" s="1"/>
  <c r="U1800" i="1"/>
  <c r="AA1800" i="1" s="1"/>
  <c r="AB1800" i="1" s="1"/>
  <c r="AC1800" i="1" s="1"/>
  <c r="U1628" i="1"/>
  <c r="AA1628" i="1" s="1"/>
  <c r="AB1628" i="1" s="1"/>
  <c r="AC1628" i="1" s="1"/>
  <c r="U1454" i="1"/>
  <c r="AA1454" i="1" s="1"/>
  <c r="AB1454" i="1" s="1"/>
  <c r="AC1454" i="1" s="1"/>
  <c r="U1282" i="1"/>
  <c r="AA1282" i="1" s="1"/>
  <c r="AB1282" i="1" s="1"/>
  <c r="AC1282" i="1" s="1"/>
  <c r="U1110" i="1"/>
  <c r="AA1110" i="1" s="1"/>
  <c r="AB1110" i="1" s="1"/>
  <c r="AC1110" i="1" s="1"/>
  <c r="U936" i="1"/>
  <c r="AA936" i="1" s="1"/>
  <c r="AB936" i="1" s="1"/>
  <c r="AC936" i="1" s="1"/>
  <c r="U764" i="1"/>
  <c r="AA764" i="1" s="1"/>
  <c r="AB764" i="1" s="1"/>
  <c r="AC764" i="1" s="1"/>
  <c r="U590" i="1"/>
  <c r="AA590" i="1" s="1"/>
  <c r="AB590" i="1" s="1"/>
  <c r="AC590" i="1" s="1"/>
  <c r="U418" i="1"/>
  <c r="AA418" i="1" s="1"/>
  <c r="AB418" i="1" s="1"/>
  <c r="AC418" i="1" s="1"/>
  <c r="U242" i="1"/>
  <c r="AA242" i="1" s="1"/>
  <c r="AB242" i="1" s="1"/>
  <c r="AC242" i="1" s="1"/>
  <c r="U52" i="1"/>
  <c r="AA52" i="1" s="1"/>
  <c r="AB52" i="1" s="1"/>
  <c r="AC52" i="1" s="1"/>
  <c r="U1925" i="1"/>
  <c r="AA1925" i="1" s="1"/>
  <c r="AB1925" i="1" s="1"/>
  <c r="AC1925" i="1" s="1"/>
  <c r="U1781" i="1"/>
  <c r="AA1781" i="1" s="1"/>
  <c r="AB1781" i="1" s="1"/>
  <c r="AC1781" i="1" s="1"/>
  <c r="U1637" i="1"/>
  <c r="AA1637" i="1" s="1"/>
  <c r="AB1637" i="1" s="1"/>
  <c r="AC1637" i="1" s="1"/>
  <c r="U1493" i="1"/>
  <c r="AA1493" i="1" s="1"/>
  <c r="AB1493" i="1" s="1"/>
  <c r="AC1493" i="1" s="1"/>
  <c r="U1349" i="1"/>
  <c r="AA1349" i="1" s="1"/>
  <c r="AB1349" i="1" s="1"/>
  <c r="AC1349" i="1" s="1"/>
  <c r="U1205" i="1"/>
  <c r="AA1205" i="1" s="1"/>
  <c r="AB1205" i="1" s="1"/>
  <c r="AC1205" i="1" s="1"/>
  <c r="U1061" i="1"/>
  <c r="AA1061" i="1" s="1"/>
  <c r="AB1061" i="1" s="1"/>
  <c r="AC1061" i="1" s="1"/>
  <c r="U917" i="1"/>
  <c r="AA917" i="1" s="1"/>
  <c r="AB917" i="1" s="1"/>
  <c r="AC917" i="1" s="1"/>
  <c r="U773" i="1"/>
  <c r="AA773" i="1" s="1"/>
  <c r="AB773" i="1" s="1"/>
  <c r="AC773" i="1" s="1"/>
  <c r="U629" i="1"/>
  <c r="AA629" i="1" s="1"/>
  <c r="AB629" i="1" s="1"/>
  <c r="AC629" i="1" s="1"/>
  <c r="U485" i="1"/>
  <c r="AA485" i="1" s="1"/>
  <c r="AB485" i="1" s="1"/>
  <c r="AC485" i="1" s="1"/>
  <c r="U341" i="1"/>
  <c r="AA341" i="1" s="1"/>
  <c r="AB341" i="1" s="1"/>
  <c r="AC341" i="1" s="1"/>
  <c r="U188" i="1"/>
  <c r="AA188" i="1" s="1"/>
  <c r="AB188" i="1" s="1"/>
  <c r="AC188" i="1" s="1"/>
  <c r="U31" i="1"/>
  <c r="AA31" i="1" s="1"/>
  <c r="AB31" i="1" s="1"/>
  <c r="AC31" i="1" s="1"/>
  <c r="U1912" i="1"/>
  <c r="AA1912" i="1" s="1"/>
  <c r="AB1912" i="1" s="1"/>
  <c r="AC1912" i="1" s="1"/>
  <c r="U1768" i="1"/>
  <c r="AA1768" i="1" s="1"/>
  <c r="AB1768" i="1" s="1"/>
  <c r="AC1768" i="1" s="1"/>
  <c r="U1624" i="1"/>
  <c r="AA1624" i="1" s="1"/>
  <c r="AB1624" i="1" s="1"/>
  <c r="AC1624" i="1" s="1"/>
  <c r="U1480" i="1"/>
  <c r="AA1480" i="1" s="1"/>
  <c r="AB1480" i="1" s="1"/>
  <c r="AC1480" i="1" s="1"/>
  <c r="U1336" i="1"/>
  <c r="AA1336" i="1" s="1"/>
  <c r="AB1336" i="1" s="1"/>
  <c r="AC1336" i="1" s="1"/>
  <c r="U1192" i="1"/>
  <c r="AA1192" i="1" s="1"/>
  <c r="AB1192" i="1" s="1"/>
  <c r="AC1192" i="1" s="1"/>
  <c r="U1048" i="1"/>
  <c r="AA1048" i="1" s="1"/>
  <c r="AB1048" i="1" s="1"/>
  <c r="AC1048" i="1" s="1"/>
  <c r="U904" i="1"/>
  <c r="AA904" i="1" s="1"/>
  <c r="AB904" i="1" s="1"/>
  <c r="AC904" i="1" s="1"/>
  <c r="U760" i="1"/>
  <c r="AA760" i="1" s="1"/>
  <c r="AB760" i="1" s="1"/>
  <c r="AC760" i="1" s="1"/>
  <c r="U616" i="1"/>
  <c r="AA616" i="1" s="1"/>
  <c r="AB616" i="1" s="1"/>
  <c r="AC616" i="1" s="1"/>
  <c r="U472" i="1"/>
  <c r="AA472" i="1" s="1"/>
  <c r="AB472" i="1" s="1"/>
  <c r="AC472" i="1" s="1"/>
  <c r="U328" i="1"/>
  <c r="AA328" i="1" s="1"/>
  <c r="AB328" i="1" s="1"/>
  <c r="AC328" i="1" s="1"/>
  <c r="U174" i="1"/>
  <c r="AA174" i="1" s="1"/>
  <c r="AB174" i="1" s="1"/>
  <c r="AC174" i="1" s="1"/>
  <c r="U17" i="1"/>
  <c r="AA17" i="1" s="1"/>
  <c r="AB17" i="1" s="1"/>
  <c r="AC17" i="1" s="1"/>
  <c r="U167" i="1"/>
  <c r="AA167" i="1" s="1"/>
  <c r="AB167" i="1" s="1"/>
  <c r="AC167" i="1" s="1"/>
  <c r="U23" i="1"/>
  <c r="AA23" i="1" s="1"/>
  <c r="AB23" i="1" s="1"/>
  <c r="AC23" i="1" s="1"/>
  <c r="W1000" i="1"/>
  <c r="W1200" i="1"/>
  <c r="W1558" i="1"/>
  <c r="W1341" i="1"/>
  <c r="W524" i="1"/>
  <c r="W60" i="1"/>
  <c r="W1271" i="1"/>
  <c r="W2002" i="1"/>
  <c r="W1391" i="1"/>
  <c r="W668" i="1"/>
  <c r="W1990" i="1"/>
  <c r="W449" i="1"/>
  <c r="W1676" i="1"/>
  <c r="W98" i="1"/>
  <c r="W563" i="1"/>
  <c r="W1098" i="1"/>
  <c r="W1603" i="1"/>
  <c r="W15" i="1"/>
  <c r="W933" i="1"/>
  <c r="W1794" i="1"/>
  <c r="W1232" i="1"/>
  <c r="W27" i="1"/>
  <c r="W931" i="1"/>
  <c r="W1876" i="1"/>
  <c r="W1120" i="1"/>
  <c r="W313" i="1"/>
  <c r="W1961" i="1"/>
  <c r="W1217" i="1"/>
  <c r="W813" i="1"/>
  <c r="W12" i="1"/>
  <c r="W1679" i="1"/>
  <c r="W907" i="1"/>
  <c r="W103" i="1"/>
  <c r="W1744" i="1"/>
  <c r="W973" i="1"/>
  <c r="W169" i="1"/>
  <c r="W1872" i="1"/>
  <c r="W1314" i="1"/>
  <c r="W712" i="1"/>
  <c r="W109" i="1"/>
  <c r="W1868" i="1"/>
  <c r="W1313" i="1"/>
  <c r="W711" i="1"/>
  <c r="W105" i="1"/>
  <c r="W1590" i="1"/>
  <c r="W1312" i="1"/>
  <c r="W707" i="1"/>
  <c r="W104" i="1"/>
  <c r="W1673" i="1"/>
  <c r="W1199" i="1"/>
  <c r="W697" i="1"/>
  <c r="W195" i="1"/>
  <c r="W1764" i="1"/>
  <c r="W1534" i="1"/>
  <c r="W1049" i="1"/>
  <c r="W545" i="1"/>
  <c r="W43" i="1"/>
  <c r="W1599" i="1"/>
  <c r="W1244" i="1"/>
  <c r="W867" i="1"/>
  <c r="W679" i="1"/>
  <c r="W302" i="1"/>
  <c r="W1972" i="1"/>
  <c r="W1798" i="1"/>
  <c r="W1452" i="1"/>
  <c r="W1086" i="1"/>
  <c r="W709" i="1"/>
  <c r="W519" i="1"/>
  <c r="W144" i="1"/>
  <c r="W1827" i="1"/>
  <c r="W1653" i="1"/>
  <c r="W1303" i="1"/>
  <c r="W1116" i="1"/>
  <c r="W738" i="1"/>
  <c r="W361" i="1"/>
  <c r="W2018" i="1"/>
  <c r="W1874" i="1"/>
  <c r="W1586" i="1"/>
  <c r="W1293" i="1"/>
  <c r="W979" i="1"/>
  <c r="W665" i="1"/>
  <c r="W351" i="1"/>
  <c r="W37" i="1"/>
  <c r="W1777" i="1"/>
  <c r="W1633" i="1"/>
  <c r="W1345" i="1"/>
  <c r="W1031" i="1"/>
  <c r="W873" i="1"/>
  <c r="W559" i="1"/>
  <c r="W402" i="1"/>
  <c r="W88" i="1"/>
  <c r="W1282" i="1"/>
  <c r="W994" i="1"/>
  <c r="W850" i="1"/>
  <c r="W562" i="1"/>
  <c r="W418" i="1"/>
  <c r="W130" i="1"/>
  <c r="W619" i="1"/>
  <c r="W999" i="1"/>
  <c r="W997" i="1"/>
  <c r="W1643" i="1"/>
  <c r="W1399" i="1"/>
  <c r="W1193" i="1"/>
  <c r="W749" i="1"/>
  <c r="W321" i="1"/>
  <c r="W69" i="1"/>
  <c r="W1647" i="1"/>
  <c r="W655" i="1"/>
  <c r="W1171" i="1"/>
  <c r="W1907" i="1"/>
  <c r="W594" i="1"/>
  <c r="W1268" i="1"/>
  <c r="W1894" i="1"/>
  <c r="W571" i="1"/>
  <c r="W1255" i="1"/>
  <c r="W1923" i="1"/>
  <c r="W1170" i="1"/>
  <c r="W38" i="1"/>
  <c r="W1791" i="1"/>
  <c r="W1543" i="1"/>
  <c r="W892" i="1"/>
  <c r="W589" i="1"/>
  <c r="W879" i="1"/>
  <c r="W1472" i="1"/>
  <c r="W278" i="1"/>
  <c r="W1182" i="1"/>
  <c r="W2010" i="1"/>
  <c r="W876" i="1"/>
  <c r="W1715" i="1"/>
  <c r="W541" i="1"/>
  <c r="W1571" i="1"/>
  <c r="W988" i="1"/>
  <c r="W386" i="1"/>
  <c r="W1570" i="1"/>
  <c r="W685" i="1"/>
  <c r="W1846" i="1"/>
  <c r="W984" i="1"/>
  <c r="W78" i="1"/>
  <c r="W1651" i="1"/>
  <c r="W924" i="1"/>
  <c r="W171" i="1"/>
  <c r="W1517" i="1"/>
  <c r="W1028" i="1"/>
  <c r="W527" i="1"/>
  <c r="W25" i="1"/>
  <c r="W1411" i="1"/>
  <c r="W852" i="1"/>
  <c r="W287" i="1"/>
  <c r="W1612" i="1"/>
  <c r="W1069" i="1"/>
  <c r="W504" i="1"/>
  <c r="W126" i="1"/>
  <c r="W1811" i="1"/>
  <c r="W1467" i="1"/>
  <c r="W1100" i="1"/>
  <c r="W723" i="1"/>
  <c r="W345" i="1"/>
  <c r="W2006" i="1"/>
  <c r="W1574" i="1"/>
  <c r="W1280" i="1"/>
  <c r="W1123" i="1"/>
  <c r="W809" i="1"/>
  <c r="W652" i="1"/>
  <c r="W495" i="1"/>
  <c r="W181" i="1"/>
  <c r="W24" i="1"/>
  <c r="W1909" i="1"/>
  <c r="W1765" i="1"/>
  <c r="W1621" i="1"/>
  <c r="W1477" i="1"/>
  <c r="W1332" i="1"/>
  <c r="W1175" i="1"/>
  <c r="W1017" i="1"/>
  <c r="W860" i="1"/>
  <c r="W703" i="1"/>
  <c r="W389" i="1"/>
  <c r="W232" i="1"/>
  <c r="W1270" i="1"/>
  <c r="W1126" i="1"/>
  <c r="W982" i="1"/>
  <c r="W550" i="1"/>
  <c r="W262" i="1"/>
  <c r="W450" i="1"/>
  <c r="W956" i="1"/>
  <c r="W225" i="1"/>
  <c r="W1248" i="1"/>
  <c r="W963" i="1"/>
  <c r="W56" i="1"/>
  <c r="W1864" i="1"/>
  <c r="W654" i="1"/>
  <c r="W1498" i="1"/>
  <c r="W255" i="1"/>
  <c r="W1212" i="1"/>
  <c r="W459" i="1"/>
  <c r="W1942" i="1"/>
  <c r="W1424" i="1"/>
  <c r="W866" i="1"/>
  <c r="W301" i="1"/>
  <c r="W1797" i="1"/>
  <c r="W1273" i="1"/>
  <c r="W708" i="1"/>
  <c r="W143" i="1"/>
  <c r="W1562" i="1"/>
  <c r="W953" i="1"/>
  <c r="W482" i="1"/>
  <c r="W11" i="1"/>
  <c r="W1319" i="1"/>
  <c r="W533" i="1"/>
  <c r="W1114" i="1"/>
  <c r="W750" i="1"/>
  <c r="W247" i="1"/>
  <c r="W1940" i="1"/>
  <c r="W179" i="1"/>
  <c r="W1119" i="1"/>
  <c r="W1276" i="1"/>
  <c r="W335" i="1"/>
  <c r="W1796" i="1"/>
  <c r="W1845" i="1"/>
  <c r="W633" i="1"/>
  <c r="W1476" i="1"/>
  <c r="W231" i="1"/>
  <c r="W1196" i="1"/>
  <c r="W254" i="1"/>
  <c r="W1582" i="1"/>
  <c r="W661" i="1"/>
  <c r="W1783" i="1"/>
  <c r="W880" i="1"/>
  <c r="W1982" i="1"/>
  <c r="W1254" i="1"/>
  <c r="W469" i="1"/>
  <c r="W2029" i="1"/>
  <c r="W1597" i="1"/>
  <c r="W1148" i="1"/>
  <c r="W677" i="1"/>
  <c r="W206" i="1"/>
  <c r="W1102" i="1"/>
  <c r="W670" i="1"/>
  <c r="W526" i="1"/>
  <c r="W238" i="1"/>
  <c r="W165" i="1"/>
  <c r="W971" i="1"/>
  <c r="W555" i="1"/>
  <c r="W1329" i="1"/>
  <c r="W177" i="1"/>
  <c r="W1926" i="1"/>
  <c r="W1980" i="1"/>
  <c r="W39" i="1"/>
  <c r="W916" i="1"/>
  <c r="W1503" i="1"/>
  <c r="W607" i="1"/>
  <c r="W1208" i="1"/>
  <c r="W1823" i="1"/>
  <c r="W609" i="1"/>
  <c r="W1918" i="1"/>
  <c r="W1218" i="1"/>
  <c r="W463" i="1"/>
  <c r="W1713" i="1"/>
  <c r="W1181" i="1"/>
  <c r="W616" i="1"/>
  <c r="W51" i="1"/>
  <c r="W1211" i="1"/>
  <c r="W645" i="1"/>
  <c r="W1769" i="1"/>
  <c r="W865" i="1"/>
  <c r="W110" i="1"/>
  <c r="W1538" i="1"/>
  <c r="W770" i="1"/>
  <c r="W1873" i="1"/>
  <c r="W507" i="1"/>
  <c r="W794" i="1"/>
  <c r="W1572" i="1"/>
  <c r="W243" i="1"/>
  <c r="W1758" i="1"/>
  <c r="W889" i="1"/>
  <c r="W280" i="1"/>
  <c r="W340" i="1"/>
  <c r="W696" i="1"/>
  <c r="W1527" i="1"/>
  <c r="W601" i="1"/>
  <c r="W1726" i="1"/>
  <c r="W818" i="1"/>
  <c r="W253" i="1"/>
  <c r="W1755" i="1"/>
  <c r="W1409" i="1"/>
  <c r="W849" i="1"/>
  <c r="W472" i="1"/>
  <c r="W95" i="1"/>
  <c r="W1670" i="1"/>
  <c r="W1382" i="1"/>
  <c r="W1071" i="1"/>
  <c r="W600" i="1"/>
  <c r="W128" i="1"/>
  <c r="W1861" i="1"/>
  <c r="W1573" i="1"/>
  <c r="W1279" i="1"/>
  <c r="W651" i="1"/>
  <c r="W23" i="1"/>
  <c r="W595" i="1"/>
  <c r="W964" i="1"/>
  <c r="W28" i="1"/>
  <c r="W918" i="1"/>
  <c r="W1866" i="1"/>
  <c r="W1559" i="1"/>
  <c r="W1457" i="1"/>
  <c r="W1456" i="1"/>
  <c r="W1996" i="1"/>
  <c r="W257" i="1"/>
  <c r="W823" i="1"/>
  <c r="W1420" i="1"/>
  <c r="W170" i="1"/>
  <c r="W961" i="1"/>
  <c r="W18" i="1"/>
  <c r="W1180" i="1"/>
  <c r="W615" i="1"/>
  <c r="W48" i="1"/>
  <c r="W1567" i="1"/>
  <c r="W644" i="1"/>
  <c r="W1802" i="1"/>
  <c r="W1370" i="1"/>
  <c r="W901" i="1"/>
  <c r="W429" i="1"/>
  <c r="W1993" i="1"/>
  <c r="W1561" i="1"/>
  <c r="W1109" i="1"/>
  <c r="W481" i="1"/>
  <c r="W1210" i="1"/>
  <c r="W778" i="1"/>
  <c r="W202" i="1"/>
  <c r="U1053" i="1"/>
  <c r="AA1053" i="1" s="1"/>
  <c r="AB1053" i="1" s="1"/>
  <c r="AC1053" i="1" s="1"/>
  <c r="U879" i="1"/>
  <c r="AA879" i="1" s="1"/>
  <c r="AB879" i="1" s="1"/>
  <c r="AC879" i="1" s="1"/>
  <c r="U535" i="1"/>
  <c r="AA535" i="1" s="1"/>
  <c r="AB535" i="1" s="1"/>
  <c r="AC535" i="1" s="1"/>
  <c r="U180" i="1"/>
  <c r="AA180" i="1" s="1"/>
  <c r="AB180" i="1" s="1"/>
  <c r="AC180" i="1" s="1"/>
  <c r="U1858" i="1"/>
  <c r="AA1858" i="1" s="1"/>
  <c r="AB1858" i="1" s="1"/>
  <c r="AC1858" i="1" s="1"/>
  <c r="U1512" i="1"/>
  <c r="AA1512" i="1" s="1"/>
  <c r="AB1512" i="1" s="1"/>
  <c r="AC1512" i="1" s="1"/>
  <c r="U1166" i="1"/>
  <c r="AA1166" i="1" s="1"/>
  <c r="AB1166" i="1" s="1"/>
  <c r="AC1166" i="1" s="1"/>
  <c r="U994" i="1"/>
  <c r="AA994" i="1" s="1"/>
  <c r="AB994" i="1" s="1"/>
  <c r="AC994" i="1" s="1"/>
  <c r="U648" i="1"/>
  <c r="AA648" i="1" s="1"/>
  <c r="AB648" i="1" s="1"/>
  <c r="AC648" i="1" s="1"/>
  <c r="U302" i="1"/>
  <c r="AA302" i="1" s="1"/>
  <c r="AB302" i="1" s="1"/>
  <c r="AC302" i="1" s="1"/>
  <c r="U1973" i="1"/>
  <c r="AA1973" i="1" s="1"/>
  <c r="AB1973" i="1" s="1"/>
  <c r="AC1973" i="1" s="1"/>
  <c r="U1685" i="1"/>
  <c r="AA1685" i="1" s="1"/>
  <c r="AB1685" i="1" s="1"/>
  <c r="AC1685" i="1" s="1"/>
  <c r="U1397" i="1"/>
  <c r="AA1397" i="1" s="1"/>
  <c r="AB1397" i="1" s="1"/>
  <c r="AC1397" i="1" s="1"/>
  <c r="U821" i="1"/>
  <c r="AA821" i="1" s="1"/>
  <c r="AB821" i="1" s="1"/>
  <c r="AC821" i="1" s="1"/>
  <c r="U215" i="1"/>
  <c r="AA215" i="1" s="1"/>
  <c r="AB215" i="1" s="1"/>
  <c r="AC215" i="1" s="1"/>
  <c r="W554" i="1"/>
  <c r="W1192" i="1"/>
  <c r="W477" i="1"/>
  <c r="W674" i="1"/>
  <c r="W1710" i="1"/>
  <c r="W1432" i="1"/>
  <c r="W1431" i="1"/>
  <c r="W1535" i="1"/>
  <c r="W44" i="1"/>
  <c r="W904" i="1"/>
  <c r="W1671" i="1"/>
  <c r="W758" i="1"/>
  <c r="W1870" i="1"/>
  <c r="W975" i="1"/>
  <c r="W32" i="1"/>
  <c r="W1194" i="1"/>
  <c r="W439" i="1"/>
  <c r="W1934" i="1"/>
  <c r="W1202" i="1"/>
  <c r="W731" i="1"/>
  <c r="W259" i="1"/>
  <c r="W1693" i="1"/>
  <c r="W1096" i="1"/>
  <c r="W625" i="1"/>
  <c r="W153" i="1"/>
  <c r="W766" i="1"/>
  <c r="U716" i="1"/>
  <c r="AA716" i="1" s="1"/>
  <c r="AB716" i="1" s="1"/>
  <c r="AC716" i="1" s="1"/>
  <c r="U1370" i="1"/>
  <c r="AA1370" i="1" s="1"/>
  <c r="AB1370" i="1" s="1"/>
  <c r="AC1370" i="1" s="1"/>
  <c r="U1956" i="1"/>
  <c r="AA1956" i="1" s="1"/>
  <c r="AB1956" i="1" s="1"/>
  <c r="AC1956" i="1" s="1"/>
  <c r="U19" i="1"/>
  <c r="AA19" i="1" s="1"/>
  <c r="AB19" i="1" s="1"/>
  <c r="AC19" i="1" s="1"/>
  <c r="U322" i="1"/>
  <c r="AA322" i="1" s="1"/>
  <c r="AB322" i="1" s="1"/>
  <c r="AC322" i="1" s="1"/>
  <c r="U1737" i="1"/>
  <c r="AA1737" i="1" s="1"/>
  <c r="AB1737" i="1" s="1"/>
  <c r="AC1737" i="1" s="1"/>
  <c r="U1358" i="1"/>
  <c r="AA1358" i="1" s="1"/>
  <c r="AB1358" i="1" s="1"/>
  <c r="AC1358" i="1" s="1"/>
  <c r="U248" i="1"/>
  <c r="AA248" i="1" s="1"/>
  <c r="AB248" i="1" s="1"/>
  <c r="AC248" i="1" s="1"/>
  <c r="U1116" i="1"/>
  <c r="AA1116" i="1" s="1"/>
  <c r="AB1116" i="1" s="1"/>
  <c r="AC1116" i="1" s="1"/>
  <c r="U1983" i="1"/>
  <c r="AA1983" i="1" s="1"/>
  <c r="AB1983" i="1" s="1"/>
  <c r="AC1983" i="1" s="1"/>
  <c r="U877" i="1"/>
  <c r="AA877" i="1" s="1"/>
  <c r="AB877" i="1" s="1"/>
  <c r="AC877" i="1" s="1"/>
  <c r="U1203" i="1"/>
  <c r="AA1203" i="1" s="1"/>
  <c r="AB1203" i="1" s="1"/>
  <c r="AC1203" i="1" s="1"/>
  <c r="U1520" i="1"/>
  <c r="AA1520" i="1" s="1"/>
  <c r="AB1520" i="1" s="1"/>
  <c r="AC1520" i="1" s="1"/>
  <c r="U414" i="1"/>
  <c r="AA414" i="1" s="1"/>
  <c r="AB414" i="1" s="1"/>
  <c r="AC414" i="1" s="1"/>
  <c r="U1567" i="1"/>
  <c r="AA1567" i="1" s="1"/>
  <c r="AB1567" i="1" s="1"/>
  <c r="AC1567" i="1" s="1"/>
  <c r="U828" i="1"/>
  <c r="AA828" i="1" s="1"/>
  <c r="AB828" i="1" s="1"/>
  <c r="AC828" i="1" s="1"/>
  <c r="U76" i="1"/>
  <c r="AA76" i="1" s="1"/>
  <c r="AB76" i="1" s="1"/>
  <c r="AC76" i="1" s="1"/>
  <c r="U1379" i="1"/>
  <c r="AA1379" i="1" s="1"/>
  <c r="AB1379" i="1" s="1"/>
  <c r="AC1379" i="1" s="1"/>
  <c r="U645" i="1"/>
  <c r="AA645" i="1" s="1"/>
  <c r="AB645" i="1" s="1"/>
  <c r="AC645" i="1" s="1"/>
  <c r="U1932" i="1"/>
  <c r="AA1932" i="1" s="1"/>
  <c r="AB1932" i="1" s="1"/>
  <c r="AC1932" i="1" s="1"/>
  <c r="U1198" i="1"/>
  <c r="AA1198" i="1" s="1"/>
  <c r="AB1198" i="1" s="1"/>
  <c r="AC1198" i="1" s="1"/>
  <c r="U457" i="1"/>
  <c r="AA457" i="1" s="1"/>
  <c r="AB457" i="1" s="1"/>
  <c r="AC457" i="1" s="1"/>
  <c r="U1710" i="1"/>
  <c r="AA1710" i="1" s="1"/>
  <c r="AB1710" i="1" s="1"/>
  <c r="AC1710" i="1" s="1"/>
  <c r="U974" i="1"/>
  <c r="AA974" i="1" s="1"/>
  <c r="AB974" i="1" s="1"/>
  <c r="AC974" i="1" s="1"/>
  <c r="U232" i="1"/>
  <c r="AA232" i="1" s="1"/>
  <c r="AB232" i="1" s="1"/>
  <c r="AC232" i="1" s="1"/>
  <c r="U1631" i="1"/>
  <c r="AA1631" i="1" s="1"/>
  <c r="AB1631" i="1" s="1"/>
  <c r="AC1631" i="1" s="1"/>
  <c r="U1077" i="1"/>
  <c r="AA1077" i="1" s="1"/>
  <c r="AB1077" i="1" s="1"/>
  <c r="AC1077" i="1" s="1"/>
  <c r="U525" i="1"/>
  <c r="AA525" i="1" s="1"/>
  <c r="AB525" i="1" s="1"/>
  <c r="AC525" i="1" s="1"/>
  <c r="U1976" i="1"/>
  <c r="AA1976" i="1" s="1"/>
  <c r="AB1976" i="1" s="1"/>
  <c r="AC1976" i="1" s="1"/>
  <c r="U1422" i="1"/>
  <c r="AA1422" i="1" s="1"/>
  <c r="AB1422" i="1" s="1"/>
  <c r="AC1422" i="1" s="1"/>
  <c r="U1146" i="1"/>
  <c r="AA1146" i="1" s="1"/>
  <c r="AB1146" i="1" s="1"/>
  <c r="AC1146" i="1" s="1"/>
  <c r="U594" i="1"/>
  <c r="AA594" i="1" s="1"/>
  <c r="AB594" i="1" s="1"/>
  <c r="AC594" i="1" s="1"/>
  <c r="U15" i="1"/>
  <c r="AA15" i="1" s="1"/>
  <c r="AB15" i="1" s="1"/>
  <c r="AC15" i="1" s="1"/>
  <c r="U1486" i="1"/>
  <c r="AA1486" i="1" s="1"/>
  <c r="AB1486" i="1" s="1"/>
  <c r="AC1486" i="1" s="1"/>
  <c r="U1208" i="1"/>
  <c r="AA1208" i="1" s="1"/>
  <c r="AB1208" i="1" s="1"/>
  <c r="AC1208" i="1" s="1"/>
  <c r="U656" i="1"/>
  <c r="AA656" i="1" s="1"/>
  <c r="AB656" i="1" s="1"/>
  <c r="AC656" i="1" s="1"/>
  <c r="U87" i="1"/>
  <c r="AA87" i="1" s="1"/>
  <c r="AB87" i="1" s="1"/>
  <c r="AC87" i="1" s="1"/>
  <c r="U1885" i="1"/>
  <c r="AA1885" i="1" s="1"/>
  <c r="AB1885" i="1" s="1"/>
  <c r="AC1885" i="1" s="1"/>
  <c r="U1473" i="1"/>
  <c r="AA1473" i="1" s="1"/>
  <c r="AB1473" i="1" s="1"/>
  <c r="AC1473" i="1" s="1"/>
  <c r="U1057" i="1"/>
  <c r="AA1057" i="1" s="1"/>
  <c r="AB1057" i="1" s="1"/>
  <c r="AC1057" i="1" s="1"/>
  <c r="U849" i="1"/>
  <c r="AA849" i="1" s="1"/>
  <c r="AB849" i="1" s="1"/>
  <c r="AC849" i="1" s="1"/>
  <c r="U435" i="1"/>
  <c r="AA435" i="1" s="1"/>
  <c r="AB435" i="1" s="1"/>
  <c r="AC435" i="1" s="1"/>
  <c r="U2024" i="1"/>
  <c r="AA2024" i="1" s="1"/>
  <c r="AB2024" i="1" s="1"/>
  <c r="AC2024" i="1" s="1"/>
  <c r="U1608" i="1"/>
  <c r="AA1608" i="1" s="1"/>
  <c r="AB1608" i="1" s="1"/>
  <c r="AC1608" i="1" s="1"/>
  <c r="U986" i="1"/>
  <c r="AA986" i="1" s="1"/>
  <c r="AB986" i="1" s="1"/>
  <c r="AC986" i="1" s="1"/>
  <c r="U572" i="1"/>
  <c r="AA572" i="1" s="1"/>
  <c r="AB572" i="1" s="1"/>
  <c r="AC572" i="1" s="1"/>
  <c r="U144" i="1"/>
  <c r="AA144" i="1" s="1"/>
  <c r="AB144" i="1" s="1"/>
  <c r="AC144" i="1" s="1"/>
  <c r="U1747" i="1"/>
  <c r="AA1747" i="1" s="1"/>
  <c r="AB1747" i="1" s="1"/>
  <c r="AC1747" i="1" s="1"/>
  <c r="U1331" i="1"/>
  <c r="AA1331" i="1" s="1"/>
  <c r="AB1331" i="1" s="1"/>
  <c r="AC1331" i="1" s="1"/>
  <c r="U915" i="1"/>
  <c r="AA915" i="1" s="1"/>
  <c r="AB915" i="1" s="1"/>
  <c r="AC915" i="1" s="1"/>
  <c r="U501" i="1"/>
  <c r="AA501" i="1" s="1"/>
  <c r="AB501" i="1" s="1"/>
  <c r="AC501" i="1" s="1"/>
  <c r="U66" i="1"/>
  <c r="AA66" i="1" s="1"/>
  <c r="AB66" i="1" s="1"/>
  <c r="AC66" i="1" s="1"/>
  <c r="U1729" i="1"/>
  <c r="AA1729" i="1" s="1"/>
  <c r="AB1729" i="1" s="1"/>
  <c r="AC1729" i="1" s="1"/>
  <c r="U1383" i="1"/>
  <c r="AA1383" i="1" s="1"/>
  <c r="AB1383" i="1" s="1"/>
  <c r="AC1383" i="1" s="1"/>
  <c r="U865" i="1"/>
  <c r="AA865" i="1" s="1"/>
  <c r="AB865" i="1" s="1"/>
  <c r="AC865" i="1" s="1"/>
  <c r="U519" i="1"/>
  <c r="AA519" i="1" s="1"/>
  <c r="AB519" i="1" s="1"/>
  <c r="AC519" i="1" s="1"/>
  <c r="U164" i="1"/>
  <c r="AA164" i="1" s="1"/>
  <c r="AB164" i="1" s="1"/>
  <c r="AC164" i="1" s="1"/>
  <c r="U1844" i="1"/>
  <c r="AA1844" i="1" s="1"/>
  <c r="AB1844" i="1" s="1"/>
  <c r="AC1844" i="1" s="1"/>
  <c r="U1498" i="1"/>
  <c r="AA1498" i="1" s="1"/>
  <c r="AB1498" i="1" s="1"/>
  <c r="AC1498" i="1" s="1"/>
  <c r="U1152" i="1"/>
  <c r="AA1152" i="1" s="1"/>
  <c r="AB1152" i="1" s="1"/>
  <c r="AC1152" i="1" s="1"/>
  <c r="U806" i="1"/>
  <c r="AA806" i="1" s="1"/>
  <c r="AB806" i="1" s="1"/>
  <c r="AC806" i="1" s="1"/>
  <c r="U462" i="1"/>
  <c r="AA462" i="1" s="1"/>
  <c r="AB462" i="1" s="1"/>
  <c r="AC462" i="1" s="1"/>
  <c r="U100" i="1"/>
  <c r="AA100" i="1" s="1"/>
  <c r="AB100" i="1" s="1"/>
  <c r="AC100" i="1" s="1"/>
  <c r="U1961" i="1"/>
  <c r="AA1961" i="1" s="1"/>
  <c r="AB1961" i="1" s="1"/>
  <c r="AC1961" i="1" s="1"/>
  <c r="U1673" i="1"/>
  <c r="AA1673" i="1" s="1"/>
  <c r="AB1673" i="1" s="1"/>
  <c r="AC1673" i="1" s="1"/>
  <c r="U1385" i="1"/>
  <c r="AA1385" i="1" s="1"/>
  <c r="AB1385" i="1" s="1"/>
  <c r="AC1385" i="1" s="1"/>
  <c r="U1097" i="1"/>
  <c r="AA1097" i="1" s="1"/>
  <c r="AB1097" i="1" s="1"/>
  <c r="AC1097" i="1" s="1"/>
  <c r="U953" i="1"/>
  <c r="AA953" i="1" s="1"/>
  <c r="AB953" i="1" s="1"/>
  <c r="AC953" i="1" s="1"/>
  <c r="U665" i="1"/>
  <c r="AA665" i="1" s="1"/>
  <c r="AB665" i="1" s="1"/>
  <c r="AC665" i="1" s="1"/>
  <c r="U521" i="1"/>
  <c r="AA521" i="1" s="1"/>
  <c r="AB521" i="1" s="1"/>
  <c r="AC521" i="1" s="1"/>
  <c r="U377" i="1"/>
  <c r="AA377" i="1" s="1"/>
  <c r="AB377" i="1" s="1"/>
  <c r="AC377" i="1" s="1"/>
  <c r="U70" i="1"/>
  <c r="AA70" i="1" s="1"/>
  <c r="AB70" i="1" s="1"/>
  <c r="AC70" i="1" s="1"/>
  <c r="U1948" i="1"/>
  <c r="AA1948" i="1" s="1"/>
  <c r="AB1948" i="1" s="1"/>
  <c r="AC1948" i="1" s="1"/>
  <c r="U1804" i="1"/>
  <c r="AA1804" i="1" s="1"/>
  <c r="AB1804" i="1" s="1"/>
  <c r="AC1804" i="1" s="1"/>
  <c r="U1660" i="1"/>
  <c r="AA1660" i="1" s="1"/>
  <c r="AB1660" i="1" s="1"/>
  <c r="AC1660" i="1" s="1"/>
  <c r="U1516" i="1"/>
  <c r="AA1516" i="1" s="1"/>
  <c r="AB1516" i="1" s="1"/>
  <c r="AC1516" i="1" s="1"/>
  <c r="U1372" i="1"/>
  <c r="AA1372" i="1" s="1"/>
  <c r="AB1372" i="1" s="1"/>
  <c r="AC1372" i="1" s="1"/>
  <c r="U1228" i="1"/>
  <c r="AA1228" i="1" s="1"/>
  <c r="AB1228" i="1" s="1"/>
  <c r="AC1228" i="1" s="1"/>
  <c r="U1084" i="1"/>
  <c r="AA1084" i="1" s="1"/>
  <c r="AB1084" i="1" s="1"/>
  <c r="AC1084" i="1" s="1"/>
  <c r="U940" i="1"/>
  <c r="AA940" i="1" s="1"/>
  <c r="AB940" i="1" s="1"/>
  <c r="AC940" i="1" s="1"/>
  <c r="U796" i="1"/>
  <c r="AA796" i="1" s="1"/>
  <c r="AB796" i="1" s="1"/>
  <c r="AC796" i="1" s="1"/>
  <c r="U652" i="1"/>
  <c r="AA652" i="1" s="1"/>
  <c r="AB652" i="1" s="1"/>
  <c r="AC652" i="1" s="1"/>
  <c r="U508" i="1"/>
  <c r="AA508" i="1" s="1"/>
  <c r="AB508" i="1" s="1"/>
  <c r="AC508" i="1" s="1"/>
  <c r="U364" i="1"/>
  <c r="AA364" i="1" s="1"/>
  <c r="AB364" i="1" s="1"/>
  <c r="AC364" i="1" s="1"/>
  <c r="U213" i="1"/>
  <c r="AA213" i="1" s="1"/>
  <c r="AB213" i="1" s="1"/>
  <c r="AC213" i="1" s="1"/>
  <c r="U56" i="1"/>
  <c r="AA56" i="1" s="1"/>
  <c r="AB56" i="1" s="1"/>
  <c r="AC56" i="1" s="1"/>
  <c r="U203" i="1"/>
  <c r="AA203" i="1" s="1"/>
  <c r="AB203" i="1" s="1"/>
  <c r="AC203" i="1" s="1"/>
  <c r="W868" i="1"/>
  <c r="W1169" i="1"/>
  <c r="W1427" i="1"/>
  <c r="W1349" i="1"/>
  <c r="W1106" i="1"/>
  <c r="W1959" i="1"/>
  <c r="W1407" i="1"/>
  <c r="W1283" i="1"/>
  <c r="W1844" i="1"/>
  <c r="W632" i="1"/>
  <c r="W1483" i="1"/>
  <c r="W930" i="1"/>
  <c r="W365" i="1"/>
  <c r="W1856" i="1"/>
  <c r="W1337" i="1"/>
  <c r="W772" i="1"/>
  <c r="W1883" i="1"/>
  <c r="W1179" i="1"/>
  <c r="W424" i="1"/>
  <c r="W1634" i="1"/>
  <c r="W875" i="1"/>
  <c r="W1681" i="1"/>
  <c r="W1042" i="1"/>
  <c r="U531" i="1"/>
  <c r="AA531" i="1" s="1"/>
  <c r="AB531" i="1" s="1"/>
  <c r="AC531" i="1" s="1"/>
  <c r="U1232" i="1"/>
  <c r="AA1232" i="1" s="1"/>
  <c r="AB1232" i="1" s="1"/>
  <c r="AC1232" i="1" s="1"/>
  <c r="U1861" i="1"/>
  <c r="AA1861" i="1" s="1"/>
  <c r="AB1861" i="1" s="1"/>
  <c r="AC1861" i="1" s="1"/>
  <c r="U1391" i="1"/>
  <c r="AA1391" i="1" s="1"/>
  <c r="AB1391" i="1" s="1"/>
  <c r="AC1391" i="1" s="1"/>
  <c r="U26" i="1"/>
  <c r="AA26" i="1" s="1"/>
  <c r="AB26" i="1" s="1"/>
  <c r="AC26" i="1" s="1"/>
  <c r="U1171" i="1"/>
  <c r="AA1171" i="1" s="1"/>
  <c r="AB1171" i="1" s="1"/>
  <c r="AC1171" i="1" s="1"/>
  <c r="U234" i="1"/>
  <c r="AA234" i="1" s="1"/>
  <c r="AB234" i="1" s="1"/>
  <c r="AC234" i="1" s="1"/>
  <c r="U1314" i="1"/>
  <c r="AA1314" i="1" s="1"/>
  <c r="AB1314" i="1" s="1"/>
  <c r="AC1314" i="1" s="1"/>
  <c r="U1329" i="1"/>
  <c r="AA1329" i="1" s="1"/>
  <c r="AB1329" i="1" s="1"/>
  <c r="AC1329" i="1" s="1"/>
  <c r="U1950" i="1"/>
  <c r="AA1950" i="1" s="1"/>
  <c r="AB1950" i="1" s="1"/>
  <c r="AC1950" i="1" s="1"/>
  <c r="U566" i="1"/>
  <c r="AA566" i="1" s="1"/>
  <c r="AB566" i="1" s="1"/>
  <c r="AC566" i="1" s="1"/>
  <c r="U1463" i="1"/>
  <c r="AA1463" i="1" s="1"/>
  <c r="AB1463" i="1" s="1"/>
  <c r="AC1463" i="1" s="1"/>
  <c r="U633" i="1"/>
  <c r="AA633" i="1" s="1"/>
  <c r="AB633" i="1" s="1"/>
  <c r="AC633" i="1" s="1"/>
  <c r="U1869" i="1"/>
  <c r="AA1869" i="1" s="1"/>
  <c r="AB1869" i="1" s="1"/>
  <c r="AC1869" i="1" s="1"/>
  <c r="U1453" i="1"/>
  <c r="AA1453" i="1" s="1"/>
  <c r="AB1453" i="1" s="1"/>
  <c r="AC1453" i="1" s="1"/>
  <c r="U1041" i="1"/>
  <c r="AA1041" i="1" s="1"/>
  <c r="AB1041" i="1" s="1"/>
  <c r="AC1041" i="1" s="1"/>
  <c r="U625" i="1"/>
  <c r="AA625" i="1" s="1"/>
  <c r="AB625" i="1" s="1"/>
  <c r="AC625" i="1" s="1"/>
  <c r="U204" i="1"/>
  <c r="AA204" i="1" s="1"/>
  <c r="AB204" i="1" s="1"/>
  <c r="AC204" i="1" s="1"/>
  <c r="U1798" i="1"/>
  <c r="AA1798" i="1" s="1"/>
  <c r="AB1798" i="1" s="1"/>
  <c r="AC1798" i="1" s="1"/>
  <c r="U1386" i="1"/>
  <c r="AA1386" i="1" s="1"/>
  <c r="AB1386" i="1" s="1"/>
  <c r="AC1386" i="1" s="1"/>
  <c r="U762" i="1"/>
  <c r="AA762" i="1" s="1"/>
  <c r="AB762" i="1" s="1"/>
  <c r="AC762" i="1" s="1"/>
  <c r="U348" i="1"/>
  <c r="AA348" i="1" s="1"/>
  <c r="AB348" i="1" s="1"/>
  <c r="AC348" i="1" s="1"/>
  <c r="U1935" i="1"/>
  <c r="AA1935" i="1" s="1"/>
  <c r="AB1935" i="1" s="1"/>
  <c r="AC1935" i="1" s="1"/>
  <c r="U1521" i="1"/>
  <c r="AA1521" i="1" s="1"/>
  <c r="AB1521" i="1" s="1"/>
  <c r="AC1521" i="1" s="1"/>
  <c r="U1105" i="1"/>
  <c r="AA1105" i="1" s="1"/>
  <c r="AB1105" i="1" s="1"/>
  <c r="AC1105" i="1" s="1"/>
  <c r="U691" i="1"/>
  <c r="AA691" i="1" s="1"/>
  <c r="AB691" i="1" s="1"/>
  <c r="AC691" i="1" s="1"/>
  <c r="U276" i="1"/>
  <c r="AA276" i="1" s="1"/>
  <c r="AB276" i="1" s="1"/>
  <c r="AC276" i="1" s="1"/>
  <c r="U1887" i="1"/>
  <c r="AA1887" i="1" s="1"/>
  <c r="AB1887" i="1" s="1"/>
  <c r="AC1887" i="1" s="1"/>
  <c r="U1543" i="1"/>
  <c r="AA1543" i="1" s="1"/>
  <c r="AB1543" i="1" s="1"/>
  <c r="AC1543" i="1" s="1"/>
  <c r="U1197" i="1"/>
  <c r="AA1197" i="1" s="1"/>
  <c r="AB1197" i="1" s="1"/>
  <c r="AC1197" i="1" s="1"/>
  <c r="U851" i="1"/>
  <c r="AA851" i="1" s="1"/>
  <c r="AB851" i="1" s="1"/>
  <c r="AC851" i="1" s="1"/>
  <c r="U505" i="1"/>
  <c r="AA505" i="1" s="1"/>
  <c r="AB505" i="1" s="1"/>
  <c r="AC505" i="1" s="1"/>
  <c r="U147" i="1"/>
  <c r="AA147" i="1" s="1"/>
  <c r="AB147" i="1" s="1"/>
  <c r="AC147" i="1" s="1"/>
  <c r="U1830" i="1"/>
  <c r="AA1830" i="1" s="1"/>
  <c r="AB1830" i="1" s="1"/>
  <c r="AC1830" i="1" s="1"/>
  <c r="U1484" i="1"/>
  <c r="AA1484" i="1" s="1"/>
  <c r="AB1484" i="1" s="1"/>
  <c r="AC1484" i="1" s="1"/>
  <c r="U1138" i="1"/>
  <c r="AA1138" i="1" s="1"/>
  <c r="AB1138" i="1" s="1"/>
  <c r="AC1138" i="1" s="1"/>
  <c r="U966" i="1"/>
  <c r="AA966" i="1" s="1"/>
  <c r="AB966" i="1" s="1"/>
  <c r="AC966" i="1" s="1"/>
  <c r="U620" i="1"/>
  <c r="AA620" i="1" s="1"/>
  <c r="AB620" i="1" s="1"/>
  <c r="AC620" i="1" s="1"/>
  <c r="U446" i="1"/>
  <c r="AA446" i="1" s="1"/>
  <c r="AB446" i="1" s="1"/>
  <c r="AC446" i="1" s="1"/>
  <c r="U85" i="1"/>
  <c r="AA85" i="1" s="1"/>
  <c r="AB85" i="1" s="1"/>
  <c r="AC85" i="1" s="1"/>
  <c r="U1805" i="1"/>
  <c r="AA1805" i="1" s="1"/>
  <c r="AB1805" i="1" s="1"/>
  <c r="AC1805" i="1" s="1"/>
  <c r="U1661" i="1"/>
  <c r="AA1661" i="1" s="1"/>
  <c r="AB1661" i="1" s="1"/>
  <c r="AC1661" i="1" s="1"/>
  <c r="U1517" i="1"/>
  <c r="AA1517" i="1" s="1"/>
  <c r="AB1517" i="1" s="1"/>
  <c r="AC1517" i="1" s="1"/>
  <c r="U1229" i="1"/>
  <c r="AA1229" i="1" s="1"/>
  <c r="AB1229" i="1" s="1"/>
  <c r="AC1229" i="1" s="1"/>
  <c r="U1085" i="1"/>
  <c r="AA1085" i="1" s="1"/>
  <c r="AB1085" i="1" s="1"/>
  <c r="AC1085" i="1" s="1"/>
  <c r="U941" i="1"/>
  <c r="AA941" i="1" s="1"/>
  <c r="AB941" i="1" s="1"/>
  <c r="AC941" i="1" s="1"/>
  <c r="U797" i="1"/>
  <c r="AA797" i="1" s="1"/>
  <c r="AB797" i="1" s="1"/>
  <c r="AC797" i="1" s="1"/>
  <c r="U653" i="1"/>
  <c r="AA653" i="1" s="1"/>
  <c r="AB653" i="1" s="1"/>
  <c r="AC653" i="1" s="1"/>
  <c r="U509" i="1"/>
  <c r="AA509" i="1" s="1"/>
  <c r="AB509" i="1" s="1"/>
  <c r="AC509" i="1" s="1"/>
  <c r="U214" i="1"/>
  <c r="AA214" i="1" s="1"/>
  <c r="AB214" i="1" s="1"/>
  <c r="AC214" i="1" s="1"/>
  <c r="U57" i="1"/>
  <c r="AA57" i="1" s="1"/>
  <c r="AB57" i="1" s="1"/>
  <c r="AC57" i="1" s="1"/>
  <c r="U1936" i="1"/>
  <c r="AA1936" i="1" s="1"/>
  <c r="AB1936" i="1" s="1"/>
  <c r="AC1936" i="1" s="1"/>
  <c r="U1792" i="1"/>
  <c r="AA1792" i="1" s="1"/>
  <c r="AB1792" i="1" s="1"/>
  <c r="AC1792" i="1" s="1"/>
  <c r="U1648" i="1"/>
  <c r="AA1648" i="1" s="1"/>
  <c r="AB1648" i="1" s="1"/>
  <c r="AC1648" i="1" s="1"/>
  <c r="U1504" i="1"/>
  <c r="AA1504" i="1" s="1"/>
  <c r="AB1504" i="1" s="1"/>
  <c r="AC1504" i="1" s="1"/>
  <c r="U1360" i="1"/>
  <c r="AA1360" i="1" s="1"/>
  <c r="AB1360" i="1" s="1"/>
  <c r="AC1360" i="1" s="1"/>
  <c r="U1216" i="1"/>
  <c r="AA1216" i="1" s="1"/>
  <c r="AB1216" i="1" s="1"/>
  <c r="AC1216" i="1" s="1"/>
  <c r="U1072" i="1"/>
  <c r="AA1072" i="1" s="1"/>
  <c r="AB1072" i="1" s="1"/>
  <c r="AC1072" i="1" s="1"/>
  <c r="U928" i="1"/>
  <c r="AA928" i="1" s="1"/>
  <c r="AB928" i="1" s="1"/>
  <c r="AC928" i="1" s="1"/>
  <c r="U784" i="1"/>
  <c r="AA784" i="1" s="1"/>
  <c r="AB784" i="1" s="1"/>
  <c r="AC784" i="1" s="1"/>
  <c r="U640" i="1"/>
  <c r="AA640" i="1" s="1"/>
  <c r="AB640" i="1" s="1"/>
  <c r="AC640" i="1" s="1"/>
  <c r="U496" i="1"/>
  <c r="AA496" i="1" s="1"/>
  <c r="AB496" i="1" s="1"/>
  <c r="AC496" i="1" s="1"/>
  <c r="U352" i="1"/>
  <c r="AA352" i="1" s="1"/>
  <c r="AB352" i="1" s="1"/>
  <c r="AC352" i="1" s="1"/>
  <c r="U200" i="1"/>
  <c r="AA200" i="1" s="1"/>
  <c r="AB200" i="1" s="1"/>
  <c r="AC200" i="1" s="1"/>
  <c r="U191" i="1"/>
  <c r="AA191" i="1" s="1"/>
  <c r="AB191" i="1" s="1"/>
  <c r="AC191" i="1" s="1"/>
  <c r="W650" i="1"/>
  <c r="W53" i="1"/>
  <c r="W1354" i="1"/>
  <c r="W1991" i="1"/>
  <c r="W1761" i="1"/>
  <c r="W1536" i="1"/>
  <c r="W1125" i="1"/>
  <c r="W741" i="1"/>
  <c r="W517" i="1"/>
  <c r="W265" i="1"/>
  <c r="W1064" i="1"/>
  <c r="W1398" i="1"/>
  <c r="W14" i="1"/>
  <c r="W805" i="1"/>
  <c r="W1463" i="1"/>
  <c r="W120" i="1"/>
  <c r="W797" i="1"/>
  <c r="W1461" i="1"/>
  <c r="W117" i="1"/>
  <c r="W1309" i="1"/>
  <c r="W499" i="1"/>
  <c r="W1736" i="1"/>
  <c r="W969" i="1"/>
  <c r="W163" i="1"/>
  <c r="W1422" i="1"/>
  <c r="W623" i="1"/>
  <c r="W1911" i="1"/>
  <c r="W1158" i="1"/>
  <c r="W354" i="1"/>
  <c r="W1666" i="1"/>
  <c r="W893" i="1"/>
  <c r="W91" i="1"/>
  <c r="W1577" i="1"/>
  <c r="W996" i="1"/>
  <c r="W388" i="1"/>
  <c r="W1851" i="1"/>
  <c r="W1295" i="1"/>
  <c r="W687" i="1"/>
  <c r="W85" i="1"/>
  <c r="W1565" i="1"/>
  <c r="W983" i="1"/>
  <c r="W375" i="1"/>
  <c r="W1905" i="1"/>
  <c r="W1533" i="1"/>
  <c r="W1152" i="1"/>
  <c r="W748" i="1"/>
  <c r="W344" i="1"/>
  <c r="W1984" i="1"/>
  <c r="W1624" i="1"/>
  <c r="W1249" i="1"/>
  <c r="W845" i="1"/>
  <c r="W447" i="1"/>
  <c r="W41" i="1"/>
  <c r="W1716" i="1"/>
  <c r="W1348" i="1"/>
  <c r="W942" i="1"/>
  <c r="W542" i="1"/>
  <c r="W138" i="1"/>
  <c r="W1773" i="1"/>
  <c r="W1403" i="1"/>
  <c r="W1002" i="1"/>
  <c r="W604" i="1"/>
  <c r="W200" i="1"/>
  <c r="W1893" i="1"/>
  <c r="W1618" i="1"/>
  <c r="W1340" i="1"/>
  <c r="W1040" i="1"/>
  <c r="W737" i="1"/>
  <c r="W435" i="1"/>
  <c r="W135" i="1"/>
  <c r="W1892" i="1"/>
  <c r="W1617" i="1"/>
  <c r="W1339" i="1"/>
  <c r="W1036" i="1"/>
  <c r="W734" i="1"/>
  <c r="W434" i="1"/>
  <c r="W134" i="1"/>
  <c r="W1891" i="1"/>
  <c r="W1616" i="1"/>
  <c r="W1335" i="1"/>
  <c r="W1035" i="1"/>
  <c r="W733" i="1"/>
  <c r="W433" i="1"/>
  <c r="W133" i="1"/>
  <c r="W1919" i="1"/>
  <c r="W1690" i="1"/>
  <c r="W1460" i="1"/>
  <c r="W1219" i="1"/>
  <c r="W968" i="1"/>
  <c r="W715" i="1"/>
  <c r="W464" i="1"/>
  <c r="W213" i="1"/>
  <c r="W2004" i="1"/>
  <c r="W1786" i="1"/>
  <c r="W1556" i="1"/>
  <c r="W1324" i="1"/>
  <c r="W1073" i="1"/>
  <c r="W820" i="1"/>
  <c r="W569" i="1"/>
  <c r="W318" i="1"/>
  <c r="W67" i="1"/>
  <c r="W1785" i="1"/>
  <c r="W1613" i="1"/>
  <c r="W1439" i="1"/>
  <c r="W1260" i="1"/>
  <c r="W1072" i="1"/>
  <c r="W882" i="1"/>
  <c r="W695" i="1"/>
  <c r="W505" i="1"/>
  <c r="W317" i="1"/>
  <c r="W129" i="1"/>
  <c r="W1986" i="1"/>
  <c r="W1812" i="1"/>
  <c r="W1640" i="1"/>
  <c r="W1468" i="1"/>
  <c r="W1289" i="1"/>
  <c r="W1101" i="1"/>
  <c r="W912" i="1"/>
  <c r="W724" i="1"/>
  <c r="W536" i="1"/>
  <c r="W347" i="1"/>
  <c r="W159" i="1"/>
  <c r="W2013" i="1"/>
  <c r="W1841" i="1"/>
  <c r="W1667" i="1"/>
  <c r="W1495" i="1"/>
  <c r="W1321" i="1"/>
  <c r="W1131" i="1"/>
  <c r="W943" i="1"/>
  <c r="W753" i="1"/>
  <c r="W566" i="1"/>
  <c r="W378" i="1"/>
  <c r="W188" i="1"/>
  <c r="W2030" i="1"/>
  <c r="W1886" i="1"/>
  <c r="W1742" i="1"/>
  <c r="W1598" i="1"/>
  <c r="W1454" i="1"/>
  <c r="W1307" i="1"/>
  <c r="W1149" i="1"/>
  <c r="W992" i="1"/>
  <c r="W835" i="1"/>
  <c r="W678" i="1"/>
  <c r="W521" i="1"/>
  <c r="W364" i="1"/>
  <c r="W207" i="1"/>
  <c r="W50" i="1"/>
  <c r="W1933" i="1"/>
  <c r="W1789" i="1"/>
  <c r="W1645" i="1"/>
  <c r="W1501" i="1"/>
  <c r="W1357" i="1"/>
  <c r="W1201" i="1"/>
  <c r="W1044" i="1"/>
  <c r="W887" i="1"/>
  <c r="W729" i="1"/>
  <c r="W572" i="1"/>
  <c r="W415" i="1"/>
  <c r="W258" i="1"/>
  <c r="W101" i="1"/>
  <c r="W1294" i="1"/>
  <c r="W1150" i="1"/>
  <c r="W1006" i="1"/>
  <c r="W862" i="1"/>
  <c r="W718" i="1"/>
  <c r="W574" i="1"/>
  <c r="W430" i="1"/>
  <c r="W286" i="1"/>
  <c r="U1568" i="1"/>
  <c r="AA1568" i="1" s="1"/>
  <c r="AB1568" i="1" s="1"/>
  <c r="AC1568" i="1" s="1"/>
  <c r="U630" i="1"/>
  <c r="AA630" i="1" s="1"/>
  <c r="AB630" i="1" s="1"/>
  <c r="AC630" i="1" s="1"/>
  <c r="U1891" i="1"/>
  <c r="AA1891" i="1" s="1"/>
  <c r="AB1891" i="1" s="1"/>
  <c r="AC1891" i="1" s="1"/>
  <c r="U1822" i="1"/>
  <c r="AA1822" i="1" s="1"/>
  <c r="AB1822" i="1" s="1"/>
  <c r="AC1822" i="1" s="1"/>
  <c r="U782" i="1"/>
  <c r="AA782" i="1" s="1"/>
  <c r="AB782" i="1" s="1"/>
  <c r="AC782" i="1" s="1"/>
  <c r="U1242" i="1"/>
  <c r="AA1242" i="1" s="1"/>
  <c r="AB1242" i="1" s="1"/>
  <c r="AC1242" i="1" s="1"/>
  <c r="U299" i="1"/>
  <c r="AA299" i="1" s="1"/>
  <c r="AB299" i="1" s="1"/>
  <c r="AC299" i="1" s="1"/>
  <c r="U740" i="1"/>
  <c r="AA740" i="1" s="1"/>
  <c r="AB740" i="1" s="1"/>
  <c r="AC740" i="1" s="1"/>
  <c r="U1450" i="1"/>
  <c r="AA1450" i="1" s="1"/>
  <c r="AB1450" i="1" s="1"/>
  <c r="AC1450" i="1" s="1"/>
  <c r="U494" i="1"/>
  <c r="AA494" i="1" s="1"/>
  <c r="AB494" i="1" s="1"/>
  <c r="AC494" i="1" s="1"/>
  <c r="U1495" i="1"/>
  <c r="AA1495" i="1" s="1"/>
  <c r="AB1495" i="1" s="1"/>
  <c r="AC1495" i="1" s="1"/>
  <c r="U536" i="1"/>
  <c r="AA536" i="1" s="1"/>
  <c r="AB536" i="1" s="1"/>
  <c r="AC536" i="1" s="1"/>
  <c r="U1638" i="1"/>
  <c r="AA1638" i="1" s="1"/>
  <c r="AB1638" i="1" s="1"/>
  <c r="AC1638" i="1" s="1"/>
  <c r="U685" i="1"/>
  <c r="AA685" i="1" s="1"/>
  <c r="AB685" i="1" s="1"/>
  <c r="AC685" i="1" s="1"/>
  <c r="U1785" i="1"/>
  <c r="AA1785" i="1" s="1"/>
  <c r="AB1785" i="1" s="1"/>
  <c r="AC1785" i="1" s="1"/>
  <c r="U834" i="1"/>
  <c r="AA834" i="1" s="1"/>
  <c r="AB834" i="1" s="1"/>
  <c r="AC834" i="1" s="1"/>
  <c r="U1923" i="1"/>
  <c r="AA1923" i="1" s="1"/>
  <c r="AB1923" i="1" s="1"/>
  <c r="AC1923" i="1" s="1"/>
  <c r="U906" i="1"/>
  <c r="AA906" i="1" s="1"/>
  <c r="AB906" i="1" s="1"/>
  <c r="AC906" i="1" s="1"/>
  <c r="U1771" i="1"/>
  <c r="AA1771" i="1" s="1"/>
  <c r="AB1771" i="1" s="1"/>
  <c r="AC1771" i="1" s="1"/>
  <c r="U812" i="1"/>
  <c r="AA812" i="1" s="1"/>
  <c r="AB812" i="1" s="1"/>
  <c r="AC812" i="1" s="1"/>
  <c r="U1914" i="1"/>
  <c r="AA1914" i="1" s="1"/>
  <c r="AB1914" i="1" s="1"/>
  <c r="AC1914" i="1" s="1"/>
  <c r="U961" i="1"/>
  <c r="AA961" i="1" s="1"/>
  <c r="AB961" i="1" s="1"/>
  <c r="AC961" i="1" s="1"/>
  <c r="U993" i="1"/>
  <c r="AA993" i="1" s="1"/>
  <c r="AB993" i="1" s="1"/>
  <c r="AC993" i="1" s="1"/>
  <c r="U668" i="1"/>
  <c r="AA668" i="1" s="1"/>
  <c r="AB668" i="1" s="1"/>
  <c r="AC668" i="1" s="1"/>
  <c r="U1425" i="1"/>
  <c r="AA1425" i="1" s="1"/>
  <c r="AB1425" i="1" s="1"/>
  <c r="AC1425" i="1" s="1"/>
  <c r="U481" i="1"/>
  <c r="AA481" i="1" s="1"/>
  <c r="AB481" i="1" s="1"/>
  <c r="AC481" i="1" s="1"/>
  <c r="U1725" i="1"/>
  <c r="AA1725" i="1" s="1"/>
  <c r="AB1725" i="1" s="1"/>
  <c r="AC1725" i="1" s="1"/>
  <c r="U1173" i="1"/>
  <c r="AA1173" i="1" s="1"/>
  <c r="AB1173" i="1" s="1"/>
  <c r="AC1173" i="1" s="1"/>
  <c r="U619" i="1"/>
  <c r="AA619" i="1" s="1"/>
  <c r="AB619" i="1" s="1"/>
  <c r="AC619" i="1" s="1"/>
  <c r="U46" i="1"/>
  <c r="AA46" i="1" s="1"/>
  <c r="AB46" i="1" s="1"/>
  <c r="AC46" i="1" s="1"/>
  <c r="U1483" i="1"/>
  <c r="AA1483" i="1" s="1"/>
  <c r="AB1483" i="1" s="1"/>
  <c r="AC1483" i="1" s="1"/>
  <c r="U931" i="1"/>
  <c r="AA931" i="1" s="1"/>
  <c r="AB931" i="1" s="1"/>
  <c r="AC931" i="1" s="1"/>
  <c r="U379" i="1"/>
  <c r="AA379" i="1" s="1"/>
  <c r="AB379" i="1" s="1"/>
  <c r="AC379" i="1" s="1"/>
  <c r="U1803" i="1"/>
  <c r="AA1803" i="1" s="1"/>
  <c r="AB1803" i="1" s="1"/>
  <c r="AC1803" i="1" s="1"/>
  <c r="U1249" i="1"/>
  <c r="AA1249" i="1" s="1"/>
  <c r="AB1249" i="1" s="1"/>
  <c r="AC1249" i="1" s="1"/>
  <c r="U697" i="1"/>
  <c r="AA697" i="1" s="1"/>
  <c r="AB697" i="1" s="1"/>
  <c r="AC697" i="1" s="1"/>
  <c r="U129" i="1"/>
  <c r="AA129" i="1" s="1"/>
  <c r="AB129" i="1" s="1"/>
  <c r="AC129" i="1" s="1"/>
  <c r="U1572" i="1"/>
  <c r="AA1572" i="1" s="1"/>
  <c r="AB1572" i="1" s="1"/>
  <c r="AC1572" i="1" s="1"/>
  <c r="U1018" i="1"/>
  <c r="AA1018" i="1" s="1"/>
  <c r="AB1018" i="1" s="1"/>
  <c r="AC1018" i="1" s="1"/>
  <c r="U466" i="1"/>
  <c r="AA466" i="1" s="1"/>
  <c r="AB466" i="1" s="1"/>
  <c r="AC466" i="1" s="1"/>
  <c r="U1892" i="1"/>
  <c r="AA1892" i="1" s="1"/>
  <c r="AB1892" i="1" s="1"/>
  <c r="AC1892" i="1" s="1"/>
  <c r="U1338" i="1"/>
  <c r="AA1338" i="1" s="1"/>
  <c r="AB1338" i="1" s="1"/>
  <c r="AC1338" i="1" s="1"/>
  <c r="U786" i="1"/>
  <c r="AA786" i="1" s="1"/>
  <c r="AB786" i="1" s="1"/>
  <c r="AC786" i="1" s="1"/>
  <c r="U229" i="1"/>
  <c r="AA229" i="1" s="1"/>
  <c r="AB229" i="1" s="1"/>
  <c r="AC229" i="1" s="1"/>
  <c r="U1812" i="1"/>
  <c r="AA1812" i="1" s="1"/>
  <c r="AB1812" i="1" s="1"/>
  <c r="AC1812" i="1" s="1"/>
  <c r="U1447" i="1"/>
  <c r="AA1447" i="1" s="1"/>
  <c r="AB1447" i="1" s="1"/>
  <c r="AC1447" i="1" s="1"/>
  <c r="U1078" i="1"/>
  <c r="AA1078" i="1" s="1"/>
  <c r="AB1078" i="1" s="1"/>
  <c r="AC1078" i="1" s="1"/>
  <c r="U708" i="1"/>
  <c r="AA708" i="1" s="1"/>
  <c r="AB708" i="1" s="1"/>
  <c r="AC708" i="1" s="1"/>
  <c r="U339" i="1"/>
  <c r="AA339" i="1" s="1"/>
  <c r="AB339" i="1" s="1"/>
  <c r="AC339" i="1" s="1"/>
  <c r="U1993" i="1"/>
  <c r="AA1993" i="1" s="1"/>
  <c r="AB1993" i="1" s="1"/>
  <c r="AC1993" i="1" s="1"/>
  <c r="U1621" i="1"/>
  <c r="AA1621" i="1" s="1"/>
  <c r="AB1621" i="1" s="1"/>
  <c r="AC1621" i="1" s="1"/>
  <c r="U1256" i="1"/>
  <c r="AA1256" i="1" s="1"/>
  <c r="AB1256" i="1" s="1"/>
  <c r="AC1256" i="1" s="1"/>
  <c r="U887" i="1"/>
  <c r="AA887" i="1" s="1"/>
  <c r="AB887" i="1" s="1"/>
  <c r="AC887" i="1" s="1"/>
  <c r="U515" i="1"/>
  <c r="AA515" i="1" s="1"/>
  <c r="AB515" i="1" s="1"/>
  <c r="AC515" i="1" s="1"/>
  <c r="U137" i="1"/>
  <c r="AA137" i="1" s="1"/>
  <c r="AB137" i="1" s="1"/>
  <c r="AC137" i="1" s="1"/>
  <c r="U1807" i="1"/>
  <c r="AA1807" i="1" s="1"/>
  <c r="AB1807" i="1" s="1"/>
  <c r="AC1807" i="1" s="1"/>
  <c r="U1438" i="1"/>
  <c r="AA1438" i="1" s="1"/>
  <c r="AB1438" i="1" s="1"/>
  <c r="AC1438" i="1" s="1"/>
  <c r="U1068" i="1"/>
  <c r="AA1068" i="1" s="1"/>
  <c r="AB1068" i="1" s="1"/>
  <c r="AC1068" i="1" s="1"/>
  <c r="U699" i="1"/>
  <c r="AA699" i="1" s="1"/>
  <c r="AB699" i="1" s="1"/>
  <c r="AC699" i="1" s="1"/>
  <c r="U334" i="1"/>
  <c r="AA334" i="1" s="1"/>
  <c r="AB334" i="1" s="1"/>
  <c r="AC334" i="1" s="1"/>
  <c r="U1962" i="1"/>
  <c r="AA1962" i="1" s="1"/>
  <c r="AB1962" i="1" s="1"/>
  <c r="AC1962" i="1" s="1"/>
  <c r="U1590" i="1"/>
  <c r="AA1590" i="1" s="1"/>
  <c r="AB1590" i="1" s="1"/>
  <c r="AC1590" i="1" s="1"/>
  <c r="U1221" i="1"/>
  <c r="AA1221" i="1" s="1"/>
  <c r="AB1221" i="1" s="1"/>
  <c r="AC1221" i="1" s="1"/>
  <c r="U854" i="1"/>
  <c r="AA854" i="1" s="1"/>
  <c r="AB854" i="1" s="1"/>
  <c r="AC854" i="1" s="1"/>
  <c r="U482" i="1"/>
  <c r="AA482" i="1" s="1"/>
  <c r="AB482" i="1" s="1"/>
  <c r="AC482" i="1" s="1"/>
  <c r="U99" i="1"/>
  <c r="AA99" i="1" s="1"/>
  <c r="AB99" i="1" s="1"/>
  <c r="AC99" i="1" s="1"/>
  <c r="U1811" i="1"/>
  <c r="AA1811" i="1" s="1"/>
  <c r="AB1811" i="1" s="1"/>
  <c r="AC1811" i="1" s="1"/>
  <c r="U1535" i="1"/>
  <c r="AA1535" i="1" s="1"/>
  <c r="AB1535" i="1" s="1"/>
  <c r="AC1535" i="1" s="1"/>
  <c r="U1259" i="1"/>
  <c r="AA1259" i="1" s="1"/>
  <c r="AB1259" i="1" s="1"/>
  <c r="AC1259" i="1" s="1"/>
  <c r="U983" i="1"/>
  <c r="AA983" i="1" s="1"/>
  <c r="AB983" i="1" s="1"/>
  <c r="AC983" i="1" s="1"/>
  <c r="U705" i="1"/>
  <c r="AA705" i="1" s="1"/>
  <c r="AB705" i="1" s="1"/>
  <c r="AC705" i="1" s="1"/>
  <c r="U429" i="1"/>
  <c r="AA429" i="1" s="1"/>
  <c r="AB429" i="1" s="1"/>
  <c r="AC429" i="1" s="1"/>
  <c r="U140" i="1"/>
  <c r="AA140" i="1" s="1"/>
  <c r="AB140" i="1" s="1"/>
  <c r="AC140" i="1" s="1"/>
  <c r="U1880" i="1"/>
  <c r="AA1880" i="1" s="1"/>
  <c r="AB1880" i="1" s="1"/>
  <c r="AC1880" i="1" s="1"/>
  <c r="U1604" i="1"/>
  <c r="AA1604" i="1" s="1"/>
  <c r="AB1604" i="1" s="1"/>
  <c r="AC1604" i="1" s="1"/>
  <c r="U1328" i="1"/>
  <c r="AA1328" i="1" s="1"/>
  <c r="AB1328" i="1" s="1"/>
  <c r="AC1328" i="1" s="1"/>
  <c r="U1050" i="1"/>
  <c r="AA1050" i="1" s="1"/>
  <c r="AB1050" i="1" s="1"/>
  <c r="AC1050" i="1" s="1"/>
  <c r="U774" i="1"/>
  <c r="AA774" i="1" s="1"/>
  <c r="AB774" i="1" s="1"/>
  <c r="AC774" i="1" s="1"/>
  <c r="U498" i="1"/>
  <c r="AA498" i="1" s="1"/>
  <c r="AB498" i="1" s="1"/>
  <c r="AC498" i="1" s="1"/>
  <c r="U216" i="1"/>
  <c r="AA216" i="1" s="1"/>
  <c r="AB216" i="1" s="1"/>
  <c r="AC216" i="1" s="1"/>
  <c r="U1947" i="1"/>
  <c r="AA1947" i="1" s="1"/>
  <c r="AB1947" i="1" s="1"/>
  <c r="AC1947" i="1" s="1"/>
  <c r="U1669" i="1"/>
  <c r="AA1669" i="1" s="1"/>
  <c r="AB1669" i="1" s="1"/>
  <c r="AC1669" i="1" s="1"/>
  <c r="U1393" i="1"/>
  <c r="AA1393" i="1" s="1"/>
  <c r="AB1393" i="1" s="1"/>
  <c r="AC1393" i="1" s="1"/>
  <c r="U1117" i="1"/>
  <c r="AA1117" i="1" s="1"/>
  <c r="AB1117" i="1" s="1"/>
  <c r="AC1117" i="1" s="1"/>
  <c r="U841" i="1"/>
  <c r="AA841" i="1" s="1"/>
  <c r="AB841" i="1" s="1"/>
  <c r="AC841" i="1" s="1"/>
  <c r="U565" i="1"/>
  <c r="AA565" i="1" s="1"/>
  <c r="AB565" i="1" s="1"/>
  <c r="AC565" i="1" s="1"/>
  <c r="U286" i="1"/>
  <c r="AA286" i="1" s="1"/>
  <c r="AB286" i="1" s="1"/>
  <c r="AC286" i="1" s="1"/>
  <c r="U2025" i="1"/>
  <c r="AA2025" i="1" s="1"/>
  <c r="AB2025" i="1" s="1"/>
  <c r="AC2025" i="1" s="1"/>
  <c r="U1819" i="1"/>
  <c r="AA1819" i="1" s="1"/>
  <c r="AB1819" i="1" s="1"/>
  <c r="AC1819" i="1" s="1"/>
  <c r="U1609" i="1"/>
  <c r="AA1609" i="1" s="1"/>
  <c r="AB1609" i="1" s="1"/>
  <c r="AC1609" i="1" s="1"/>
  <c r="U1403" i="1"/>
  <c r="AA1403" i="1" s="1"/>
  <c r="AB1403" i="1" s="1"/>
  <c r="AC1403" i="1" s="1"/>
  <c r="U1195" i="1"/>
  <c r="AA1195" i="1" s="1"/>
  <c r="AB1195" i="1" s="1"/>
  <c r="AC1195" i="1" s="1"/>
  <c r="U987" i="1"/>
  <c r="AA987" i="1" s="1"/>
  <c r="AB987" i="1" s="1"/>
  <c r="AC987" i="1" s="1"/>
  <c r="U781" i="1"/>
  <c r="AA781" i="1" s="1"/>
  <c r="AB781" i="1" s="1"/>
  <c r="AC781" i="1" s="1"/>
  <c r="U573" i="1"/>
  <c r="AA573" i="1" s="1"/>
  <c r="AB573" i="1" s="1"/>
  <c r="AC573" i="1" s="1"/>
  <c r="U367" i="1"/>
  <c r="AA367" i="1" s="1"/>
  <c r="AB367" i="1" s="1"/>
  <c r="AC367" i="1" s="1"/>
  <c r="U145" i="1"/>
  <c r="AA145" i="1" s="1"/>
  <c r="AB145" i="1" s="1"/>
  <c r="AC145" i="1" s="1"/>
  <c r="U1954" i="1"/>
  <c r="AA1954" i="1" s="1"/>
  <c r="AB1954" i="1" s="1"/>
  <c r="AC1954" i="1" s="1"/>
  <c r="U1748" i="1"/>
  <c r="AA1748" i="1" s="1"/>
  <c r="AB1748" i="1" s="1"/>
  <c r="AC1748" i="1" s="1"/>
  <c r="U1538" i="1"/>
  <c r="AA1538" i="1" s="1"/>
  <c r="AB1538" i="1" s="1"/>
  <c r="AC1538" i="1" s="1"/>
  <c r="U1332" i="1"/>
  <c r="AA1332" i="1" s="1"/>
  <c r="AB1332" i="1" s="1"/>
  <c r="AC1332" i="1" s="1"/>
  <c r="U1126" i="1"/>
  <c r="AA1126" i="1" s="1"/>
  <c r="AB1126" i="1" s="1"/>
  <c r="AC1126" i="1" s="1"/>
  <c r="U918" i="1"/>
  <c r="AA918" i="1" s="1"/>
  <c r="AB918" i="1" s="1"/>
  <c r="AC918" i="1" s="1"/>
  <c r="U710" i="1"/>
  <c r="AA710" i="1" s="1"/>
  <c r="AB710" i="1" s="1"/>
  <c r="AC710" i="1" s="1"/>
  <c r="U502" i="1"/>
  <c r="AA502" i="1" s="1"/>
  <c r="AB502" i="1" s="1"/>
  <c r="AC502" i="1" s="1"/>
  <c r="U296" i="1"/>
  <c r="AA296" i="1" s="1"/>
  <c r="AB296" i="1" s="1"/>
  <c r="AC296" i="1" s="1"/>
  <c r="U72" i="1"/>
  <c r="AA72" i="1" s="1"/>
  <c r="AB72" i="1" s="1"/>
  <c r="AC72" i="1" s="1"/>
  <c r="U1883" i="1"/>
  <c r="AA1883" i="1" s="1"/>
  <c r="AB1883" i="1" s="1"/>
  <c r="AC1883" i="1" s="1"/>
  <c r="U1677" i="1"/>
  <c r="AA1677" i="1" s="1"/>
  <c r="AB1677" i="1" s="1"/>
  <c r="AC1677" i="1" s="1"/>
  <c r="U1467" i="1"/>
  <c r="AA1467" i="1" s="1"/>
  <c r="AB1467" i="1" s="1"/>
  <c r="AC1467" i="1" s="1"/>
  <c r="U1261" i="1"/>
  <c r="AA1261" i="1" s="1"/>
  <c r="AB1261" i="1" s="1"/>
  <c r="AC1261" i="1" s="1"/>
  <c r="U1055" i="1"/>
  <c r="AA1055" i="1" s="1"/>
  <c r="AB1055" i="1" s="1"/>
  <c r="AC1055" i="1" s="1"/>
  <c r="U847" i="1"/>
  <c r="AA847" i="1" s="1"/>
  <c r="AB847" i="1" s="1"/>
  <c r="AC847" i="1" s="1"/>
  <c r="U639" i="1"/>
  <c r="AA639" i="1" s="1"/>
  <c r="AB639" i="1" s="1"/>
  <c r="AC639" i="1" s="1"/>
  <c r="U431" i="1"/>
  <c r="AA431" i="1" s="1"/>
  <c r="AB431" i="1" s="1"/>
  <c r="AC431" i="1" s="1"/>
  <c r="U219" i="1"/>
  <c r="AA219" i="1" s="1"/>
  <c r="AB219" i="1" s="1"/>
  <c r="AC219" i="1" s="1"/>
  <c r="U2017" i="1"/>
  <c r="AA2017" i="1" s="1"/>
  <c r="AB2017" i="1" s="1"/>
  <c r="AC2017" i="1" s="1"/>
  <c r="U1845" i="1"/>
  <c r="AA1845" i="1" s="1"/>
  <c r="AB1845" i="1" s="1"/>
  <c r="AC1845" i="1" s="1"/>
  <c r="U1671" i="1"/>
  <c r="AA1671" i="1" s="1"/>
  <c r="AB1671" i="1" s="1"/>
  <c r="AC1671" i="1" s="1"/>
  <c r="U1499" i="1"/>
  <c r="AA1499" i="1" s="1"/>
  <c r="AB1499" i="1" s="1"/>
  <c r="AC1499" i="1" s="1"/>
  <c r="U1327" i="1"/>
  <c r="AA1327" i="1" s="1"/>
  <c r="AB1327" i="1" s="1"/>
  <c r="AC1327" i="1" s="1"/>
  <c r="U1153" i="1"/>
  <c r="AA1153" i="1" s="1"/>
  <c r="AB1153" i="1" s="1"/>
  <c r="AC1153" i="1" s="1"/>
  <c r="U981" i="1"/>
  <c r="AA981" i="1" s="1"/>
  <c r="AB981" i="1" s="1"/>
  <c r="AC981" i="1" s="1"/>
  <c r="U807" i="1"/>
  <c r="AA807" i="1" s="1"/>
  <c r="AB807" i="1" s="1"/>
  <c r="AC807" i="1" s="1"/>
  <c r="U635" i="1"/>
  <c r="AA635" i="1" s="1"/>
  <c r="AB635" i="1" s="1"/>
  <c r="AC635" i="1" s="1"/>
  <c r="U463" i="1"/>
  <c r="AA463" i="1" s="1"/>
  <c r="AB463" i="1" s="1"/>
  <c r="AC463" i="1" s="1"/>
  <c r="U289" i="1"/>
  <c r="AA289" i="1" s="1"/>
  <c r="AB289" i="1" s="1"/>
  <c r="AC289" i="1" s="1"/>
  <c r="U101" i="1"/>
  <c r="AA101" i="1" s="1"/>
  <c r="AB101" i="1" s="1"/>
  <c r="AC101" i="1" s="1"/>
  <c r="U1958" i="1"/>
  <c r="AA1958" i="1" s="1"/>
  <c r="AB1958" i="1" s="1"/>
  <c r="AC1958" i="1" s="1"/>
  <c r="U1786" i="1"/>
  <c r="AA1786" i="1" s="1"/>
  <c r="AB1786" i="1" s="1"/>
  <c r="AC1786" i="1" s="1"/>
  <c r="U1614" i="1"/>
  <c r="AA1614" i="1" s="1"/>
  <c r="AB1614" i="1" s="1"/>
  <c r="AC1614" i="1" s="1"/>
  <c r="U1440" i="1"/>
  <c r="AA1440" i="1" s="1"/>
  <c r="AB1440" i="1" s="1"/>
  <c r="AC1440" i="1" s="1"/>
  <c r="U1268" i="1"/>
  <c r="AA1268" i="1" s="1"/>
  <c r="AB1268" i="1" s="1"/>
  <c r="AC1268" i="1" s="1"/>
  <c r="U1094" i="1"/>
  <c r="AA1094" i="1" s="1"/>
  <c r="AB1094" i="1" s="1"/>
  <c r="AC1094" i="1" s="1"/>
  <c r="U922" i="1"/>
  <c r="AA922" i="1" s="1"/>
  <c r="AB922" i="1" s="1"/>
  <c r="AC922" i="1" s="1"/>
  <c r="U750" i="1"/>
  <c r="AA750" i="1" s="1"/>
  <c r="AB750" i="1" s="1"/>
  <c r="AC750" i="1" s="1"/>
  <c r="U576" i="1"/>
  <c r="AA576" i="1" s="1"/>
  <c r="AB576" i="1" s="1"/>
  <c r="AC576" i="1" s="1"/>
  <c r="U404" i="1"/>
  <c r="AA404" i="1" s="1"/>
  <c r="AB404" i="1" s="1"/>
  <c r="AC404" i="1" s="1"/>
  <c r="U224" i="1"/>
  <c r="AA224" i="1" s="1"/>
  <c r="AB224" i="1" s="1"/>
  <c r="AC224" i="1" s="1"/>
  <c r="U37" i="1"/>
  <c r="AA37" i="1" s="1"/>
  <c r="AB37" i="1" s="1"/>
  <c r="AC37" i="1" s="1"/>
  <c r="U1913" i="1"/>
  <c r="AA1913" i="1" s="1"/>
  <c r="AB1913" i="1" s="1"/>
  <c r="AC1913" i="1" s="1"/>
  <c r="U1769" i="1"/>
  <c r="AA1769" i="1" s="1"/>
  <c r="AB1769" i="1" s="1"/>
  <c r="AC1769" i="1" s="1"/>
  <c r="U1625" i="1"/>
  <c r="AA1625" i="1" s="1"/>
  <c r="AB1625" i="1" s="1"/>
  <c r="AC1625" i="1" s="1"/>
  <c r="U1481" i="1"/>
  <c r="AA1481" i="1" s="1"/>
  <c r="AB1481" i="1" s="1"/>
  <c r="AC1481" i="1" s="1"/>
  <c r="U1337" i="1"/>
  <c r="AA1337" i="1" s="1"/>
  <c r="AB1337" i="1" s="1"/>
  <c r="AC1337" i="1" s="1"/>
  <c r="U1193" i="1"/>
  <c r="AA1193" i="1" s="1"/>
  <c r="AB1193" i="1" s="1"/>
  <c r="AC1193" i="1" s="1"/>
  <c r="U1049" i="1"/>
  <c r="AA1049" i="1" s="1"/>
  <c r="AB1049" i="1" s="1"/>
  <c r="AC1049" i="1" s="1"/>
  <c r="U905" i="1"/>
  <c r="AA905" i="1" s="1"/>
  <c r="AB905" i="1" s="1"/>
  <c r="AC905" i="1" s="1"/>
  <c r="U761" i="1"/>
  <c r="AA761" i="1" s="1"/>
  <c r="AB761" i="1" s="1"/>
  <c r="AC761" i="1" s="1"/>
  <c r="U617" i="1"/>
  <c r="AA617" i="1" s="1"/>
  <c r="AB617" i="1" s="1"/>
  <c r="AC617" i="1" s="1"/>
  <c r="U473" i="1"/>
  <c r="AA473" i="1" s="1"/>
  <c r="AB473" i="1" s="1"/>
  <c r="AC473" i="1" s="1"/>
  <c r="U329" i="1"/>
  <c r="AA329" i="1" s="1"/>
  <c r="AB329" i="1" s="1"/>
  <c r="AC329" i="1" s="1"/>
  <c r="U175" i="1"/>
  <c r="AA175" i="1" s="1"/>
  <c r="AB175" i="1" s="1"/>
  <c r="AC175" i="1" s="1"/>
  <c r="U18" i="1"/>
  <c r="AA18" i="1" s="1"/>
  <c r="AB18" i="1" s="1"/>
  <c r="AC18" i="1" s="1"/>
  <c r="U1900" i="1"/>
  <c r="AA1900" i="1" s="1"/>
  <c r="AB1900" i="1" s="1"/>
  <c r="AC1900" i="1" s="1"/>
  <c r="U1756" i="1"/>
  <c r="AA1756" i="1" s="1"/>
  <c r="AB1756" i="1" s="1"/>
  <c r="AC1756" i="1" s="1"/>
  <c r="U1612" i="1"/>
  <c r="AA1612" i="1" s="1"/>
  <c r="AB1612" i="1" s="1"/>
  <c r="AC1612" i="1" s="1"/>
  <c r="U1468" i="1"/>
  <c r="AA1468" i="1" s="1"/>
  <c r="AB1468" i="1" s="1"/>
  <c r="AC1468" i="1" s="1"/>
  <c r="U1324" i="1"/>
  <c r="AA1324" i="1" s="1"/>
  <c r="AB1324" i="1" s="1"/>
  <c r="AC1324" i="1" s="1"/>
  <c r="U1180" i="1"/>
  <c r="AA1180" i="1" s="1"/>
  <c r="AB1180" i="1" s="1"/>
  <c r="AC1180" i="1" s="1"/>
  <c r="U1036" i="1"/>
  <c r="AA1036" i="1" s="1"/>
  <c r="AB1036" i="1" s="1"/>
  <c r="AC1036" i="1" s="1"/>
  <c r="U892" i="1"/>
  <c r="AA892" i="1" s="1"/>
  <c r="AB892" i="1" s="1"/>
  <c r="AC892" i="1" s="1"/>
  <c r="U748" i="1"/>
  <c r="AA748" i="1" s="1"/>
  <c r="AB748" i="1" s="1"/>
  <c r="AC748" i="1" s="1"/>
  <c r="U604" i="1"/>
  <c r="AA604" i="1" s="1"/>
  <c r="AB604" i="1" s="1"/>
  <c r="AC604" i="1" s="1"/>
  <c r="U460" i="1"/>
  <c r="AA460" i="1" s="1"/>
  <c r="AB460" i="1" s="1"/>
  <c r="AC460" i="1" s="1"/>
  <c r="U316" i="1"/>
  <c r="AA316" i="1" s="1"/>
  <c r="AB316" i="1" s="1"/>
  <c r="AC316" i="1" s="1"/>
  <c r="U161" i="1"/>
  <c r="AA161" i="1" s="1"/>
  <c r="AB161" i="1" s="1"/>
  <c r="AC161" i="1" s="1"/>
  <c r="U4" i="1"/>
  <c r="AA4" i="1" s="1"/>
  <c r="AB4" i="1" s="1"/>
  <c r="AC4" i="1" s="1"/>
  <c r="U155" i="1"/>
  <c r="AA155" i="1" s="1"/>
  <c r="AB155" i="1" s="1"/>
  <c r="AC155" i="1" s="1"/>
  <c r="AK34" i="1" l="1"/>
</calcChain>
</file>

<file path=xl/sharedStrings.xml><?xml version="1.0" encoding="utf-8"?>
<sst xmlns="http://schemas.openxmlformats.org/spreadsheetml/2006/main" count="2131" uniqueCount="76">
  <si>
    <t>Rating</t>
  </si>
  <si>
    <t>A</t>
  </si>
  <si>
    <t>BBB</t>
  </si>
  <si>
    <t>AA</t>
  </si>
  <si>
    <t>BB</t>
  </si>
  <si>
    <t>B</t>
  </si>
  <si>
    <t>CCC</t>
  </si>
  <si>
    <t>D</t>
  </si>
  <si>
    <t>CC</t>
  </si>
  <si>
    <t>AAA</t>
  </si>
  <si>
    <t>C</t>
  </si>
  <si>
    <t>currentRatio</t>
  </si>
  <si>
    <t>returnOnAssets</t>
  </si>
  <si>
    <t>assetTurnover</t>
  </si>
  <si>
    <t>debtEquityRatio</t>
  </si>
  <si>
    <t>freeCashFlowOperatingCashFlowRatio</t>
  </si>
  <si>
    <t>ebitPerRevenue</t>
  </si>
  <si>
    <t>Daefault Flag</t>
  </si>
  <si>
    <t>Z-Score</t>
  </si>
  <si>
    <t>PD</t>
  </si>
  <si>
    <t>Co-efficient Section</t>
  </si>
  <si>
    <t>Variable</t>
  </si>
  <si>
    <t xml:space="preserve">Coefficinet </t>
  </si>
  <si>
    <t>Intercept</t>
  </si>
  <si>
    <t>Q1</t>
  </si>
  <si>
    <t>Q3</t>
  </si>
  <si>
    <t>IQR</t>
  </si>
  <si>
    <t>Cap Val;ues</t>
  </si>
  <si>
    <t>Lower</t>
  </si>
  <si>
    <t>Upper</t>
  </si>
  <si>
    <t>Lower_CR</t>
  </si>
  <si>
    <t>Upper_CR</t>
  </si>
  <si>
    <t>Capped_ROA</t>
  </si>
  <si>
    <t>Capped_Asset turnobver</t>
  </si>
  <si>
    <t>Capped_DebtEquity</t>
  </si>
  <si>
    <t>Capped_FreeCashflow</t>
  </si>
  <si>
    <t>Capped_Ebit perRevenue</t>
  </si>
  <si>
    <t>Capped _CR</t>
  </si>
  <si>
    <t>Lower_ROA</t>
  </si>
  <si>
    <t>Upper_ROA</t>
  </si>
  <si>
    <t>Lower_AssetTurnover</t>
  </si>
  <si>
    <t>Upper_AssetTurnover</t>
  </si>
  <si>
    <t xml:space="preserve">Lower_DebtEquity </t>
  </si>
  <si>
    <t>Upper_DebtEquity</t>
  </si>
  <si>
    <t>Lower_FreecAshflow</t>
  </si>
  <si>
    <t>Upper_FreeCashflow</t>
  </si>
  <si>
    <t>Upper_Ebitperrevenue</t>
  </si>
  <si>
    <t>Lower_Ebit perrevenue</t>
  </si>
  <si>
    <t>Trans _CR</t>
  </si>
  <si>
    <t>Trans_ROA</t>
  </si>
  <si>
    <t>Trans_Asset turnobver</t>
  </si>
  <si>
    <t>Trans_DebtEquity</t>
  </si>
  <si>
    <t>Trans_FreeCashflow</t>
  </si>
  <si>
    <t>Trans_Ebit perRevenue</t>
  </si>
  <si>
    <t>The trabsformed values are close to zero for all the variables</t>
  </si>
  <si>
    <t>Mean</t>
  </si>
  <si>
    <t>Std. deviatn</t>
  </si>
  <si>
    <t>Std_Current Ratio</t>
  </si>
  <si>
    <t>Std_ROA</t>
  </si>
  <si>
    <t>Std_Asset turnobver</t>
  </si>
  <si>
    <t>Std_DebtEquity</t>
  </si>
  <si>
    <t>Std_FreeCashflow</t>
  </si>
  <si>
    <t>Std_Ebit perRevenue</t>
  </si>
  <si>
    <t>Count_Defaults</t>
  </si>
  <si>
    <t>Count_non-defaults</t>
  </si>
  <si>
    <t>Default rate</t>
  </si>
  <si>
    <t>Category</t>
  </si>
  <si>
    <t>Count</t>
  </si>
  <si>
    <t>%</t>
  </si>
  <si>
    <t>Default(1)</t>
  </si>
  <si>
    <t>Non-Deafult(0)</t>
  </si>
  <si>
    <t>Z</t>
  </si>
  <si>
    <t>Log L:iklihood</t>
  </si>
  <si>
    <t>Total LogLiklihood</t>
  </si>
  <si>
    <t>“Only these few variables are useful, others add no value.CR, Asset turnover and FCF are useful</t>
  </si>
  <si>
    <t>Predictions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</si>
</sst>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0" borderId="1" xfId="0" applyFont="1" applyBorder="1"/>
    <xf numFmtId="0" fontId="1" fillId="0" borderId="1" xfId="0" applyFont="1" applyBorder="1"/>
    <xf numFmtId="0" fontId="0" fillId="0" borderId="1" xfId="0" applyBorder="1"/>
    <xf numFmtId="0" fontId="2" fillId="0" borderId="1" xfId="0" applyFont="1" applyFill="1" applyBorder="1"/>
    <xf numFmtId="168" fontId="0" fillId="0" borderId="0" xfId="0" applyNumberFormat="1"/>
    <xf numFmtId="0" fontId="2" fillId="0" borderId="0" xfId="0" applyFont="1" applyFill="1" applyBorder="1"/>
    <xf numFmtId="0" fontId="2" fillId="0" borderId="2" xfId="0" applyFont="1" applyFill="1" applyBorder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168" fontId="0" fillId="0" borderId="1" xfId="0" applyNumberFormat="1" applyBorder="1"/>
    <xf numFmtId="0" fontId="0" fillId="0" borderId="0" xfId="0" applyFill="1" applyBorder="1" applyAlignment="1"/>
    <xf numFmtId="0" fontId="0" fillId="0" borderId="3" xfId="0" applyFill="1" applyBorder="1" applyAlignment="1"/>
    <xf numFmtId="0" fontId="3" fillId="0" borderId="4" xfId="0" applyFont="1" applyFill="1" applyBorder="1" applyAlignment="1">
      <alignment horizontal="center"/>
    </xf>
    <xf numFmtId="0" fontId="0" fillId="5" borderId="0" xfId="0" applyFill="1"/>
    <xf numFmtId="168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Sheet1!$AJ$31</c:f>
              <c:strCache>
                <c:ptCount val="1"/>
                <c:pt idx="0">
                  <c:v>Default(1)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Sheet1!$AK$30:$AL$30</c:f>
              <c:strCache>
                <c:ptCount val="2"/>
                <c:pt idx="0">
                  <c:v>Count</c:v>
                </c:pt>
                <c:pt idx="1">
                  <c:v>%</c:v>
                </c:pt>
              </c:strCache>
            </c:strRef>
          </c:cat>
          <c:val>
            <c:numRef>
              <c:f>Sheet1!$AK$31:$AL$31</c:f>
              <c:numCache>
                <c:formatCode>General</c:formatCode>
                <c:ptCount val="2"/>
                <c:pt idx="0">
                  <c:v>847</c:v>
                </c:pt>
                <c:pt idx="1">
                  <c:v>0.42371185592796401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4-4742-95BA-C89E432F2C90}"/>
            </c:ext>
          </c:extLst>
        </c:ser>
        <c:ser>
          <c:idx val="1"/>
          <c:order val="1"/>
          <c:tx>
            <c:strRef>
              <c:f>Sheet1!$AJ$32</c:f>
              <c:strCache>
                <c:ptCount val="1"/>
                <c:pt idx="0">
                  <c:v>Non-Deafult(0)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Sheet1!$AK$30:$AL$30</c:f>
              <c:strCache>
                <c:ptCount val="2"/>
                <c:pt idx="0">
                  <c:v>Count</c:v>
                </c:pt>
                <c:pt idx="1">
                  <c:v>%</c:v>
                </c:pt>
              </c:strCache>
            </c:strRef>
          </c:cat>
          <c:val>
            <c:numRef>
              <c:f>Sheet1!$AK$32:$AL$32</c:f>
              <c:numCache>
                <c:formatCode>General</c:formatCode>
                <c:ptCount val="2"/>
                <c:pt idx="0">
                  <c:v>1165</c:v>
                </c:pt>
                <c:pt idx="1">
                  <c:v>0.58279139569784888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54-4742-95BA-C89E432F2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9522432"/>
        <c:axId val="1529523872"/>
      </c:barChart>
      <c:catAx>
        <c:axId val="15295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523872"/>
        <c:crosses val="autoZero"/>
        <c:auto val="1"/>
        <c:lblAlgn val="ctr"/>
        <c:lblOffset val="100"/>
        <c:noMultiLvlLbl val="0"/>
      </c:catAx>
      <c:valAx>
        <c:axId val="152952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5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533400</xdr:colOff>
      <xdr:row>25</xdr:row>
      <xdr:rowOff>110490</xdr:rowOff>
    </xdr:from>
    <xdr:to>
      <xdr:col>48</xdr:col>
      <xdr:colOff>182880</xdr:colOff>
      <xdr:row>40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CE00E2-192C-868C-384C-47E0C7980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030"/>
  <sheetViews>
    <sheetView tabSelected="1" topLeftCell="AA1" workbookViewId="0">
      <selection activeCell="AE9" sqref="AE9"/>
    </sheetView>
  </sheetViews>
  <sheetFormatPr defaultRowHeight="14.4" x14ac:dyDescent="0.3"/>
  <cols>
    <col min="3" max="3" width="12.6640625" customWidth="1"/>
    <col min="4" max="4" width="12.109375" customWidth="1"/>
    <col min="5" max="5" width="15.88671875" customWidth="1"/>
    <col min="6" max="6" width="13.21875" customWidth="1"/>
    <col min="7" max="7" width="12.109375" customWidth="1"/>
    <col min="8" max="8" width="17.21875" customWidth="1"/>
    <col min="10" max="10" width="11.6640625" customWidth="1"/>
    <col min="11" max="11" width="11.5546875" customWidth="1"/>
    <col min="27" max="30" width="12" customWidth="1"/>
    <col min="31" max="31" width="13.5546875" customWidth="1"/>
    <col min="32" max="32" width="18.5546875" customWidth="1"/>
    <col min="37" max="37" width="10.21875" bestFit="1" customWidth="1"/>
    <col min="42" max="42" width="9.5546875" bestFit="1" customWidth="1"/>
  </cols>
  <sheetData>
    <row r="1" spans="1:43" x14ac:dyDescent="0.3">
      <c r="A1" s="2" t="s">
        <v>0</v>
      </c>
      <c r="B1" s="2" t="s">
        <v>17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13" t="s">
        <v>37</v>
      </c>
      <c r="J1" s="13" t="s">
        <v>32</v>
      </c>
      <c r="K1" s="13" t="s">
        <v>33</v>
      </c>
      <c r="L1" s="13" t="s">
        <v>34</v>
      </c>
      <c r="M1" s="13" t="s">
        <v>35</v>
      </c>
      <c r="N1" s="13" t="s">
        <v>36</v>
      </c>
      <c r="O1" s="14" t="s">
        <v>48</v>
      </c>
      <c r="P1" s="14" t="s">
        <v>49</v>
      </c>
      <c r="Q1" s="14" t="s">
        <v>50</v>
      </c>
      <c r="R1" s="14" t="s">
        <v>51</v>
      </c>
      <c r="S1" s="14" t="s">
        <v>52</v>
      </c>
      <c r="T1" s="14" t="s">
        <v>53</v>
      </c>
      <c r="U1" s="15" t="s">
        <v>57</v>
      </c>
      <c r="V1" s="15" t="s">
        <v>58</v>
      </c>
      <c r="W1" s="15" t="s">
        <v>59</v>
      </c>
      <c r="X1" s="15" t="s">
        <v>60</v>
      </c>
      <c r="Y1" s="15" t="s">
        <v>61</v>
      </c>
      <c r="Z1" s="15" t="s">
        <v>62</v>
      </c>
      <c r="AA1" s="14" t="s">
        <v>18</v>
      </c>
      <c r="AB1" s="14" t="s">
        <v>19</v>
      </c>
      <c r="AC1" s="14" t="s">
        <v>72</v>
      </c>
      <c r="AD1" s="14" t="s">
        <v>75</v>
      </c>
      <c r="AE1" s="4" t="s">
        <v>20</v>
      </c>
      <c r="AF1" s="5"/>
    </row>
    <row r="2" spans="1:43" x14ac:dyDescent="0.3">
      <c r="A2" t="s">
        <v>1</v>
      </c>
      <c r="B2">
        <f>IF(OR(A2="BB",A2="B",A2="CCC",A2="CC",A2="C",A2="D"),1,0)</f>
        <v>0</v>
      </c>
      <c r="C2" s="10">
        <v>0.94589359500000003</v>
      </c>
      <c r="D2" s="10">
        <v>4.1188848E-2</v>
      </c>
      <c r="E2" s="10">
        <v>1.098947922</v>
      </c>
      <c r="F2" s="10">
        <v>3.0080118069999999</v>
      </c>
      <c r="G2" s="10">
        <v>0.43755102000000001</v>
      </c>
      <c r="H2" s="10">
        <v>4.9351394999999999E-2</v>
      </c>
      <c r="I2" s="10">
        <f>MIN($AF20, MAX($AF19, C2))</f>
        <v>0.94589359500000003</v>
      </c>
      <c r="J2" s="10">
        <f>MIN($AF23, MAX($AF22, D2))</f>
        <v>4.1188848E-2</v>
      </c>
      <c r="K2" s="10">
        <f>MIN($AF26, MAX($AF25, E2))</f>
        <v>1.098947922</v>
      </c>
      <c r="L2" s="10">
        <f>MIN($AF29, MAX($AF28, F2))</f>
        <v>3.0080118069999999</v>
      </c>
      <c r="M2" s="10">
        <f>MIN($AF32, MAX($AF31, G2))</f>
        <v>0.43755102000000001</v>
      </c>
      <c r="N2" s="10">
        <f>MIN($AF35, MAX($AF34, H2))</f>
        <v>4.9351394999999999E-2</v>
      </c>
      <c r="O2" s="10">
        <f>SIGN(I2)*LN(1+ABS(I2))</f>
        <v>0.66572130344050584</v>
      </c>
      <c r="P2" s="10">
        <f>SIGN(J2)*LN(1+ABS(J2))</f>
        <v>4.0363183362511261E-2</v>
      </c>
      <c r="Q2" s="10">
        <f>SIGN(K2)*LN(1+ABS(K2))</f>
        <v>0.74143622966838596</v>
      </c>
      <c r="R2" s="10">
        <f>SIGN(L2)*LN(1+ABS(L2))</f>
        <v>1.388295309636508</v>
      </c>
      <c r="S2" s="10">
        <f>SIGN(M2)*LN(1+ABS(M2))</f>
        <v>0.36294098523344914</v>
      </c>
      <c r="T2" s="10">
        <f>SIGN(N2)*LN(1+ABS(N2))</f>
        <v>4.8172254254796515E-2</v>
      </c>
      <c r="U2" s="10">
        <f>(C2 - $AP$12 ) / $AQ$12</f>
        <v>-7.2891930174537031E-2</v>
      </c>
      <c r="V2" s="10">
        <f>(D2 - $AP$13 ) / $AQ$13</f>
        <v>4.5222412363942338E-2</v>
      </c>
      <c r="W2" s="10">
        <f>(E2 - $AP$14 ) / $AQ$14</f>
        <v>0.78666010918891127</v>
      </c>
      <c r="X2" s="10">
        <f>(F2 - $AP$15 ) / $AQ$15</f>
        <v>1.9977929871956956</v>
      </c>
      <c r="Y2" s="10">
        <f>(G2 - $AP$16 ) / $AQ$16</f>
        <v>0.15660343870147125</v>
      </c>
      <c r="Z2" s="10">
        <f>(H2 - $AP$17) / $AQ$17</f>
        <v>-9.928805728371902E-2</v>
      </c>
      <c r="AA2" s="10">
        <f>$AF$3 + SUMPRODUCT(N(U2:Z2), N($AF$4:$AF$9))</f>
        <v>-1.7587445037388198E-3</v>
      </c>
      <c r="AB2" s="10">
        <f>1/(1+EXP(-AA2))</f>
        <v>0.49956031398740103</v>
      </c>
      <c r="AC2" s="10">
        <f>B2*LN(MAX(AB2,0.0000000001)) + (1-B2)*LN(MAX(1-AB2,0.0000000001))</f>
        <v>-0.69226819495580461</v>
      </c>
      <c r="AD2" s="10">
        <f>IF(AB2&gt;0.5,1,0)</f>
        <v>0</v>
      </c>
      <c r="AE2" s="6" t="s">
        <v>21</v>
      </c>
      <c r="AF2" s="7" t="s">
        <v>22</v>
      </c>
    </row>
    <row r="3" spans="1:43" x14ac:dyDescent="0.3">
      <c r="A3" t="s">
        <v>2</v>
      </c>
      <c r="B3">
        <f t="shared" ref="B3:B66" si="0">IF(OR(A3="BB",A3="B",A3="CCC",A3="CC",A3="C",A3="D"),1,0)</f>
        <v>0</v>
      </c>
      <c r="C3" s="10">
        <v>1.033559023</v>
      </c>
      <c r="D3" s="10">
        <v>5.3203808999999998E-2</v>
      </c>
      <c r="E3" s="10">
        <v>1.2074755530000001</v>
      </c>
      <c r="F3" s="10">
        <v>2.156783103</v>
      </c>
      <c r="G3" s="10">
        <v>0.54199682999999999</v>
      </c>
      <c r="H3" s="10">
        <v>4.8857157999999998E-2</v>
      </c>
      <c r="I3" s="10">
        <f>MIN($AF21, MAX($AF20, C3))</f>
        <v>10.309699518800002</v>
      </c>
      <c r="J3" s="10">
        <f>MIN($AF24, MAX($AF23, D3))</f>
        <v>0.22546481992</v>
      </c>
      <c r="K3" s="10">
        <f>MIN($AF27, MAX($AF26, E3))</f>
        <v>3.5290608162800003</v>
      </c>
      <c r="L3" s="10">
        <f>MIN($AF30, MAX($AF29, F3))</f>
        <v>36.141729137600045</v>
      </c>
      <c r="M3" s="10">
        <f>MIN($AF33, MAX($AF32, G3))</f>
        <v>2.2693360328400041</v>
      </c>
      <c r="N3" s="10">
        <f>MIN($AF36, MAX($AF35, H3))</f>
        <v>1.166521959360012</v>
      </c>
      <c r="O3" s="10">
        <f t="shared" ref="O3:O66" si="1">SIGN(I3)*LN(1+ABS(I3))</f>
        <v>2.4256607220297424</v>
      </c>
      <c r="P3" s="10">
        <f t="shared" ref="P3:P66" si="2">SIGN(J3)*LN(1+ABS(J3))</f>
        <v>0.2033202168583583</v>
      </c>
      <c r="Q3" s="10">
        <f t="shared" ref="Q3:Q66" si="3">SIGN(K3)*LN(1+ABS(K3))</f>
        <v>1.5105145926755734</v>
      </c>
      <c r="R3" s="10">
        <f t="shared" ref="R3:R66" si="4">SIGN(L3)*LN(1+ABS(L3))</f>
        <v>3.6147411121267492</v>
      </c>
      <c r="S3" s="10">
        <f t="shared" ref="S3:S66" si="5">SIGN(M3)*LN(1+ABS(M3))</f>
        <v>1.1845869162309528</v>
      </c>
      <c r="T3" s="10">
        <f t="shared" ref="T3:T66" si="6">SIGN(N3)*LN(1+ABS(N3))</f>
        <v>0.77312309801537815</v>
      </c>
      <c r="U3" s="10">
        <f>(C3 - $AP$12 ) / $AQ$12</f>
        <v>0.10388029179775625</v>
      </c>
      <c r="V3" s="10">
        <f>(D3 - $AP$13 ) / $AQ$13</f>
        <v>7.4109521287564623E-2</v>
      </c>
      <c r="W3" s="10">
        <f>(E3 - $AP$14 ) / $AQ$14</f>
        <v>0.95285545482921841</v>
      </c>
      <c r="X3" s="10">
        <f>(F3 - $AP$15 ) / $AQ$15</f>
        <v>1.1683078915533571</v>
      </c>
      <c r="Y3" s="10">
        <f>(G3 - $AP$16 ) / $AQ$16</f>
        <v>0.37094359864506671</v>
      </c>
      <c r="Z3" s="10">
        <f>(H3 - $AP$17) / $AQ$17</f>
        <v>-0.10048552570075413</v>
      </c>
      <c r="AA3" s="10">
        <f t="shared" ref="AA3:AA66" si="7">$AF$3 + SUMPRODUCT(N(U3:Z3), N($AF$4:$AF$9))</f>
        <v>2.5064350993124047E-3</v>
      </c>
      <c r="AB3" s="10">
        <f t="shared" ref="AB3:AB66" si="8">1/(1+EXP(-AA3))</f>
        <v>0.5006266084467873</v>
      </c>
      <c r="AC3" s="10">
        <f t="shared" ref="AC3:AC66" si="9">B3*LN(MAX(AB3,0.0000000001)) + (1-B3)*LN(MAX(1-AB3,0.0000000001))</f>
        <v>-0.69440118338650936</v>
      </c>
      <c r="AD3" s="10">
        <f t="shared" ref="AD3:AD66" si="10">IF(AB3&gt;0.5,1,0)</f>
        <v>1</v>
      </c>
      <c r="AE3" s="6" t="s">
        <v>23</v>
      </c>
      <c r="AF3" s="8">
        <v>0</v>
      </c>
    </row>
    <row r="4" spans="1:43" x14ac:dyDescent="0.3">
      <c r="A4" t="s">
        <v>2</v>
      </c>
      <c r="B4">
        <f t="shared" si="0"/>
        <v>0</v>
      </c>
      <c r="C4" s="10">
        <v>0.963703439</v>
      </c>
      <c r="D4" s="10">
        <v>3.2496749999999998E-2</v>
      </c>
      <c r="E4" s="10">
        <v>0.99350064999999999</v>
      </c>
      <c r="F4" s="10">
        <v>3.0945752299999998</v>
      </c>
      <c r="G4" s="10">
        <v>0.513184584</v>
      </c>
      <c r="H4" s="10">
        <v>4.4333735999999999E-2</v>
      </c>
      <c r="I4" s="10">
        <f>MIN($AF22, MAX($AF21, C4))</f>
        <v>-0.36015374475999995</v>
      </c>
      <c r="J4" s="10">
        <f>MIN($AF25, MAX($AF24, D4))</f>
        <v>3.8063550400000003E-3</v>
      </c>
      <c r="K4" s="10">
        <f>MIN($AF28, MAX($AF27, E4))</f>
        <v>-24.761909393599996</v>
      </c>
      <c r="L4" s="10">
        <f>MIN($AF31, MAX($AF30, F4))</f>
        <v>-2.9104194510799997</v>
      </c>
      <c r="M4" s="10">
        <f>MIN($AF34, MAX($AF33, G4))</f>
        <v>-1.5442477716399998</v>
      </c>
      <c r="N4" s="10">
        <f>MIN($AF37, MAX($AF36, H4))</f>
        <v>4.4333735999999999E-2</v>
      </c>
      <c r="O4" s="10">
        <f t="shared" si="1"/>
        <v>-0.30759774097620718</v>
      </c>
      <c r="P4" s="10">
        <f t="shared" si="2"/>
        <v>3.7991292009230794E-3</v>
      </c>
      <c r="Q4" s="10">
        <f t="shared" si="3"/>
        <v>-3.2488970209115822</v>
      </c>
      <c r="R4" s="10">
        <f t="shared" si="4"/>
        <v>-1.3636446447346116</v>
      </c>
      <c r="S4" s="10">
        <f t="shared" si="5"/>
        <v>-0.93383503524791667</v>
      </c>
      <c r="T4" s="10">
        <f t="shared" si="6"/>
        <v>4.3379108874803958E-2</v>
      </c>
      <c r="U4" s="10">
        <f>(C4 - $AP$12 ) / $AQ$12</f>
        <v>-3.6979418610002042E-2</v>
      </c>
      <c r="V4" s="10">
        <f>(D4 - $AP$13 ) / $AQ$13</f>
        <v>2.4324335233205128E-2</v>
      </c>
      <c r="W4" s="10">
        <f>(E4 - $AP$14 ) / $AQ$14</f>
        <v>0.62518191552164615</v>
      </c>
      <c r="X4" s="10">
        <f>(F4 - $AP$15 ) / $AQ$15</f>
        <v>2.0821452521849682</v>
      </c>
      <c r="Y4" s="10">
        <f>(G4 - $AP$16 ) / $AQ$16</f>
        <v>0.3118160815529572</v>
      </c>
      <c r="Z4" s="10">
        <f>(H4 - $AP$17) / $AQ$17</f>
        <v>-0.11144515636766437</v>
      </c>
      <c r="AA4" s="10">
        <f t="shared" si="7"/>
        <v>-8.9224347710464781E-4</v>
      </c>
      <c r="AB4" s="10">
        <f t="shared" si="8"/>
        <v>0.49977693914552201</v>
      </c>
      <c r="AC4" s="10">
        <f t="shared" si="9"/>
        <v>-0.69270115833369239</v>
      </c>
      <c r="AD4" s="10">
        <f t="shared" si="10"/>
        <v>0</v>
      </c>
      <c r="AE4" s="9" t="s">
        <v>11</v>
      </c>
      <c r="AF4" s="8">
        <v>2.4128109922834682E-2</v>
      </c>
    </row>
    <row r="5" spans="1:43" x14ac:dyDescent="0.3">
      <c r="A5" t="s">
        <v>2</v>
      </c>
      <c r="B5">
        <f t="shared" si="0"/>
        <v>0</v>
      </c>
      <c r="C5" s="10">
        <v>1.019850723</v>
      </c>
      <c r="D5" s="10">
        <v>2.5690007000000001E-2</v>
      </c>
      <c r="E5" s="10">
        <v>1.2295632700000001</v>
      </c>
      <c r="F5" s="10">
        <v>2.630949534</v>
      </c>
      <c r="G5" s="10">
        <v>-0.14716981100000001</v>
      </c>
      <c r="H5" s="10">
        <v>-1.2857601999999999E-2</v>
      </c>
      <c r="I5" s="10">
        <f>MIN($AF23, MAX($AF22, C5))</f>
        <v>0.22546481992</v>
      </c>
      <c r="J5" s="10">
        <f>MIN($AF26, MAX($AF25, D5))</f>
        <v>2.5690007000000001E-2</v>
      </c>
      <c r="K5" s="10">
        <f>MIN($AF29, MAX($AF28, E5))</f>
        <v>1.2295632700000001</v>
      </c>
      <c r="L5" s="10">
        <f>MIN($AF32, MAX($AF31, F5))</f>
        <v>2.2693360328400041</v>
      </c>
      <c r="M5" s="10">
        <f>MIN($AF35, MAX($AF34, G5))</f>
        <v>-0.14716981100000001</v>
      </c>
      <c r="N5" s="10">
        <f>MIN($AF38, MAX($AF37, H5))</f>
        <v>-1.2857601999999999E-2</v>
      </c>
      <c r="O5" s="10">
        <f t="shared" si="1"/>
        <v>0.2033202168583583</v>
      </c>
      <c r="P5" s="10">
        <f t="shared" si="2"/>
        <v>2.5365563668968919E-2</v>
      </c>
      <c r="Q5" s="10">
        <f t="shared" si="3"/>
        <v>0.80180572324294586</v>
      </c>
      <c r="R5" s="10">
        <f t="shared" si="4"/>
        <v>1.1845869162309528</v>
      </c>
      <c r="S5" s="10">
        <f t="shared" si="5"/>
        <v>-0.13729787514039415</v>
      </c>
      <c r="T5" s="10">
        <f t="shared" si="6"/>
        <v>-1.2775644803147551E-2</v>
      </c>
      <c r="U5" s="10">
        <f>(C5 - $AP$12 ) / $AQ$12</f>
        <v>7.6238304463104908E-2</v>
      </c>
      <c r="V5" s="10">
        <f>(D5 - $AP$13 ) / $AQ$13</f>
        <v>7.9591446632063176E-3</v>
      </c>
      <c r="W5" s="10">
        <f>(E5 - $AP$14 ) / $AQ$14</f>
        <v>0.98667979732518873</v>
      </c>
      <c r="X5" s="10">
        <f>(F5 - $AP$15 ) / $AQ$15</f>
        <v>1.630362314201705</v>
      </c>
      <c r="Y5" s="10">
        <f>(G5 - $AP$16 ) / $AQ$16</f>
        <v>-1.0433408811222926</v>
      </c>
      <c r="Z5" s="10">
        <f>(H5 - $AP$17) / $AQ$17</f>
        <v>-0.25001191883785395</v>
      </c>
      <c r="AA5" s="10">
        <f t="shared" si="7"/>
        <v>1.8394861904163331E-3</v>
      </c>
      <c r="AB5" s="10">
        <f t="shared" si="8"/>
        <v>0.50045987141793147</v>
      </c>
      <c r="AC5" s="10">
        <f t="shared" si="9"/>
        <v>-0.69406734661877445</v>
      </c>
      <c r="AD5" s="10">
        <f t="shared" si="10"/>
        <v>1</v>
      </c>
      <c r="AE5" s="9" t="s">
        <v>12</v>
      </c>
      <c r="AF5" s="8">
        <v>0</v>
      </c>
    </row>
    <row r="6" spans="1:43" x14ac:dyDescent="0.3">
      <c r="A6" t="s">
        <v>2</v>
      </c>
      <c r="B6">
        <f t="shared" si="0"/>
        <v>0</v>
      </c>
      <c r="C6" s="10">
        <v>0.95784390500000005</v>
      </c>
      <c r="D6" s="10">
        <v>4.6363493999999998E-2</v>
      </c>
      <c r="E6" s="10">
        <v>1.0817104369999999</v>
      </c>
      <c r="F6" s="10">
        <v>3.012780222</v>
      </c>
      <c r="G6" s="10">
        <v>0.45137157100000003</v>
      </c>
      <c r="H6" s="10">
        <v>5.3769668999999999E-2</v>
      </c>
      <c r="I6" s="10">
        <f>MIN($AF24, MAX($AF23, C6))</f>
        <v>0.95784390500000005</v>
      </c>
      <c r="J6" s="10">
        <f>MIN($AF27, MAX($AF26, D6))</f>
        <v>3.5290608162800003</v>
      </c>
      <c r="K6" s="10">
        <f>MIN($AF30, MAX($AF29, E6))</f>
        <v>36.141729137600045</v>
      </c>
      <c r="L6" s="10">
        <f>MIN($AF33, MAX($AF32, F6))</f>
        <v>3.012780222</v>
      </c>
      <c r="M6" s="10">
        <f>MIN($AF36, MAX($AF35, G6))</f>
        <v>1.166521959360012</v>
      </c>
      <c r="N6" s="10">
        <f>MIN($AF39, MAX($AF38, H6))</f>
        <v>5.3769668999999999E-2</v>
      </c>
      <c r="O6" s="10">
        <f t="shared" si="1"/>
        <v>0.67184381927562886</v>
      </c>
      <c r="P6" s="10">
        <f t="shared" si="2"/>
        <v>1.5105145926755734</v>
      </c>
      <c r="Q6" s="10">
        <f t="shared" si="3"/>
        <v>3.6147411121267492</v>
      </c>
      <c r="R6" s="10">
        <f t="shared" si="4"/>
        <v>1.3894843232761933</v>
      </c>
      <c r="S6" s="10">
        <f t="shared" si="5"/>
        <v>0.77312309801537815</v>
      </c>
      <c r="T6" s="10">
        <f t="shared" si="6"/>
        <v>5.2373895877400808E-2</v>
      </c>
      <c r="U6" s="10">
        <f>(C6 - $AP$12 ) / $AQ$12</f>
        <v>-4.8794827130019647E-2</v>
      </c>
      <c r="V6" s="10">
        <f>(D6 - $AP$13 ) / $AQ$13</f>
        <v>5.7663614848343772E-2</v>
      </c>
      <c r="W6" s="10">
        <f>(E6 - $AP$14 ) / $AQ$14</f>
        <v>0.76026323909096705</v>
      </c>
      <c r="X6" s="10">
        <f>(F6 - $AP$15 ) / $AQ$15</f>
        <v>2.0024395987981367</v>
      </c>
      <c r="Y6" s="10">
        <f>(G6 - $AP$16 ) / $AQ$16</f>
        <v>0.18496550618745869</v>
      </c>
      <c r="Z6" s="10">
        <f>(H6 - $AP$17) / $AQ$17</f>
        <v>-8.858318578925925E-2</v>
      </c>
      <c r="AA6" s="10">
        <f t="shared" si="7"/>
        <v>-1.1773269526588299E-3</v>
      </c>
      <c r="AB6" s="10">
        <f t="shared" si="8"/>
        <v>0.49970566829583307</v>
      </c>
      <c r="AC6" s="10">
        <f t="shared" si="9"/>
        <v>-0.69255869034595019</v>
      </c>
      <c r="AD6" s="10">
        <f t="shared" si="10"/>
        <v>0</v>
      </c>
      <c r="AE6" s="9" t="s">
        <v>13</v>
      </c>
      <c r="AF6" s="8">
        <v>0.04</v>
      </c>
    </row>
    <row r="7" spans="1:43" x14ac:dyDescent="0.3">
      <c r="A7" t="s">
        <v>3</v>
      </c>
      <c r="B7">
        <f t="shared" si="0"/>
        <v>0</v>
      </c>
      <c r="C7" s="10">
        <v>1.7419582389999999</v>
      </c>
      <c r="D7" s="10">
        <v>8.1280641000000001E-2</v>
      </c>
      <c r="E7" s="10">
        <v>0.72611502999999999</v>
      </c>
      <c r="F7" s="10">
        <v>0.76760898300000002</v>
      </c>
      <c r="G7" s="10">
        <v>0.64484144700000001</v>
      </c>
      <c r="H7" s="10">
        <v>0.15724578</v>
      </c>
      <c r="I7" s="10">
        <f>MIN($AF25, MAX($AF24, C7))</f>
        <v>3.8063550400000003E-3</v>
      </c>
      <c r="J7" s="10">
        <f>MIN($AF28, MAX($AF27, D7))</f>
        <v>-24.761909393599996</v>
      </c>
      <c r="K7" s="10">
        <f>MIN($AF31, MAX($AF30, E7))</f>
        <v>-2.9104194510799997</v>
      </c>
      <c r="L7" s="10">
        <f>MIN($AF34, MAX($AF33, F7))</f>
        <v>-1.5442477716399998</v>
      </c>
      <c r="M7" s="10">
        <f>MIN($AF37, MAX($AF36, G7))</f>
        <v>0.64484144700000001</v>
      </c>
      <c r="N7" s="10">
        <f>MIN($AF40, MAX($AF39, H7))</f>
        <v>0.15724578</v>
      </c>
      <c r="O7" s="10">
        <f t="shared" si="1"/>
        <v>3.7991292009230794E-3</v>
      </c>
      <c r="P7" s="10">
        <f t="shared" si="2"/>
        <v>-3.2488970209115822</v>
      </c>
      <c r="Q7" s="10">
        <f t="shared" si="3"/>
        <v>-1.3636446447346116</v>
      </c>
      <c r="R7" s="10">
        <f t="shared" si="4"/>
        <v>-0.93383503524791667</v>
      </c>
      <c r="S7" s="10">
        <f t="shared" si="5"/>
        <v>0.49764399476959009</v>
      </c>
      <c r="T7" s="10">
        <f t="shared" si="6"/>
        <v>0.14604285434665976</v>
      </c>
      <c r="U7" s="10">
        <f>(C7 - $AP$12 ) / $AQ$12</f>
        <v>1.5323259894078851</v>
      </c>
      <c r="V7" s="10">
        <f>(D7 - $AP$13 ) / $AQ$13</f>
        <v>0.14161356930022517</v>
      </c>
      <c r="W7" s="10">
        <f>(E7 - $AP$14 ) / $AQ$14</f>
        <v>0.21571710802807986</v>
      </c>
      <c r="X7" s="10">
        <f>(F7 - $AP$15 ) / $AQ$15</f>
        <v>-0.18538145465560416</v>
      </c>
      <c r="Y7" s="10">
        <f>(G7 - $AP$16 ) / $AQ$16</f>
        <v>0.5819978444507895</v>
      </c>
      <c r="Z7" s="10">
        <f>(H7 - $AP$17) / $AQ$17</f>
        <v>0.16212522908076832</v>
      </c>
      <c r="AA7" s="10">
        <f t="shared" si="7"/>
        <v>3.6972129910049861E-2</v>
      </c>
      <c r="AB7" s="10">
        <f t="shared" si="8"/>
        <v>0.50924197973342133</v>
      </c>
      <c r="AC7" s="10">
        <f t="shared" si="9"/>
        <v>-0.71180410308273978</v>
      </c>
      <c r="AD7" s="10">
        <f t="shared" si="10"/>
        <v>1</v>
      </c>
      <c r="AE7" s="9" t="s">
        <v>14</v>
      </c>
      <c r="AF7" s="8">
        <v>0</v>
      </c>
    </row>
    <row r="8" spans="1:43" x14ac:dyDescent="0.3">
      <c r="A8" t="s">
        <v>3</v>
      </c>
      <c r="B8">
        <f t="shared" si="0"/>
        <v>0</v>
      </c>
      <c r="C8" s="10">
        <v>1.939001848</v>
      </c>
      <c r="D8" s="10">
        <v>0.100327869</v>
      </c>
      <c r="E8" s="10">
        <v>0.674605067</v>
      </c>
      <c r="F8" s="10">
        <v>0.70006840800000003</v>
      </c>
      <c r="G8" s="10">
        <v>0.59715978700000005</v>
      </c>
      <c r="H8" s="10">
        <v>0.15117306599999999</v>
      </c>
      <c r="I8" s="10">
        <f>MIN($AF26, MAX($AF25, C8))</f>
        <v>1.939001848</v>
      </c>
      <c r="J8" s="10">
        <f>MIN($AF29, MAX($AF28, D8))</f>
        <v>0.100327869</v>
      </c>
      <c r="K8" s="10">
        <f>MIN($AF32, MAX($AF31, E8))</f>
        <v>0.674605067</v>
      </c>
      <c r="L8" s="10">
        <f>MIN($AF35, MAX($AF34, F8))</f>
        <v>0.70006840800000003</v>
      </c>
      <c r="M8" s="10">
        <f>MIN($AF38, MAX($AF37, G8))</f>
        <v>0.59715978700000005</v>
      </c>
      <c r="N8" s="10">
        <f>MIN($AF41, MAX($AF40, H8))</f>
        <v>0.15117306599999999</v>
      </c>
      <c r="O8" s="10">
        <f t="shared" si="1"/>
        <v>1.0780700162218837</v>
      </c>
      <c r="P8" s="10">
        <f t="shared" si="2"/>
        <v>9.5608198119727705E-2</v>
      </c>
      <c r="Q8" s="10">
        <f t="shared" si="3"/>
        <v>0.51557735658082193</v>
      </c>
      <c r="R8" s="10">
        <f t="shared" si="4"/>
        <v>0.53066849025256324</v>
      </c>
      <c r="S8" s="10">
        <f t="shared" si="5"/>
        <v>0.46822691870490474</v>
      </c>
      <c r="T8" s="10">
        <f t="shared" si="6"/>
        <v>0.14078147986144746</v>
      </c>
      <c r="U8" s="10">
        <f>(C8 - $AP$12 ) / $AQ$12</f>
        <v>1.9296529332559182</v>
      </c>
      <c r="V8" s="10">
        <f>(D8 - $AP$13 ) / $AQ$13</f>
        <v>0.18740808747877508</v>
      </c>
      <c r="W8" s="10">
        <f>(E8 - $AP$14 ) / $AQ$14</f>
        <v>0.13683658676520968</v>
      </c>
      <c r="X8" s="10">
        <f>(F8 - $AP$15 ) / $AQ$15</f>
        <v>-0.25119678730398903</v>
      </c>
      <c r="Y8" s="10">
        <f>(G8 - $AP$16 ) / $AQ$16</f>
        <v>0.48414715392738672</v>
      </c>
      <c r="Z8" s="10">
        <f>(H8 - $AP$17) / $AQ$17</f>
        <v>0.14741187653798649</v>
      </c>
      <c r="AA8" s="10">
        <f t="shared" si="7"/>
        <v>4.6558878086519172E-2</v>
      </c>
      <c r="AB8" s="10">
        <f t="shared" si="8"/>
        <v>0.51163761733073854</v>
      </c>
      <c r="AC8" s="10">
        <f t="shared" si="9"/>
        <v>-0.71669756127360895</v>
      </c>
      <c r="AD8" s="10">
        <f t="shared" si="10"/>
        <v>1</v>
      </c>
      <c r="AE8" s="9" t="s">
        <v>15</v>
      </c>
      <c r="AF8" s="8">
        <v>0.03</v>
      </c>
    </row>
    <row r="9" spans="1:43" x14ac:dyDescent="0.3">
      <c r="A9" t="s">
        <v>1</v>
      </c>
      <c r="B9">
        <f t="shared" si="0"/>
        <v>0</v>
      </c>
      <c r="C9" s="10">
        <v>1.905814036</v>
      </c>
      <c r="D9" s="10">
        <v>3.0468347999999999E-2</v>
      </c>
      <c r="E9" s="10">
        <v>0.52165282000000002</v>
      </c>
      <c r="F9" s="10">
        <v>0.90848370899999997</v>
      </c>
      <c r="G9" s="10">
        <v>0.72629188</v>
      </c>
      <c r="H9" s="10">
        <v>8.1212120999999998E-2</v>
      </c>
      <c r="I9" s="10">
        <f>MIN($AF27, MAX($AF26, C9))</f>
        <v>3.5290608162800003</v>
      </c>
      <c r="J9" s="10">
        <f>MIN($AF30, MAX($AF29, D9))</f>
        <v>36.141729137600045</v>
      </c>
      <c r="K9" s="10">
        <f>MIN($AF33, MAX($AF32, E9))</f>
        <v>2.2693360328400041</v>
      </c>
      <c r="L9" s="10">
        <f>MIN($AF36, MAX($AF35, F9))</f>
        <v>1.166521959360012</v>
      </c>
      <c r="M9" s="10">
        <f>MIN($AF39, MAX($AF38, G9))</f>
        <v>0.72629188</v>
      </c>
      <c r="N9" s="10">
        <f>MIN($AF42, MAX($AF41, H9))</f>
        <v>8.1212120999999998E-2</v>
      </c>
      <c r="O9" s="10">
        <f t="shared" si="1"/>
        <v>1.5105145926755734</v>
      </c>
      <c r="P9" s="10">
        <f t="shared" si="2"/>
        <v>3.6147411121267492</v>
      </c>
      <c r="Q9" s="10">
        <f t="shared" si="3"/>
        <v>1.1845869162309528</v>
      </c>
      <c r="R9" s="10">
        <f t="shared" si="4"/>
        <v>0.77312309801537815</v>
      </c>
      <c r="S9" s="10">
        <f t="shared" si="5"/>
        <v>0.5459756861277455</v>
      </c>
      <c r="T9" s="10">
        <f t="shared" si="6"/>
        <v>7.8082746049140131E-2</v>
      </c>
      <c r="U9" s="10">
        <f>(C9 - $AP$12 ) / $AQ$12</f>
        <v>1.8627316462277097</v>
      </c>
      <c r="V9" s="10">
        <f>(D9 - $AP$13 ) / $AQ$13</f>
        <v>1.9447526268540717E-2</v>
      </c>
      <c r="W9" s="10">
        <f>(E9 - $AP$14 ) / $AQ$14</f>
        <v>-9.7389032299732559E-2</v>
      </c>
      <c r="X9" s="10">
        <f>(F9 - $AP$15 ) / $AQ$15</f>
        <v>-4.8105203255019123E-2</v>
      </c>
      <c r="Y9" s="10">
        <f>(G9 - $AP$16 ) / $AQ$16</f>
        <v>0.74914766919431064</v>
      </c>
      <c r="Z9" s="10">
        <f>(H9 - $AP$17) / $AQ$17</f>
        <v>-2.2093891066279004E-2</v>
      </c>
      <c r="AA9" s="10">
        <f t="shared" si="7"/>
        <v>4.4944193916924988E-2</v>
      </c>
      <c r="AB9" s="10">
        <f t="shared" si="8"/>
        <v>0.5112341574779109</v>
      </c>
      <c r="AC9" s="10">
        <f t="shared" si="9"/>
        <v>-0.7158717538404501</v>
      </c>
      <c r="AD9" s="10">
        <f t="shared" si="10"/>
        <v>1</v>
      </c>
      <c r="AE9" s="9" t="s">
        <v>16</v>
      </c>
      <c r="AF9" s="8">
        <v>0</v>
      </c>
    </row>
    <row r="10" spans="1:43" x14ac:dyDescent="0.3">
      <c r="A10" t="s">
        <v>3</v>
      </c>
      <c r="B10">
        <f t="shared" si="0"/>
        <v>0</v>
      </c>
      <c r="C10" s="10">
        <v>1.4924194340000001</v>
      </c>
      <c r="D10" s="10">
        <v>8.6365136999999995E-2</v>
      </c>
      <c r="E10" s="10">
        <v>0.85957961900000002</v>
      </c>
      <c r="F10" s="10">
        <v>1.601190817</v>
      </c>
      <c r="G10" s="10">
        <v>0.781545559</v>
      </c>
      <c r="H10" s="10">
        <v>0.13857380599999999</v>
      </c>
      <c r="I10" s="10">
        <f>MIN($AF28, MAX($AF27, C10))</f>
        <v>-24.761909393599996</v>
      </c>
      <c r="J10" s="10">
        <f>MIN($AF31, MAX($AF30, D10))</f>
        <v>-2.9104194510799997</v>
      </c>
      <c r="K10" s="10">
        <f>MIN($AF34, MAX($AF33, E10))</f>
        <v>-1.5442477716399998</v>
      </c>
      <c r="L10" s="10">
        <f>MIN($AF37, MAX($AF36, F10))</f>
        <v>1.601190817</v>
      </c>
      <c r="M10" s="10">
        <f>MIN($AF40, MAX($AF39, G10))</f>
        <v>0.781545559</v>
      </c>
      <c r="N10" s="10">
        <f>MIN($AF43, MAX($AF42, H10))</f>
        <v>0.13857380599999999</v>
      </c>
      <c r="O10" s="10">
        <f t="shared" si="1"/>
        <v>-3.2488970209115822</v>
      </c>
      <c r="P10" s="10">
        <f t="shared" si="2"/>
        <v>-1.3636446447346116</v>
      </c>
      <c r="Q10" s="10">
        <f t="shared" si="3"/>
        <v>-0.93383503524791667</v>
      </c>
      <c r="R10" s="10">
        <f t="shared" si="4"/>
        <v>0.95596934671291756</v>
      </c>
      <c r="S10" s="10">
        <f t="shared" si="5"/>
        <v>0.57748127912996805</v>
      </c>
      <c r="T10" s="10">
        <f t="shared" si="6"/>
        <v>0.12977643182493137</v>
      </c>
      <c r="U10" s="10">
        <f>(C10 - $AP$12 ) / $AQ$12</f>
        <v>1.0291455449097326</v>
      </c>
      <c r="V10" s="10">
        <f>(D10 - $AP$13 ) / $AQ$13</f>
        <v>0.15383802760464427</v>
      </c>
      <c r="W10" s="10">
        <f>(E10 - $AP$14 ) / $AQ$14</f>
        <v>0.4201000222704126</v>
      </c>
      <c r="X10" s="10">
        <f>(F10 - $AP$15 ) / $AQ$15</f>
        <v>0.62690753895099049</v>
      </c>
      <c r="Y10" s="10">
        <f>(G10 - $AP$16 ) / $AQ$16</f>
        <v>0.8625374010976975</v>
      </c>
      <c r="Z10" s="10">
        <f>(H10 - $AP$17) / $AQ$17</f>
        <v>0.11688559880480666</v>
      </c>
      <c r="AA10" s="10">
        <f t="shared" si="7"/>
        <v>2.4831336834177625E-2</v>
      </c>
      <c r="AB10" s="10">
        <f t="shared" si="8"/>
        <v>0.50620751525143381</v>
      </c>
      <c r="AC10" s="10">
        <f t="shared" si="9"/>
        <v>-0.70563992140808207</v>
      </c>
      <c r="AD10" s="10">
        <f t="shared" si="10"/>
        <v>1</v>
      </c>
    </row>
    <row r="11" spans="1:43" x14ac:dyDescent="0.3">
      <c r="A11" t="s">
        <v>1</v>
      </c>
      <c r="B11">
        <f t="shared" si="0"/>
        <v>0</v>
      </c>
      <c r="C11" s="10">
        <v>1.0915573460000001</v>
      </c>
      <c r="D11" s="10">
        <v>9.6682617999999998E-2</v>
      </c>
      <c r="E11" s="10">
        <v>0.78232216700000001</v>
      </c>
      <c r="F11" s="10">
        <v>1.697369141</v>
      </c>
      <c r="G11" s="10">
        <v>0.80326366000000005</v>
      </c>
      <c r="H11" s="10">
        <v>0.170705788</v>
      </c>
      <c r="I11" s="10">
        <f>MIN($AF29, MAX($AF28, C11))</f>
        <v>1.0915573460000001</v>
      </c>
      <c r="J11" s="10">
        <f>MIN($AF32, MAX($AF31, D11))</f>
        <v>9.6682617999999998E-2</v>
      </c>
      <c r="K11" s="10">
        <f>MIN($AF35, MAX($AF34, E11))</f>
        <v>0.78232216700000001</v>
      </c>
      <c r="L11" s="10">
        <f>MIN($AF38, MAX($AF37, F11))</f>
        <v>1.697369141</v>
      </c>
      <c r="M11" s="10">
        <f>MIN($AF41, MAX($AF40, G11))</f>
        <v>0.80326366000000005</v>
      </c>
      <c r="N11" s="10">
        <f>MIN($AF44, MAX($AF43, H11))</f>
        <v>0.170705788</v>
      </c>
      <c r="O11" s="10">
        <f t="shared" si="1"/>
        <v>0.7379089301233247</v>
      </c>
      <c r="P11" s="10">
        <f t="shared" si="2"/>
        <v>9.2289821292142943E-2</v>
      </c>
      <c r="Q11" s="10">
        <f t="shared" si="3"/>
        <v>0.57791710227044368</v>
      </c>
      <c r="R11" s="10">
        <f t="shared" si="4"/>
        <v>0.99227690575935867</v>
      </c>
      <c r="S11" s="10">
        <f t="shared" si="5"/>
        <v>0.589598167584377</v>
      </c>
      <c r="T11" s="10">
        <f t="shared" si="6"/>
        <v>0.15760680454183598</v>
      </c>
      <c r="U11" s="10">
        <f>(C11 - $AP$12 ) / $AQ$12</f>
        <v>0.2208305270418798</v>
      </c>
      <c r="V11" s="10">
        <f>(D11 - $AP$13 ) / $AQ$13</f>
        <v>0.17864395060883909</v>
      </c>
      <c r="W11" s="10">
        <f>(E11 - $AP$14 ) / $AQ$14</f>
        <v>0.30179071412353675</v>
      </c>
      <c r="X11" s="10">
        <f>(F11 - $AP$15 ) / $AQ$15</f>
        <v>0.72062910391581558</v>
      </c>
      <c r="Y11" s="10">
        <f>(G11 - $AP$16 ) / $AQ$16</f>
        <v>0.90710655367558624</v>
      </c>
      <c r="Z11" s="10">
        <f>(H11 - $AP$17) / $AQ$17</f>
        <v>0.19473698108039547</v>
      </c>
      <c r="AA11" s="10">
        <f t="shared" si="7"/>
        <v>5.3282232307839926E-3</v>
      </c>
      <c r="AB11" s="10">
        <f t="shared" si="8"/>
        <v>0.50133205265628711</v>
      </c>
      <c r="AC11" s="10">
        <f t="shared" si="9"/>
        <v>-0.69581484091648926</v>
      </c>
      <c r="AD11" s="10">
        <f t="shared" si="10"/>
        <v>1</v>
      </c>
      <c r="AF11" s="8" t="s">
        <v>24</v>
      </c>
      <c r="AG11" s="8" t="s">
        <v>25</v>
      </c>
      <c r="AH11" s="8" t="s">
        <v>26</v>
      </c>
      <c r="AJ11" s="1" t="s">
        <v>27</v>
      </c>
      <c r="AK11" s="1" t="s">
        <v>28</v>
      </c>
      <c r="AL11" s="1" t="s">
        <v>29</v>
      </c>
      <c r="AO11" s="8"/>
      <c r="AP11" s="8" t="s">
        <v>55</v>
      </c>
      <c r="AQ11" s="8" t="s">
        <v>56</v>
      </c>
    </row>
    <row r="12" spans="1:43" x14ac:dyDescent="0.3">
      <c r="A12" t="s">
        <v>3</v>
      </c>
      <c r="B12">
        <f t="shared" si="0"/>
        <v>0</v>
      </c>
      <c r="C12" s="10">
        <v>1.502132268</v>
      </c>
      <c r="D12" s="10">
        <v>9.3265274999999995E-2</v>
      </c>
      <c r="E12" s="10">
        <v>0.88680117000000003</v>
      </c>
      <c r="F12" s="10">
        <v>1.5741065869999999</v>
      </c>
      <c r="G12" s="10">
        <v>0.78224522299999999</v>
      </c>
      <c r="H12" s="10">
        <v>0.14434575499999999</v>
      </c>
      <c r="I12" s="10">
        <f>MIN($AF30, MAX($AF29, C12))</f>
        <v>36.141729137600045</v>
      </c>
      <c r="J12" s="10">
        <f>MIN($AF33, MAX($AF32, D12))</f>
        <v>2.2693360328400041</v>
      </c>
      <c r="K12" s="10">
        <f>MIN($AF36, MAX($AF35, E12))</f>
        <v>1.166521959360012</v>
      </c>
      <c r="L12" s="10">
        <f>MIN($AF39, MAX($AF38, F12))</f>
        <v>1.5741065869999999</v>
      </c>
      <c r="M12" s="10">
        <f>MIN($AF42, MAX($AF41, G12))</f>
        <v>0.78224522299999999</v>
      </c>
      <c r="N12" s="10">
        <f>MIN($AF45, MAX($AF44, H12))</f>
        <v>0.14434575499999999</v>
      </c>
      <c r="O12" s="10">
        <f t="shared" si="1"/>
        <v>3.6147411121267492</v>
      </c>
      <c r="P12" s="10">
        <f t="shared" si="2"/>
        <v>1.1845869162309528</v>
      </c>
      <c r="Q12" s="10">
        <f t="shared" si="3"/>
        <v>0.77312309801537815</v>
      </c>
      <c r="R12" s="10">
        <f t="shared" si="4"/>
        <v>0.94550251740751134</v>
      </c>
      <c r="S12" s="10">
        <f t="shared" si="5"/>
        <v>0.57787393069218818</v>
      </c>
      <c r="T12" s="10">
        <f t="shared" si="6"/>
        <v>0.13483308068590349</v>
      </c>
      <c r="U12" s="10">
        <f>(C12 - $AP$12 ) / $AQ$12</f>
        <v>1.0487309081138914</v>
      </c>
      <c r="V12" s="10">
        <f>(D12 - $AP$13 ) / $AQ$13</f>
        <v>0.17042776418340014</v>
      </c>
      <c r="W12" s="10">
        <f>(E12 - $AP$14 ) / $AQ$14</f>
        <v>0.46178613515820099</v>
      </c>
      <c r="X12" s="10">
        <f>(F12 - $AP$15 ) / $AQ$15</f>
        <v>0.60051514286944452</v>
      </c>
      <c r="Y12" s="10">
        <f>(G12 - $AP$16 ) / $AQ$16</f>
        <v>0.86397322790268638</v>
      </c>
      <c r="Z12" s="10">
        <f>(H12 - $AP$17) / $AQ$17</f>
        <v>0.13087023903254619</v>
      </c>
      <c r="AA12" s="10">
        <f t="shared" si="7"/>
        <v>2.530389463044621E-2</v>
      </c>
      <c r="AB12" s="10">
        <f t="shared" si="8"/>
        <v>0.50632563614262027</v>
      </c>
      <c r="AC12" s="10">
        <f t="shared" si="9"/>
        <v>-0.70587916162544551</v>
      </c>
      <c r="AD12" s="10">
        <f t="shared" si="10"/>
        <v>1</v>
      </c>
      <c r="AE12" s="12" t="s">
        <v>11</v>
      </c>
      <c r="AF12" s="8">
        <f xml:space="preserve"> QUARTILE(C2:C2030,1)</f>
        <v>1.071929726</v>
      </c>
      <c r="AG12" s="8">
        <f xml:space="preserve"> QUARTILE(C2:C2030,3)</f>
        <v>2.1668906809999999</v>
      </c>
      <c r="AH12" s="9">
        <f>AG12-AF12</f>
        <v>1.0949609549999999</v>
      </c>
      <c r="AJ12" s="9" t="s">
        <v>11</v>
      </c>
      <c r="AK12" s="8">
        <f>AF12-(1.5*AH12)</f>
        <v>-0.57051170649999983</v>
      </c>
      <c r="AL12" s="8">
        <f>AG12+(1.5*AH12)</f>
        <v>3.8093321135</v>
      </c>
      <c r="AM12" s="8">
        <f>MIN(AG12,MAX(AF12,AJ12))</f>
        <v>1.071929726</v>
      </c>
      <c r="AO12" s="9" t="s">
        <v>11</v>
      </c>
      <c r="AP12" s="16">
        <f>AVERAGE(O2:O2030)</f>
        <v>0.98204238684750234</v>
      </c>
      <c r="AQ12" s="8">
        <f>_xlfn.STDEV.S(O2:O2030)</f>
        <v>0.49592309822150898</v>
      </c>
    </row>
    <row r="13" spans="1:43" x14ac:dyDescent="0.3">
      <c r="A13" t="s">
        <v>1</v>
      </c>
      <c r="B13">
        <f t="shared" si="0"/>
        <v>0</v>
      </c>
      <c r="C13" s="10">
        <v>1.5298850859999999</v>
      </c>
      <c r="D13" s="10">
        <v>7.0742447E-2</v>
      </c>
      <c r="E13" s="10">
        <v>3.5325705219999999</v>
      </c>
      <c r="F13" s="10">
        <v>1.5002302199999999</v>
      </c>
      <c r="G13" s="10">
        <v>0.64951718700000005</v>
      </c>
      <c r="H13" s="10">
        <v>3.1722448E-2</v>
      </c>
      <c r="I13" s="10">
        <f>MIN($AF31, MAX($AF30, C13))</f>
        <v>-2.9104194510799997</v>
      </c>
      <c r="J13" s="10">
        <f>MIN($AF34, MAX($AF33, D13))</f>
        <v>-1.5442477716399998</v>
      </c>
      <c r="K13" s="10">
        <f>MIN($AF37, MAX($AF36, E13))</f>
        <v>3.5325705219999999</v>
      </c>
      <c r="L13" s="10">
        <f>MIN($AF40, MAX($AF39, F13))</f>
        <v>1.5002302199999999</v>
      </c>
      <c r="M13" s="10">
        <f>MIN($AF43, MAX($AF42, G13))</f>
        <v>0.64951718700000005</v>
      </c>
      <c r="N13" s="10">
        <f>MIN($AF46, MAX($AF45, H13))</f>
        <v>3.1722448E-2</v>
      </c>
      <c r="O13" s="10">
        <f t="shared" si="1"/>
        <v>-1.3636446447346116</v>
      </c>
      <c r="P13" s="10">
        <f t="shared" si="2"/>
        <v>-0.93383503524791667</v>
      </c>
      <c r="Q13" s="10">
        <f t="shared" si="3"/>
        <v>1.5112892227094998</v>
      </c>
      <c r="R13" s="10">
        <f t="shared" si="4"/>
        <v>0.91638281563431534</v>
      </c>
      <c r="S13" s="10">
        <f t="shared" si="5"/>
        <v>0.50048263115328329</v>
      </c>
      <c r="T13" s="10">
        <f t="shared" si="6"/>
        <v>3.1229685150546572E-2</v>
      </c>
      <c r="U13" s="10">
        <f>(C13 - $AP$12 ) / $AQ$12</f>
        <v>1.1046928467683477</v>
      </c>
      <c r="V13" s="10">
        <f>(D13 - $AP$13 ) / $AQ$13</f>
        <v>0.11627699451348529</v>
      </c>
      <c r="W13" s="10">
        <f>(E13 - $AP$14 ) / $AQ$14</f>
        <v>4.5134230122238321</v>
      </c>
      <c r="X13" s="10">
        <f>(F13 - $AP$15 ) / $AQ$15</f>
        <v>0.52852585836958399</v>
      </c>
      <c r="Y13" s="10">
        <f>(G13 - $AP$16 ) / $AQ$16</f>
        <v>0.59159323999087554</v>
      </c>
      <c r="Z13" s="10">
        <f>(H13 - $AP$17) / $AQ$17</f>
        <v>-0.14200057629400273</v>
      </c>
      <c r="AA13" s="10">
        <f t="shared" si="7"/>
        <v>2.6654150437795864E-2</v>
      </c>
      <c r="AB13" s="10">
        <f t="shared" si="8"/>
        <v>0.50666314313176175</v>
      </c>
      <c r="AC13" s="10">
        <f t="shared" si="9"/>
        <v>-0.70656305861710922</v>
      </c>
      <c r="AD13" s="10">
        <f t="shared" si="10"/>
        <v>1</v>
      </c>
      <c r="AE13" s="12" t="s">
        <v>12</v>
      </c>
      <c r="AF13" s="8">
        <f xml:space="preserve"> QUARTILE(D2:D2030,1)</f>
        <v>1.9175508000000001E-2</v>
      </c>
      <c r="AG13" s="8">
        <f xml:space="preserve"> QUARTILE(D2:D2030,3)</f>
        <v>7.7467629999999996E-2</v>
      </c>
      <c r="AH13" s="8">
        <f>AG13-AF13</f>
        <v>5.8292121999999995E-2</v>
      </c>
      <c r="AJ13" s="9" t="s">
        <v>12</v>
      </c>
      <c r="AK13" s="8">
        <f>AF13-(1.5*AH13)</f>
        <v>-6.8262674999999995E-2</v>
      </c>
      <c r="AL13" s="8">
        <f>AG13+(1.5*AH13)</f>
        <v>0.16490581299999998</v>
      </c>
      <c r="AM13" s="8">
        <f t="shared" ref="AM13:AM17" si="11">MIN(AG13,MAX(AF13,AJ13))</f>
        <v>1.9175508000000001E-2</v>
      </c>
      <c r="AO13" s="9" t="s">
        <v>12</v>
      </c>
      <c r="AP13" s="16">
        <f>AVERAGE(P2:P2030)</f>
        <v>2.2379574897755872E-2</v>
      </c>
      <c r="AQ13" s="8">
        <f>_xlfn.STDEV.S(P2:P2030)</f>
        <v>0.41592812322505651</v>
      </c>
    </row>
    <row r="14" spans="1:43" x14ac:dyDescent="0.3">
      <c r="A14" t="s">
        <v>1</v>
      </c>
      <c r="B14">
        <f t="shared" si="0"/>
        <v>0</v>
      </c>
      <c r="C14" s="10">
        <v>1.655630865</v>
      </c>
      <c r="D14" s="10">
        <v>7.8366326E-2</v>
      </c>
      <c r="E14" s="10">
        <v>3.5069029430000001</v>
      </c>
      <c r="F14" s="10">
        <v>1.4392161889999999</v>
      </c>
      <c r="G14" s="10">
        <v>0.66137600399999996</v>
      </c>
      <c r="H14" s="10">
        <v>3.4843775E-2</v>
      </c>
      <c r="I14" s="10">
        <f>MIN($AF32, MAX($AF31, C14))</f>
        <v>1.655630865</v>
      </c>
      <c r="J14" s="10">
        <f>MIN($AF35, MAX($AF34, D14))</f>
        <v>7.8366326E-2</v>
      </c>
      <c r="K14" s="10">
        <f>MIN($AF38, MAX($AF37, E14))</f>
        <v>3.5069029430000001</v>
      </c>
      <c r="L14" s="10">
        <f>MIN($AF41, MAX($AF40, F14))</f>
        <v>1.4392161889999999</v>
      </c>
      <c r="M14" s="10">
        <f>MIN($AF44, MAX($AF43, G14))</f>
        <v>0.66137600399999996</v>
      </c>
      <c r="N14" s="10">
        <f>MIN($AF47, MAX($AF46, H14))</f>
        <v>3.4843775E-2</v>
      </c>
      <c r="O14" s="10">
        <f t="shared" si="1"/>
        <v>0.97668224040415186</v>
      </c>
      <c r="P14" s="10">
        <f t="shared" si="2"/>
        <v>7.5447234798159596E-2</v>
      </c>
      <c r="Q14" s="10">
        <f t="shared" si="3"/>
        <v>1.5056102087528727</v>
      </c>
      <c r="R14" s="10">
        <f t="shared" si="4"/>
        <v>0.89167675368201815</v>
      </c>
      <c r="S14" s="10">
        <f t="shared" si="5"/>
        <v>0.50764617707788917</v>
      </c>
      <c r="T14" s="10">
        <f t="shared" si="6"/>
        <v>3.4250473295452284E-2</v>
      </c>
      <c r="U14" s="10">
        <f>(C14 - $AP$12 ) / $AQ$12</f>
        <v>1.3582518752769057</v>
      </c>
      <c r="V14" s="10">
        <f>(D14 - $AP$13 ) / $AQ$13</f>
        <v>0.13460679376073351</v>
      </c>
      <c r="W14" s="10">
        <f>(E14 - $AP$14 ) / $AQ$14</f>
        <v>4.4741165966654313</v>
      </c>
      <c r="X14" s="10">
        <f>(F14 - $AP$15 ) / $AQ$15</f>
        <v>0.469070357043398</v>
      </c>
      <c r="Y14" s="10">
        <f>(G14 - $AP$16 ) / $AQ$16</f>
        <v>0.61592950328876961</v>
      </c>
      <c r="Z14" s="10">
        <f>(H14 - $AP$17) / $AQ$17</f>
        <v>-0.13443802937473343</v>
      </c>
      <c r="AA14" s="10">
        <f t="shared" si="7"/>
        <v>3.2772050549577526E-2</v>
      </c>
      <c r="AB14" s="10">
        <f t="shared" si="8"/>
        <v>0.50819227943652734</v>
      </c>
      <c r="AC14" s="10">
        <f t="shared" si="9"/>
        <v>-0.70966745073954807</v>
      </c>
      <c r="AD14" s="10">
        <f t="shared" si="10"/>
        <v>1</v>
      </c>
      <c r="AE14" s="12" t="s">
        <v>13</v>
      </c>
      <c r="AF14" s="8">
        <f xml:space="preserve"> QUARTILE(E2:E2030,1)</f>
        <v>0.387235516</v>
      </c>
      <c r="AG14" s="8">
        <f xml:space="preserve"> QUARTILE(E2:E2030,3)</f>
        <v>1.096210822</v>
      </c>
      <c r="AH14" s="8">
        <f>AG14-AF14</f>
        <v>0.70897530599999992</v>
      </c>
      <c r="AJ14" s="9" t="s">
        <v>13</v>
      </c>
      <c r="AK14" s="8">
        <f>AF14-(1.5*AH14)</f>
        <v>-0.67622744299999971</v>
      </c>
      <c r="AL14" s="8">
        <f>AG14+(1.5*AH14)</f>
        <v>2.1596737809999995</v>
      </c>
      <c r="AM14" s="8">
        <f t="shared" si="11"/>
        <v>0.387235516</v>
      </c>
      <c r="AO14" s="9" t="s">
        <v>13</v>
      </c>
      <c r="AP14" s="16">
        <f>AVERAGE(Q2:Q2030)</f>
        <v>0.58524907126775561</v>
      </c>
      <c r="AQ14" s="8">
        <f>_xlfn.STDEV.S(Q2:Q2030)</f>
        <v>0.65301245700877786</v>
      </c>
    </row>
    <row r="15" spans="1:43" x14ac:dyDescent="0.3">
      <c r="A15" t="s">
        <v>2</v>
      </c>
      <c r="B15">
        <f t="shared" si="0"/>
        <v>0</v>
      </c>
      <c r="C15" s="10">
        <v>1.2228483830000001</v>
      </c>
      <c r="D15" s="10">
        <v>3.8176790000000002E-2</v>
      </c>
      <c r="E15" s="10">
        <v>2.7060977030000002</v>
      </c>
      <c r="F15" s="10">
        <v>2.4198697619999998</v>
      </c>
      <c r="G15" s="10">
        <v>0.65102180399999998</v>
      </c>
      <c r="H15" s="10">
        <v>2.0709356000000002E-2</v>
      </c>
      <c r="I15" s="10">
        <f>MIN($AF33, MAX($AF32, C15))</f>
        <v>2.2693360328400041</v>
      </c>
      <c r="J15" s="10">
        <f>MIN($AF36, MAX($AF35, D15))</f>
        <v>1.166521959360012</v>
      </c>
      <c r="K15" s="10">
        <f>MIN($AF39, MAX($AF38, E15))</f>
        <v>2.7060977030000002</v>
      </c>
      <c r="L15" s="10">
        <f>MIN($AF42, MAX($AF41, F15))</f>
        <v>2.4198697619999998</v>
      </c>
      <c r="M15" s="10">
        <f>MIN($AF45, MAX($AF44, G15))</f>
        <v>0.65102180399999998</v>
      </c>
      <c r="N15" s="10">
        <f>MIN($AF48, MAX($AF47, H15))</f>
        <v>2.0709356000000002E-2</v>
      </c>
      <c r="O15" s="10">
        <f t="shared" si="1"/>
        <v>1.1845869162309528</v>
      </c>
      <c r="P15" s="10">
        <f t="shared" si="2"/>
        <v>0.77312309801537815</v>
      </c>
      <c r="Q15" s="10">
        <f t="shared" si="3"/>
        <v>1.30997949098031</v>
      </c>
      <c r="R15" s="10">
        <f t="shared" si="4"/>
        <v>1.2296024690628535</v>
      </c>
      <c r="S15" s="10">
        <f t="shared" si="5"/>
        <v>0.50139437139227538</v>
      </c>
      <c r="T15" s="10">
        <f t="shared" si="6"/>
        <v>2.0497832643755865E-2</v>
      </c>
      <c r="U15" s="10">
        <f>(C15 - $AP$12 ) / $AQ$12</f>
        <v>0.48557124484840869</v>
      </c>
      <c r="V15" s="10">
        <f>(D15 - $AP$13 ) / $AQ$13</f>
        <v>3.7980637086413943E-2</v>
      </c>
      <c r="W15" s="10">
        <f>(E15 - $AP$14 ) / $AQ$14</f>
        <v>3.2477919968741671</v>
      </c>
      <c r="X15" s="10">
        <f>(F15 - $AP$15 ) / $AQ$15</f>
        <v>1.4246743198438654</v>
      </c>
      <c r="Y15" s="10">
        <f>(G15 - $AP$16 ) / $AQ$16</f>
        <v>0.59468096412680638</v>
      </c>
      <c r="Z15" s="10">
        <f>(H15 - $AP$17) / $AQ$17</f>
        <v>-0.16868378666453726</v>
      </c>
      <c r="AA15" s="10">
        <f t="shared" si="7"/>
        <v>1.1715916371070079E-2</v>
      </c>
      <c r="AB15" s="10">
        <f t="shared" si="8"/>
        <v>0.50292894558993007</v>
      </c>
      <c r="AC15" s="10">
        <f t="shared" si="9"/>
        <v>-0.69902229648440251</v>
      </c>
      <c r="AD15" s="10">
        <f t="shared" si="10"/>
        <v>1</v>
      </c>
      <c r="AE15" s="12" t="s">
        <v>14</v>
      </c>
      <c r="AF15" s="8">
        <f xml:space="preserve"> QUARTILE(F2:F2030,1)</f>
        <v>1.0446168769999999</v>
      </c>
      <c r="AG15" s="8">
        <f xml:space="preserve"> QUARTILE(F2:F2030,3)</f>
        <v>2.6350232930000002</v>
      </c>
      <c r="AH15" s="8">
        <f>AG15-AF15</f>
        <v>1.5904064160000002</v>
      </c>
      <c r="AJ15" s="9" t="s">
        <v>14</v>
      </c>
      <c r="AK15" s="8">
        <f>AF15-(1.5*AH15)</f>
        <v>-1.3409927470000003</v>
      </c>
      <c r="AL15" s="8">
        <f>AG15+(1.5*AH15)</f>
        <v>5.0206329170000004</v>
      </c>
      <c r="AM15" s="8">
        <f t="shared" si="11"/>
        <v>1.0446168769999999</v>
      </c>
      <c r="AO15" s="9" t="s">
        <v>14</v>
      </c>
      <c r="AP15" s="16">
        <f>AVERAGE(R2:R2030)</f>
        <v>0.95784991224771077</v>
      </c>
      <c r="AQ15" s="8">
        <f>_xlfn.STDEV.S(R2:R2030)</f>
        <v>1.0262133804114029</v>
      </c>
    </row>
    <row r="16" spans="1:43" x14ac:dyDescent="0.3">
      <c r="A16" t="s">
        <v>1</v>
      </c>
      <c r="B16">
        <f t="shared" si="0"/>
        <v>0</v>
      </c>
      <c r="C16" s="10">
        <v>1.7773236720000001</v>
      </c>
      <c r="D16" s="10">
        <v>9.2731509000000004E-2</v>
      </c>
      <c r="E16" s="10">
        <v>3.5040129900000001</v>
      </c>
      <c r="F16" s="10">
        <v>1.5816155249999999</v>
      </c>
      <c r="G16" s="10">
        <v>0.441310231</v>
      </c>
      <c r="H16" s="10">
        <v>4.2094443000000002E-2</v>
      </c>
      <c r="I16" s="10">
        <f>MIN($AF34, MAX($AF33, C16))</f>
        <v>-1.5442477716399998</v>
      </c>
      <c r="J16" s="10">
        <f>MIN($AF37, MAX($AF36, D16))</f>
        <v>9.2731509000000004E-2</v>
      </c>
      <c r="K16" s="10">
        <f>MIN($AF40, MAX($AF39, E16))</f>
        <v>3.5040129900000001</v>
      </c>
      <c r="L16" s="10">
        <f>MIN($AF43, MAX($AF42, F16))</f>
        <v>1.5816155249999999</v>
      </c>
      <c r="M16" s="10">
        <f>MIN($AF46, MAX($AF45, G16))</f>
        <v>0.441310231</v>
      </c>
      <c r="N16" s="10">
        <f>MIN($AF49, MAX($AF48, H16))</f>
        <v>4.2094443000000002E-2</v>
      </c>
      <c r="O16" s="10">
        <f t="shared" si="1"/>
        <v>-0.93383503524791667</v>
      </c>
      <c r="P16" s="10">
        <f t="shared" si="2"/>
        <v>8.8680533089861818E-2</v>
      </c>
      <c r="Q16" s="10">
        <f t="shared" si="3"/>
        <v>1.5049687749362497</v>
      </c>
      <c r="R16" s="10">
        <f t="shared" si="4"/>
        <v>0.94841537544995913</v>
      </c>
      <c r="S16" s="10">
        <f t="shared" si="5"/>
        <v>0.36555258253451189</v>
      </c>
      <c r="T16" s="10">
        <f t="shared" si="6"/>
        <v>4.1232575500347694E-2</v>
      </c>
      <c r="U16" s="10">
        <f>(C16 - $AP$12 ) / $AQ$12</f>
        <v>1.6036383221603392</v>
      </c>
      <c r="V16" s="10">
        <f>(D16 - $AP$13 ) / $AQ$13</f>
        <v>0.16914445110550286</v>
      </c>
      <c r="W16" s="10">
        <f>(E16 - $AP$14 ) / $AQ$14</f>
        <v>4.4696910256537574</v>
      </c>
      <c r="X16" s="10">
        <f>(F16 - $AP$15 ) / $AQ$15</f>
        <v>0.60783227412433971</v>
      </c>
      <c r="Y16" s="10">
        <f>(G16 - $AP$16 ) / $AQ$16</f>
        <v>0.16431796441582705</v>
      </c>
      <c r="Z16" s="10">
        <f>(H16 - $AP$17) / $AQ$17</f>
        <v>-0.11687065596398713</v>
      </c>
      <c r="AA16" s="10">
        <f t="shared" si="7"/>
        <v>3.8692761713554839E-2</v>
      </c>
      <c r="AB16" s="10">
        <f t="shared" si="8"/>
        <v>0.50967198377389533</v>
      </c>
      <c r="AC16" s="10">
        <f t="shared" si="9"/>
        <v>-0.71268069097006936</v>
      </c>
      <c r="AD16" s="10">
        <f t="shared" si="10"/>
        <v>1</v>
      </c>
      <c r="AE16" s="12" t="s">
        <v>15</v>
      </c>
      <c r="AF16" s="8">
        <f xml:space="preserve"> QUARTILE(G2:G2030,1)</f>
        <v>0.27147766299999998</v>
      </c>
      <c r="AG16" s="8">
        <f xml:space="preserve"> QUARTILE(F2:G2030,3)</f>
        <v>1.6903835195000001</v>
      </c>
      <c r="AH16" s="8">
        <f>AG16-AF16</f>
        <v>1.4189058565000001</v>
      </c>
      <c r="AJ16" s="9" t="s">
        <v>15</v>
      </c>
      <c r="AK16" s="8">
        <f>AF16-(1.5*AH16)</f>
        <v>-1.8568811217500001</v>
      </c>
      <c r="AL16" s="8">
        <f>AG16+(1.5*AH16)</f>
        <v>3.8187423042500002</v>
      </c>
      <c r="AM16" s="8">
        <f t="shared" si="11"/>
        <v>0.27147766299999998</v>
      </c>
      <c r="AO16" s="9" t="s">
        <v>15</v>
      </c>
      <c r="AP16" s="16">
        <f>AVERAGE(S2:S2030)</f>
        <v>0.36123973513268998</v>
      </c>
      <c r="AQ16" s="8">
        <f>_xlfn.STDEV.S(S2:S2030)</f>
        <v>0.48728996949281622</v>
      </c>
    </row>
    <row r="17" spans="1:43" x14ac:dyDescent="0.3">
      <c r="A17" t="s">
        <v>1</v>
      </c>
      <c r="B17">
        <f t="shared" si="0"/>
        <v>0</v>
      </c>
      <c r="C17" s="10">
        <v>1.0271675549999999</v>
      </c>
      <c r="D17" s="10">
        <v>0.20240900000000001</v>
      </c>
      <c r="E17" s="10">
        <v>2.1765814579999998</v>
      </c>
      <c r="F17" s="10">
        <v>-3.5638779820000002</v>
      </c>
      <c r="G17" s="10">
        <v>0.87794024199999998</v>
      </c>
      <c r="H17" s="10">
        <v>0.13009417100000001</v>
      </c>
      <c r="I17" s="10">
        <f>MIN($AF35, MAX($AF34, C17))</f>
        <v>1.0271675549999999</v>
      </c>
      <c r="J17" s="10">
        <f>MIN($AF38, MAX($AF37, D17))</f>
        <v>0.20240900000000001</v>
      </c>
      <c r="K17" s="10">
        <f>MIN($AF41, MAX($AF40, E17))</f>
        <v>2.1765814579999998</v>
      </c>
      <c r="L17" s="10">
        <f>MIN($AF44, MAX($AF43, F17))</f>
        <v>-3.5638779820000002</v>
      </c>
      <c r="M17" s="10">
        <f>MIN($AF47, MAX($AF46, G17))</f>
        <v>0.87794024199999998</v>
      </c>
      <c r="N17" s="10">
        <f>MIN($AF50, MAX($AF49, H17))</f>
        <v>0.13009417100000001</v>
      </c>
      <c r="O17" s="10">
        <f t="shared" si="1"/>
        <v>0.70663952562240473</v>
      </c>
      <c r="P17" s="10">
        <f t="shared" si="2"/>
        <v>0.18432704445855516</v>
      </c>
      <c r="Q17" s="10">
        <f t="shared" si="3"/>
        <v>1.1558056053433916</v>
      </c>
      <c r="R17" s="10">
        <f t="shared" si="4"/>
        <v>-1.5181726967607632</v>
      </c>
      <c r="S17" s="10">
        <f t="shared" si="5"/>
        <v>0.6301755602585043</v>
      </c>
      <c r="T17" s="10">
        <f t="shared" si="6"/>
        <v>0.122300966420042</v>
      </c>
      <c r="U17" s="10">
        <f>(C17 - $AP$12 ) / $AQ$12</f>
        <v>9.0992269394844685E-2</v>
      </c>
      <c r="V17" s="10">
        <f>(D17 - $AP$13 ) / $AQ$13</f>
        <v>0.4328378271378181</v>
      </c>
      <c r="W17" s="10">
        <f>(E17 - $AP$14 ) / $AQ$14</f>
        <v>2.4369096939154615</v>
      </c>
      <c r="X17" s="10">
        <f>(F17 - $AP$15 ) / $AQ$15</f>
        <v>-4.4062258206329146</v>
      </c>
      <c r="Y17" s="10">
        <f>(G17 - $AP$16 ) / $AQ$16</f>
        <v>1.0603553104224679</v>
      </c>
      <c r="Z17" s="10">
        <f>(H17 - $AP$17) / $AQ$17</f>
        <v>9.6340607028623626E-2</v>
      </c>
      <c r="AA17" s="10">
        <f t="shared" si="7"/>
        <v>2.1954714780869984E-3</v>
      </c>
      <c r="AB17" s="10">
        <f t="shared" si="8"/>
        <v>0.5005488676490556</v>
      </c>
      <c r="AC17" s="10">
        <f t="shared" si="9"/>
        <v>-0.69424551881074426</v>
      </c>
      <c r="AD17" s="10">
        <f t="shared" si="10"/>
        <v>1</v>
      </c>
      <c r="AE17" s="12" t="s">
        <v>16</v>
      </c>
      <c r="AF17" s="8">
        <f xml:space="preserve"> QUARTILE(H2:H2030,1)</f>
        <v>2.8057433999999999E-2</v>
      </c>
      <c r="AG17" s="8">
        <f xml:space="preserve"> QUARTILE(H2:H2030,3)</f>
        <v>0.14935543300000001</v>
      </c>
      <c r="AH17" s="8">
        <f>AG17-AF17</f>
        <v>0.12129799900000002</v>
      </c>
      <c r="AJ17" s="9" t="s">
        <v>16</v>
      </c>
      <c r="AK17" s="8">
        <f>AF17-(1.5*AH17)</f>
        <v>-0.15388956450000002</v>
      </c>
      <c r="AL17" s="8">
        <f>AG17+(1.5*AH17)</f>
        <v>0.33130243150000005</v>
      </c>
      <c r="AM17" s="8">
        <f t="shared" si="11"/>
        <v>2.8057433999999999E-2</v>
      </c>
      <c r="AO17" s="9" t="s">
        <v>16</v>
      </c>
      <c r="AP17" s="16">
        <f>AVERAGE(T2:T2030)</f>
        <v>9.0331040784090225E-2</v>
      </c>
      <c r="AQ17" s="8">
        <f>_xlfn.STDEV.S(T2:T2030)</f>
        <v>0.41273489385525475</v>
      </c>
    </row>
    <row r="18" spans="1:43" ht="15" thickBot="1" x14ac:dyDescent="0.35">
      <c r="A18" t="s">
        <v>1</v>
      </c>
      <c r="B18">
        <f t="shared" si="0"/>
        <v>0</v>
      </c>
      <c r="C18" s="10">
        <v>0.98746044799999999</v>
      </c>
      <c r="D18" s="10">
        <v>0.22469084</v>
      </c>
      <c r="E18" s="10">
        <v>2.096756445</v>
      </c>
      <c r="F18" s="10">
        <v>-5.9147566310000004</v>
      </c>
      <c r="G18" s="10">
        <v>0.88159842099999997</v>
      </c>
      <c r="H18" s="10">
        <v>0.103150108</v>
      </c>
      <c r="I18" s="10">
        <f>MIN($AF36, MAX($AF35, C18))</f>
        <v>1.166521959360012</v>
      </c>
      <c r="J18" s="10">
        <f>MIN($AF39, MAX($AF38, D18))</f>
        <v>0.22469084</v>
      </c>
      <c r="K18" s="10">
        <f>MIN($AF42, MAX($AF41, E18))</f>
        <v>2.096756445</v>
      </c>
      <c r="L18" s="10">
        <f>MIN($AF45, MAX($AF44, F18))</f>
        <v>-5.9147566310000004</v>
      </c>
      <c r="M18" s="10">
        <f>MIN($AF48, MAX($AF47, G18))</f>
        <v>0.88159842099999997</v>
      </c>
      <c r="N18" s="10">
        <f>MIN($AF51, MAX($AF50, H18))</f>
        <v>0.103150108</v>
      </c>
      <c r="O18" s="10">
        <f t="shared" si="1"/>
        <v>0.77312309801537815</v>
      </c>
      <c r="P18" s="10">
        <f t="shared" si="2"/>
        <v>0.20268843663442795</v>
      </c>
      <c r="Q18" s="10">
        <f t="shared" si="3"/>
        <v>1.1303552556641827</v>
      </c>
      <c r="R18" s="10">
        <f t="shared" si="4"/>
        <v>-1.9336577701372988</v>
      </c>
      <c r="S18" s="10">
        <f t="shared" si="5"/>
        <v>0.63212163954239686</v>
      </c>
      <c r="T18" s="10">
        <f t="shared" si="6"/>
        <v>9.8169821673702667E-2</v>
      </c>
      <c r="U18" s="10">
        <f>(C18 - $AP$12 ) / $AQ$12</f>
        <v>1.0925204274469233E-2</v>
      </c>
      <c r="V18" s="10">
        <f>(D18 - $AP$13 ) / $AQ$13</f>
        <v>0.48640919862198057</v>
      </c>
      <c r="W18" s="10">
        <f>(E18 - $AP$14 ) / $AQ$14</f>
        <v>2.3146685143740324</v>
      </c>
      <c r="X18" s="10">
        <f>(F18 - $AP$15 ) / $AQ$15</f>
        <v>-6.6970541160674824</v>
      </c>
      <c r="Y18" s="10">
        <f>(G18 - $AP$16 ) / $AQ$16</f>
        <v>1.0678625016823402</v>
      </c>
      <c r="Z18" s="10">
        <f>(H18 - $AP$17) / $AQ$17</f>
        <v>3.1058840448817005E-2</v>
      </c>
      <c r="AA18" s="10">
        <f t="shared" si="7"/>
        <v>2.63604529663817E-4</v>
      </c>
      <c r="AB18" s="10">
        <f t="shared" si="8"/>
        <v>0.50006590113203442</v>
      </c>
      <c r="AC18" s="10">
        <f t="shared" si="9"/>
        <v>-0.69327899151069583</v>
      </c>
      <c r="AD18" s="10">
        <f t="shared" si="10"/>
        <v>1</v>
      </c>
    </row>
    <row r="19" spans="1:43" x14ac:dyDescent="0.3">
      <c r="A19" t="s">
        <v>1</v>
      </c>
      <c r="B19">
        <f t="shared" si="0"/>
        <v>0</v>
      </c>
      <c r="C19" s="10">
        <v>0.97496473900000002</v>
      </c>
      <c r="D19" s="10">
        <v>0.233607645</v>
      </c>
      <c r="E19" s="10">
        <v>2.0544996019999999</v>
      </c>
      <c r="F19" s="10">
        <v>-11.83716916</v>
      </c>
      <c r="G19" s="10">
        <v>0.88790998799999998</v>
      </c>
      <c r="H19" s="10">
        <v>0.16780587399999999</v>
      </c>
      <c r="I19" s="10">
        <f>MIN($AF37, MAX($AF36, C19))</f>
        <v>0.97496473900000002</v>
      </c>
      <c r="J19" s="10">
        <f>MIN($AF40, MAX($AF39, D19))</f>
        <v>0.233607645</v>
      </c>
      <c r="K19" s="10">
        <f>MIN($AF43, MAX($AF42, E19))</f>
        <v>2.0544996019999999</v>
      </c>
      <c r="L19" s="10">
        <f>MIN($AF46, MAX($AF45, F19))</f>
        <v>-11.83716916</v>
      </c>
      <c r="M19" s="10">
        <f>MIN($AF49, MAX($AF48, G19))</f>
        <v>0.88790998799999998</v>
      </c>
      <c r="N19" s="10">
        <f>MIN($AF52, MAX($AF51, H19))</f>
        <v>0.16780587399999999</v>
      </c>
      <c r="O19" s="10">
        <f t="shared" si="1"/>
        <v>0.68055054452282049</v>
      </c>
      <c r="P19" s="10">
        <f t="shared" si="2"/>
        <v>0.20994292111641474</v>
      </c>
      <c r="Q19" s="10">
        <f t="shared" si="3"/>
        <v>1.116615782808118</v>
      </c>
      <c r="R19" s="10">
        <f t="shared" si="4"/>
        <v>-2.5523448035496581</v>
      </c>
      <c r="S19" s="10">
        <f t="shared" si="5"/>
        <v>0.63547039073932199</v>
      </c>
      <c r="T19" s="10">
        <f t="shared" si="6"/>
        <v>0.15512666682553528</v>
      </c>
      <c r="U19" s="10">
        <f>(C19 - $AP$12 ) / $AQ$12</f>
        <v>-1.4271664040018174E-2</v>
      </c>
      <c r="V19" s="10">
        <f>(D19 - $AP$13 ) / $AQ$13</f>
        <v>0.50784753015594886</v>
      </c>
      <c r="W19" s="10">
        <f>(E19 - $AP$14 ) / $AQ$14</f>
        <v>2.2499578912512148</v>
      </c>
      <c r="X19" s="10">
        <f>(F19 - $AP$15 ) / $AQ$15</f>
        <v>-12.46818577547514</v>
      </c>
      <c r="Y19" s="10">
        <f>(G19 - $AP$16 ) / $AQ$16</f>
        <v>1.0808148860841149</v>
      </c>
      <c r="Z19" s="10">
        <f>(H19 - $AP$17) / $AQ$17</f>
        <v>0.18771088747122028</v>
      </c>
      <c r="AA19" s="10">
        <f t="shared" si="7"/>
        <v>-3.4434827873932542E-4</v>
      </c>
      <c r="AB19" s="10">
        <f t="shared" si="8"/>
        <v>0.49991391293116588</v>
      </c>
      <c r="AC19" s="10">
        <f t="shared" si="9"/>
        <v>-0.69297502124254273</v>
      </c>
      <c r="AD19" s="10">
        <f t="shared" si="10"/>
        <v>0</v>
      </c>
      <c r="AE19" s="11" t="s">
        <v>30</v>
      </c>
      <c r="AF19">
        <f xml:space="preserve"> _xlfn.PERCENTILE.INC(C:C, 0.01)</f>
        <v>0.31190838547999999</v>
      </c>
      <c r="AJ19" s="19"/>
      <c r="AK19" s="19" t="s">
        <v>48</v>
      </c>
      <c r="AL19" s="19" t="s">
        <v>49</v>
      </c>
      <c r="AM19" s="19" t="s">
        <v>50</v>
      </c>
      <c r="AN19" s="19" t="s">
        <v>51</v>
      </c>
      <c r="AO19" s="19" t="s">
        <v>52</v>
      </c>
      <c r="AP19" s="19" t="s">
        <v>53</v>
      </c>
    </row>
    <row r="20" spans="1:43" x14ac:dyDescent="0.3">
      <c r="A20" t="s">
        <v>1</v>
      </c>
      <c r="B20">
        <f t="shared" si="0"/>
        <v>0</v>
      </c>
      <c r="C20" s="10">
        <v>1.024616199</v>
      </c>
      <c r="D20" s="10">
        <v>0.21294796399999999</v>
      </c>
      <c r="E20" s="10">
        <v>2.2765794189999999</v>
      </c>
      <c r="F20" s="10">
        <v>-3.7862063500000001</v>
      </c>
      <c r="G20" s="10">
        <v>0.85101434300000001</v>
      </c>
      <c r="H20" s="10">
        <v>0.13294884300000001</v>
      </c>
      <c r="I20" s="10">
        <f>MIN($AF38, MAX($AF37, C20))</f>
        <v>1.024616199</v>
      </c>
      <c r="J20" s="10">
        <f>MIN($AF41, MAX($AF40, D20))</f>
        <v>0.21294796399999999</v>
      </c>
      <c r="K20" s="10">
        <f>MIN($AF44, MAX($AF43, E20))</f>
        <v>2.2765794189999999</v>
      </c>
      <c r="L20" s="10">
        <f>MIN($AF47, MAX($AF46, F20))</f>
        <v>-3.7862063500000001</v>
      </c>
      <c r="M20" s="10">
        <f>MIN($AF50, MAX($AF49, G20))</f>
        <v>0.85101434300000001</v>
      </c>
      <c r="N20" s="10">
        <f>MIN($AF53, MAX($AF52, H20))</f>
        <v>0.13294884300000001</v>
      </c>
      <c r="O20" s="10">
        <f t="shared" si="1"/>
        <v>0.70538015123714015</v>
      </c>
      <c r="P20" s="10">
        <f t="shared" si="2"/>
        <v>0.19305373044322585</v>
      </c>
      <c r="Q20" s="10">
        <f t="shared" si="3"/>
        <v>1.1868000181781708</v>
      </c>
      <c r="R20" s="10">
        <f t="shared" si="4"/>
        <v>-1.5657381038931402</v>
      </c>
      <c r="S20" s="10">
        <f t="shared" si="5"/>
        <v>0.61573378234577969</v>
      </c>
      <c r="T20" s="10">
        <f t="shared" si="6"/>
        <v>0.12482382921714003</v>
      </c>
      <c r="U20" s="10">
        <f>(C20 - $AP$12 ) / $AQ$12</f>
        <v>8.584760884334057E-2</v>
      </c>
      <c r="V20" s="10">
        <f>(D20 - $AP$13 ) / $AQ$13</f>
        <v>0.45817625320596211</v>
      </c>
      <c r="W20" s="10">
        <f>(E20 - $AP$14 ) / $AQ$14</f>
        <v>2.5900430069583025</v>
      </c>
      <c r="X20" s="10">
        <f>(F20 - $AP$15 ) / $AQ$15</f>
        <v>-4.6228750792021902</v>
      </c>
      <c r="Y20" s="10">
        <f>(G20 - $AP$16 ) / $AQ$16</f>
        <v>1.0050988908659044</v>
      </c>
      <c r="Z20" s="10">
        <f>(H20 - $AP$17) / $AQ$17</f>
        <v>0.10325708548125752</v>
      </c>
      <c r="AA20" s="10">
        <f t="shared" si="7"/>
        <v>2.0713405427846359E-3</v>
      </c>
      <c r="AB20" s="10">
        <f t="shared" si="8"/>
        <v>0.50051783495055069</v>
      </c>
      <c r="AC20" s="10">
        <f t="shared" si="9"/>
        <v>-0.69418338713769723</v>
      </c>
      <c r="AD20" s="10">
        <f t="shared" si="10"/>
        <v>1</v>
      </c>
      <c r="AE20" s="11" t="s">
        <v>31</v>
      </c>
      <c r="AF20">
        <f xml:space="preserve"> _xlfn.PERCENTILE.INC(C:C, 0.99)</f>
        <v>10.309699518800002</v>
      </c>
      <c r="AJ20" s="17" t="s">
        <v>48</v>
      </c>
      <c r="AK20" s="17">
        <v>1</v>
      </c>
      <c r="AL20" s="17"/>
      <c r="AM20" s="17"/>
      <c r="AN20" s="17"/>
      <c r="AO20" s="17"/>
      <c r="AP20" s="17"/>
    </row>
    <row r="21" spans="1:43" x14ac:dyDescent="0.3">
      <c r="A21" t="s">
        <v>1</v>
      </c>
      <c r="B21">
        <f t="shared" si="0"/>
        <v>0</v>
      </c>
      <c r="C21" s="10">
        <v>1.004393673</v>
      </c>
      <c r="D21" s="10">
        <v>0.24208183</v>
      </c>
      <c r="E21" s="10">
        <v>2.1513187560000002</v>
      </c>
      <c r="F21" s="10">
        <v>153.96943229999999</v>
      </c>
      <c r="G21" s="10">
        <v>0.91480672399999996</v>
      </c>
      <c r="H21" s="10">
        <v>0.16414743400000001</v>
      </c>
      <c r="I21" s="10">
        <f>MIN($AF39, MAX($AF38, C21))</f>
        <v>1.004393673</v>
      </c>
      <c r="J21" s="10">
        <f>MIN($AF42, MAX($AF41, D21))</f>
        <v>0.24208183</v>
      </c>
      <c r="K21" s="10">
        <f>MIN($AF45, MAX($AF44, E21))</f>
        <v>2.1513187560000002</v>
      </c>
      <c r="L21" s="10">
        <f>MIN($AF48, MAX($AF47, F21))</f>
        <v>153.96943229999999</v>
      </c>
      <c r="M21" s="10">
        <f>MIN($AF51, MAX($AF50, G21))</f>
        <v>0.91480672399999996</v>
      </c>
      <c r="N21" s="10">
        <f>MIN($AF54, MAX($AF53, H21))</f>
        <v>0.16414743400000001</v>
      </c>
      <c r="O21" s="10">
        <f t="shared" si="1"/>
        <v>0.69534160754287289</v>
      </c>
      <c r="P21" s="10">
        <f t="shared" si="2"/>
        <v>0.21678886700919872</v>
      </c>
      <c r="Q21" s="10">
        <f t="shared" si="3"/>
        <v>1.147821017925365</v>
      </c>
      <c r="R21" s="10">
        <f t="shared" si="4"/>
        <v>5.0432278865028648</v>
      </c>
      <c r="S21" s="10">
        <f t="shared" si="5"/>
        <v>0.6496166901239514</v>
      </c>
      <c r="T21" s="10">
        <f t="shared" si="6"/>
        <v>0.15198900280038152</v>
      </c>
      <c r="U21" s="10">
        <f>(C21 - $AP$12 ) / $AQ$12</f>
        <v>4.507006475934356E-2</v>
      </c>
      <c r="V21" s="10">
        <f>(D21 - $AP$13 ) / $AQ$13</f>
        <v>0.52822168743651987</v>
      </c>
      <c r="W21" s="10">
        <f>(E21 - $AP$14 ) / $AQ$14</f>
        <v>2.3982232925629985</v>
      </c>
      <c r="X21" s="10">
        <f>(F21 - $AP$15 ) / $AQ$15</f>
        <v>149.10308646181443</v>
      </c>
      <c r="Y21" s="10">
        <f>(G21 - $AP$16 ) / $AQ$16</f>
        <v>1.1360114583180865</v>
      </c>
      <c r="Z21" s="10">
        <f>(H21 - $AP$17) / $AQ$17</f>
        <v>0.1788469894716414</v>
      </c>
      <c r="AA21" s="10">
        <f t="shared" si="7"/>
        <v>1.0874554767427191E-3</v>
      </c>
      <c r="AB21" s="10">
        <f t="shared" si="8"/>
        <v>0.50027186384239442</v>
      </c>
      <c r="AC21" s="10">
        <f t="shared" si="9"/>
        <v>-0.69369105611823612</v>
      </c>
      <c r="AD21" s="10">
        <f t="shared" si="10"/>
        <v>1</v>
      </c>
      <c r="AJ21" s="17" t="s">
        <v>49</v>
      </c>
      <c r="AK21" s="17">
        <v>4.9600771874952591E-2</v>
      </c>
      <c r="AL21" s="17">
        <v>1</v>
      </c>
      <c r="AM21" s="17"/>
      <c r="AN21" s="17"/>
      <c r="AO21" s="17"/>
      <c r="AP21" s="17"/>
    </row>
    <row r="22" spans="1:43" x14ac:dyDescent="0.3">
      <c r="A22" t="s">
        <v>1</v>
      </c>
      <c r="B22">
        <f t="shared" si="0"/>
        <v>0</v>
      </c>
      <c r="C22" s="10">
        <v>0.85907408399999996</v>
      </c>
      <c r="D22" s="10">
        <v>2.1254724999999999E-2</v>
      </c>
      <c r="E22" s="10">
        <v>0.45230151400000002</v>
      </c>
      <c r="F22" s="10">
        <v>2.3687934290000001</v>
      </c>
      <c r="G22" s="10">
        <v>0.32353692000000001</v>
      </c>
      <c r="H22" s="10">
        <v>7.5199891000000005E-2</v>
      </c>
      <c r="I22" s="10">
        <f>MIN($AF40, MAX($AF39, C22))</f>
        <v>0.85907408399999996</v>
      </c>
      <c r="J22" s="10">
        <f>MIN($AF43, MAX($AF42, D22))</f>
        <v>2.1254724999999999E-2</v>
      </c>
      <c r="K22" s="10">
        <f>MIN($AF46, MAX($AF45, E22))</f>
        <v>0.45230151400000002</v>
      </c>
      <c r="L22" s="10">
        <f>MIN($AF49, MAX($AF48, F22))</f>
        <v>2.3687934290000001</v>
      </c>
      <c r="M22" s="10">
        <f>MIN($AF52, MAX($AF51, G22))</f>
        <v>0.32353692000000001</v>
      </c>
      <c r="N22" s="10">
        <f>MIN($AF55, MAX($AF54, H22))</f>
        <v>7.5199891000000005E-2</v>
      </c>
      <c r="O22" s="10">
        <f t="shared" si="1"/>
        <v>0.62007855947833801</v>
      </c>
      <c r="P22" s="10">
        <f t="shared" si="2"/>
        <v>2.1031993864358979E-2</v>
      </c>
      <c r="Q22" s="10">
        <f t="shared" si="3"/>
        <v>0.37314954911541309</v>
      </c>
      <c r="R22" s="10">
        <f t="shared" si="4"/>
        <v>1.2145546473174902</v>
      </c>
      <c r="S22" s="10">
        <f t="shared" si="5"/>
        <v>0.28030763802695646</v>
      </c>
      <c r="T22" s="10">
        <f t="shared" si="6"/>
        <v>7.2506589410254826E-2</v>
      </c>
      <c r="U22" s="10">
        <f>(C22 - $AP$12 ) / $AQ$12</f>
        <v>-0.24795840985929912</v>
      </c>
      <c r="V22" s="10">
        <f>(D22 - $AP$13 ) / $AQ$13</f>
        <v>-2.7044333742905465E-3</v>
      </c>
      <c r="W22" s="10">
        <f>(E22 - $AP$14 ) / $AQ$14</f>
        <v>-0.20359115027719676</v>
      </c>
      <c r="X22" s="10">
        <f>(F22 - $AP$15 ) / $AQ$15</f>
        <v>1.3749026700340339</v>
      </c>
      <c r="Y22" s="10">
        <f>(G22 - $AP$16 ) / $AQ$16</f>
        <v>-7.7372442473897046E-2</v>
      </c>
      <c r="Z22" s="10">
        <f>(H22 - $AP$17) / $AQ$17</f>
        <v>-3.6660699178482067E-2</v>
      </c>
      <c r="AA22" s="10">
        <f t="shared" si="7"/>
        <v>-5.9827677693764644E-3</v>
      </c>
      <c r="AB22" s="10">
        <f t="shared" si="8"/>
        <v>0.49850431251897864</v>
      </c>
      <c r="AC22" s="10">
        <f t="shared" si="9"/>
        <v>-0.69016027085735709</v>
      </c>
      <c r="AD22" s="10">
        <f t="shared" si="10"/>
        <v>0</v>
      </c>
      <c r="AE22" s="11" t="s">
        <v>38</v>
      </c>
      <c r="AF22">
        <f xml:space="preserve"> _xlfn.PERCENTILE.INC(D:D, 0.01)</f>
        <v>-0.36015374475999995</v>
      </c>
      <c r="AJ22" s="17" t="s">
        <v>50</v>
      </c>
      <c r="AK22" s="17">
        <v>2.8482159812441019E-3</v>
      </c>
      <c r="AL22" s="17">
        <v>-0.72967910082055643</v>
      </c>
      <c r="AM22" s="17">
        <v>1</v>
      </c>
      <c r="AN22" s="17"/>
      <c r="AO22" s="17"/>
      <c r="AP22" s="17"/>
    </row>
    <row r="23" spans="1:43" x14ac:dyDescent="0.3">
      <c r="A23" t="s">
        <v>1</v>
      </c>
      <c r="B23">
        <f t="shared" si="0"/>
        <v>0</v>
      </c>
      <c r="C23" s="10">
        <v>0.74777554099999999</v>
      </c>
      <c r="D23" s="10">
        <v>1.4588820000000001E-2</v>
      </c>
      <c r="E23" s="10">
        <v>0.46874722600000002</v>
      </c>
      <c r="F23" s="10">
        <v>1.555308752</v>
      </c>
      <c r="G23" s="10">
        <v>0.41959131799999999</v>
      </c>
      <c r="H23" s="10">
        <v>5.2997482999999998E-2</v>
      </c>
      <c r="I23" s="10">
        <f>MIN($AF41, MAX($AF40, C23))</f>
        <v>0.74777554099999999</v>
      </c>
      <c r="J23" s="10">
        <f>MIN($AF44, MAX($AF43, D23))</f>
        <v>1.4588820000000001E-2</v>
      </c>
      <c r="K23" s="10">
        <f>MIN($AF47, MAX($AF46, E23))</f>
        <v>0.46874722600000002</v>
      </c>
      <c r="L23" s="10">
        <f>MIN($AF50, MAX($AF49, F23))</f>
        <v>1.555308752</v>
      </c>
      <c r="M23" s="10">
        <f>MIN($AF53, MAX($AF52, G23))</f>
        <v>0.41959131799999999</v>
      </c>
      <c r="N23" s="10">
        <f>MIN($AF56, MAX($AF55, H23))</f>
        <v>5.2997482999999998E-2</v>
      </c>
      <c r="O23" s="10">
        <f t="shared" si="1"/>
        <v>0.55834385994929558</v>
      </c>
      <c r="P23" s="10">
        <f t="shared" si="2"/>
        <v>1.4483426968905755E-2</v>
      </c>
      <c r="Q23" s="10">
        <f t="shared" si="3"/>
        <v>0.38440981022769749</v>
      </c>
      <c r="R23" s="10">
        <f t="shared" si="4"/>
        <v>0.93817305862488753</v>
      </c>
      <c r="S23" s="10">
        <f t="shared" si="5"/>
        <v>0.35036902596423303</v>
      </c>
      <c r="T23" s="10">
        <f t="shared" si="6"/>
        <v>5.164084283559129E-2</v>
      </c>
      <c r="U23" s="10">
        <f>(C23 - $AP$12 ) / $AQ$12</f>
        <v>-0.47238542969189296</v>
      </c>
      <c r="V23" s="10">
        <f>(D23 - $AP$13 ) / $AQ$13</f>
        <v>-1.8731012554157909E-2</v>
      </c>
      <c r="W23" s="10">
        <f>(E23 - $AP$14 ) / $AQ$14</f>
        <v>-0.17840677312866263</v>
      </c>
      <c r="X23" s="10">
        <f>(F23 - $AP$15 ) / $AQ$15</f>
        <v>0.58219747584344639</v>
      </c>
      <c r="Y23" s="10">
        <f>(G23 - $AP$16 ) / $AQ$16</f>
        <v>0.11974714547899236</v>
      </c>
      <c r="Z23" s="10">
        <f>(H23 - $AP$17) / $AQ$17</f>
        <v>-9.0454086484829721E-2</v>
      </c>
      <c r="AA23" s="10">
        <f t="shared" si="7"/>
        <v>-1.1397767573551487E-2</v>
      </c>
      <c r="AB23" s="10">
        <f t="shared" si="8"/>
        <v>0.49715058895358216</v>
      </c>
      <c r="AC23" s="10">
        <f t="shared" si="9"/>
        <v>-0.68746453532348017</v>
      </c>
      <c r="AD23" s="10">
        <f t="shared" si="10"/>
        <v>0</v>
      </c>
      <c r="AE23" s="11" t="s">
        <v>39</v>
      </c>
      <c r="AF23">
        <f xml:space="preserve"> _xlfn.PERCENTILE.INC(D:D, 0.99)</f>
        <v>0.22546481992</v>
      </c>
      <c r="AJ23" s="17" t="s">
        <v>51</v>
      </c>
      <c r="AK23" s="17">
        <v>-4.4081173790995902E-2</v>
      </c>
      <c r="AL23" s="17">
        <v>0.10566756584542651</v>
      </c>
      <c r="AM23" s="17">
        <v>-7.9681046168084038E-2</v>
      </c>
      <c r="AN23" s="17">
        <v>1</v>
      </c>
      <c r="AO23" s="17"/>
      <c r="AP23" s="17"/>
    </row>
    <row r="24" spans="1:43" x14ac:dyDescent="0.3">
      <c r="A24" t="s">
        <v>2</v>
      </c>
      <c r="B24">
        <f t="shared" si="0"/>
        <v>0</v>
      </c>
      <c r="C24" s="10">
        <v>0.75864046200000002</v>
      </c>
      <c r="D24" s="10">
        <v>3.1209371999999999E-2</v>
      </c>
      <c r="E24" s="10">
        <v>0.40559059600000003</v>
      </c>
      <c r="F24" s="10">
        <v>2.2537345900000001</v>
      </c>
      <c r="G24" s="10">
        <v>0.45313135399999999</v>
      </c>
      <c r="H24" s="10">
        <v>0.12096272</v>
      </c>
      <c r="I24" s="10">
        <f>MIN($AF42, MAX($AF41, C24))</f>
        <v>0.75864046200000002</v>
      </c>
      <c r="J24" s="10">
        <f>MIN($AF45, MAX($AF44, D24))</f>
        <v>3.1209371999999999E-2</v>
      </c>
      <c r="K24" s="10">
        <f>MIN($AF48, MAX($AF47, E24))</f>
        <v>0.40559059600000003</v>
      </c>
      <c r="L24" s="10">
        <f>MIN($AF51, MAX($AF50, F24))</f>
        <v>2.2537345900000001</v>
      </c>
      <c r="M24" s="10">
        <f>MIN($AF54, MAX($AF53, G24))</f>
        <v>0.45313135399999999</v>
      </c>
      <c r="N24" s="10">
        <f>MIN($AF57, MAX($AF56, H24))</f>
        <v>0.12096272</v>
      </c>
      <c r="O24" s="10">
        <f t="shared" si="1"/>
        <v>0.56454104577268782</v>
      </c>
      <c r="P24" s="10">
        <f t="shared" si="2"/>
        <v>3.073226104219258E-2</v>
      </c>
      <c r="Q24" s="10">
        <f t="shared" si="3"/>
        <v>0.34045756748703798</v>
      </c>
      <c r="R24" s="10">
        <f t="shared" si="4"/>
        <v>1.1798034412416618</v>
      </c>
      <c r="S24" s="10">
        <f t="shared" si="5"/>
        <v>0.37372078242918533</v>
      </c>
      <c r="T24" s="10">
        <f t="shared" si="6"/>
        <v>0.11418788751561973</v>
      </c>
      <c r="U24" s="10">
        <f>(C24 - $AP$12 ) / $AQ$12</f>
        <v>-0.45047695025432677</v>
      </c>
      <c r="V24" s="10">
        <f>(D24 - $AP$13 ) / $AQ$13</f>
        <v>2.1229141789641307E-2</v>
      </c>
      <c r="W24" s="10">
        <f>(E24 - $AP$14 ) / $AQ$14</f>
        <v>-0.27512258508927739</v>
      </c>
      <c r="X24" s="10">
        <f>(F24 - $AP$15 ) / $AQ$15</f>
        <v>1.2627828700038748</v>
      </c>
      <c r="Y24" s="10">
        <f>(G24 - $AP$16 ) / $AQ$16</f>
        <v>0.18857687336136458</v>
      </c>
      <c r="Z24" s="10">
        <f>(H24 - $AP$17) / $AQ$17</f>
        <v>7.4216354546102994E-2</v>
      </c>
      <c r="AA24" s="10">
        <f t="shared" si="7"/>
        <v>-1.0869157373439728E-2</v>
      </c>
      <c r="AB24" s="10">
        <f t="shared" si="8"/>
        <v>0.4972827374077165</v>
      </c>
      <c r="AC24" s="10">
        <f t="shared" si="9"/>
        <v>-0.68772736912328569</v>
      </c>
      <c r="AD24" s="10">
        <f t="shared" si="10"/>
        <v>0</v>
      </c>
      <c r="AJ24" s="17" t="s">
        <v>52</v>
      </c>
      <c r="AK24" s="17">
        <v>0.10999248413460619</v>
      </c>
      <c r="AL24" s="17">
        <v>0.11944946018263063</v>
      </c>
      <c r="AM24" s="17">
        <v>-1.7519758151165844E-2</v>
      </c>
      <c r="AN24" s="17">
        <v>1.6489311449418891E-2</v>
      </c>
      <c r="AO24" s="17">
        <v>1</v>
      </c>
      <c r="AP24" s="17"/>
    </row>
    <row r="25" spans="1:43" ht="15" thickBot="1" x14ac:dyDescent="0.35">
      <c r="A25" t="s">
        <v>1</v>
      </c>
      <c r="B25">
        <f t="shared" si="0"/>
        <v>0</v>
      </c>
      <c r="C25" s="10">
        <v>0.71431717400000005</v>
      </c>
      <c r="D25" s="10">
        <v>2.6674989999999999E-2</v>
      </c>
      <c r="E25" s="10">
        <v>0.46796540800000003</v>
      </c>
      <c r="F25" s="10">
        <v>1.9377528449999999</v>
      </c>
      <c r="G25" s="10">
        <v>0.50313967699999995</v>
      </c>
      <c r="H25" s="10">
        <v>8.1916913999999993E-2</v>
      </c>
      <c r="I25" s="10">
        <f>MIN($AF43, MAX($AF42, C25))</f>
        <v>0.71431717400000005</v>
      </c>
      <c r="J25" s="10">
        <f>MIN($AF46, MAX($AF45, D25))</f>
        <v>2.6674989999999999E-2</v>
      </c>
      <c r="K25" s="10">
        <f>MIN($AF49, MAX($AF48, E25))</f>
        <v>0.46796540800000003</v>
      </c>
      <c r="L25" s="10">
        <f>MIN($AF52, MAX($AF51, F25))</f>
        <v>1.9377528449999999</v>
      </c>
      <c r="M25" s="10">
        <f>MIN($AF55, MAX($AF54, G25))</f>
        <v>0.50313967699999995</v>
      </c>
      <c r="N25" s="10">
        <f>MIN($AF58, MAX($AF57, H25))</f>
        <v>8.1916913999999993E-2</v>
      </c>
      <c r="O25" s="10">
        <f t="shared" si="1"/>
        <v>0.53901485206430033</v>
      </c>
      <c r="P25" s="10">
        <f t="shared" si="2"/>
        <v>2.632541542736791E-2</v>
      </c>
      <c r="Q25" s="10">
        <f t="shared" si="3"/>
        <v>0.38387736588199012</v>
      </c>
      <c r="R25" s="10">
        <f t="shared" si="4"/>
        <v>1.0776449506596633</v>
      </c>
      <c r="S25" s="10">
        <f t="shared" si="5"/>
        <v>0.40755603858864259</v>
      </c>
      <c r="T25" s="10">
        <f t="shared" si="6"/>
        <v>7.8734388196729399E-2</v>
      </c>
      <c r="U25" s="10">
        <f>(C25 - $AP$12 ) / $AQ$12</f>
        <v>-0.53985227509592659</v>
      </c>
      <c r="V25" s="10">
        <f>(D25 - $AP$13 ) / $AQ$13</f>
        <v>1.0327301431165548E-2</v>
      </c>
      <c r="W25" s="10">
        <f>(E25 - $AP$14 ) / $AQ$14</f>
        <v>-0.17960402134591905</v>
      </c>
      <c r="X25" s="10">
        <f>(F25 - $AP$15 ) / $AQ$15</f>
        <v>0.95487249675058017</v>
      </c>
      <c r="Y25" s="10">
        <f>(G25 - $AP$16 ) / $AQ$16</f>
        <v>0.29120226302832181</v>
      </c>
      <c r="Z25" s="10">
        <f>(H25 - $AP$17) / $AQ$17</f>
        <v>-2.0386274360027934E-2</v>
      </c>
      <c r="AA25" s="10">
        <f t="shared" si="7"/>
        <v>-1.3025615035606905E-2</v>
      </c>
      <c r="AB25" s="10">
        <f t="shared" si="8"/>
        <v>0.49674364228224271</v>
      </c>
      <c r="AC25" s="10">
        <f t="shared" si="9"/>
        <v>-0.68665558122309434</v>
      </c>
      <c r="AD25" s="10">
        <f t="shared" si="10"/>
        <v>0</v>
      </c>
      <c r="AE25" s="11" t="s">
        <v>40</v>
      </c>
      <c r="AF25">
        <f xml:space="preserve"> _xlfn.PERCENTILE.INC(E:E, 0.01)</f>
        <v>3.8063550400000003E-3</v>
      </c>
      <c r="AJ25" s="18" t="s">
        <v>53</v>
      </c>
      <c r="AK25" s="18">
        <v>-2.240928001445051E-2</v>
      </c>
      <c r="AL25" s="18">
        <v>0.10403185377114312</v>
      </c>
      <c r="AM25" s="18">
        <v>-5.9605336971188146E-2</v>
      </c>
      <c r="AN25" s="18">
        <v>1.1343007120710681E-2</v>
      </c>
      <c r="AO25" s="18">
        <v>9.9188316329559285E-3</v>
      </c>
      <c r="AP25" s="18">
        <v>1</v>
      </c>
    </row>
    <row r="26" spans="1:43" x14ac:dyDescent="0.3">
      <c r="A26" t="s">
        <v>1</v>
      </c>
      <c r="B26">
        <f t="shared" si="0"/>
        <v>0</v>
      </c>
      <c r="C26" s="10">
        <v>1.2165664039999999</v>
      </c>
      <c r="D26" s="10">
        <v>2.3218533E-2</v>
      </c>
      <c r="E26" s="10">
        <v>0.21430749499999999</v>
      </c>
      <c r="F26" s="10">
        <v>1.777135253</v>
      </c>
      <c r="G26" s="10">
        <v>0.13412723300000001</v>
      </c>
      <c r="H26" s="10">
        <v>0.15936254999999999</v>
      </c>
      <c r="I26" s="10">
        <f>MIN($AF44, MAX($AF43, C26))</f>
        <v>1.2165664039999999</v>
      </c>
      <c r="J26" s="10">
        <f>MIN($AF47, MAX($AF46, D26))</f>
        <v>2.3218533E-2</v>
      </c>
      <c r="K26" s="10">
        <f>MIN($AF50, MAX($AF49, E26))</f>
        <v>0.21430749499999999</v>
      </c>
      <c r="L26" s="10">
        <f>MIN($AF53, MAX($AF52, F26))</f>
        <v>1.777135253</v>
      </c>
      <c r="M26" s="10">
        <f>MIN($AF56, MAX($AF55, G26))</f>
        <v>0.13412723300000001</v>
      </c>
      <c r="N26" s="10">
        <f>MIN($AF59, MAX($AF58, H26))</f>
        <v>0.15936254999999999</v>
      </c>
      <c r="O26" s="10">
        <f t="shared" si="1"/>
        <v>0.79595933369849248</v>
      </c>
      <c r="P26" s="10">
        <f t="shared" si="2"/>
        <v>2.2953083901886048E-2</v>
      </c>
      <c r="Q26" s="10">
        <f t="shared" si="3"/>
        <v>0.1941739513389138</v>
      </c>
      <c r="R26" s="10">
        <f t="shared" si="4"/>
        <v>1.021419911855947</v>
      </c>
      <c r="S26" s="10">
        <f t="shared" si="5"/>
        <v>0.12586339742448766</v>
      </c>
      <c r="T26" s="10">
        <f t="shared" si="6"/>
        <v>0.14787032821152993</v>
      </c>
      <c r="U26" s="10">
        <f>(C26 - $AP$12 ) / $AQ$12</f>
        <v>0.47290400062742211</v>
      </c>
      <c r="V26" s="10">
        <f>(D26 - $AP$13 ) / $AQ$13</f>
        <v>2.0170747189176513E-3</v>
      </c>
      <c r="W26" s="10">
        <f>(E26 - $AP$14 ) / $AQ$14</f>
        <v>-0.56804670766452059</v>
      </c>
      <c r="X26" s="10">
        <f>(F26 - $AP$15 ) / $AQ$15</f>
        <v>0.79835768699862653</v>
      </c>
      <c r="Y26" s="10">
        <f>(G26 - $AP$16 ) / $AQ$16</f>
        <v>-0.46607259814741198</v>
      </c>
      <c r="Z26" s="10">
        <f>(H26 - $AP$17) / $AQ$17</f>
        <v>0.16725387226435712</v>
      </c>
      <c r="AA26" s="10">
        <f t="shared" si="7"/>
        <v>1.1410279710086723E-2</v>
      </c>
      <c r="AB26" s="10">
        <f t="shared" si="8"/>
        <v>0.5028525389788524</v>
      </c>
      <c r="AC26" s="10">
        <f t="shared" si="9"/>
        <v>-0.69886859463708795</v>
      </c>
      <c r="AD26" s="10">
        <f t="shared" si="10"/>
        <v>1</v>
      </c>
      <c r="AE26" s="11" t="s">
        <v>41</v>
      </c>
      <c r="AF26">
        <f xml:space="preserve"> _xlfn.PERCENTILE.INC(E:E, 0.99)</f>
        <v>3.5290608162800003</v>
      </c>
    </row>
    <row r="27" spans="1:43" x14ac:dyDescent="0.3">
      <c r="A27" t="s">
        <v>3</v>
      </c>
      <c r="B27">
        <f t="shared" si="0"/>
        <v>0</v>
      </c>
      <c r="C27" s="10">
        <v>1.0304460070000001</v>
      </c>
      <c r="D27" s="10">
        <v>1.5599500000000001E-2</v>
      </c>
      <c r="E27" s="10">
        <v>0.19820394499999999</v>
      </c>
      <c r="F27" s="10">
        <v>1.9531253820000001</v>
      </c>
      <c r="G27" s="10">
        <v>0.18250835100000001</v>
      </c>
      <c r="H27" s="10">
        <v>0.17278996899999999</v>
      </c>
      <c r="I27" s="10">
        <f>MIN($AF45, MAX($AF44, C27))</f>
        <v>1.0304460070000001</v>
      </c>
      <c r="J27" s="10">
        <f>MIN($AF48, MAX($AF47, D27))</f>
        <v>1.5599500000000001E-2</v>
      </c>
      <c r="K27" s="10">
        <f>MIN($AF51, MAX($AF50, E27))</f>
        <v>0.19820394499999999</v>
      </c>
      <c r="L27" s="10">
        <f>MIN($AF54, MAX($AF53, F27))</f>
        <v>1.9531253820000001</v>
      </c>
      <c r="M27" s="10">
        <f>MIN($AF57, MAX($AF56, G27))</f>
        <v>0.18250835100000001</v>
      </c>
      <c r="N27" s="10">
        <f>MIN($AF60, MAX($AF59, H27))</f>
        <v>0.17278996899999999</v>
      </c>
      <c r="O27" s="10">
        <f t="shared" si="1"/>
        <v>0.70825547680322742</v>
      </c>
      <c r="P27" s="10">
        <f t="shared" si="2"/>
        <v>1.5479078528454168E-2</v>
      </c>
      <c r="Q27" s="10">
        <f t="shared" si="3"/>
        <v>0.18082372310092534</v>
      </c>
      <c r="R27" s="10">
        <f t="shared" si="4"/>
        <v>1.0828640610544595</v>
      </c>
      <c r="S27" s="10">
        <f t="shared" si="5"/>
        <v>0.16763790351546234</v>
      </c>
      <c r="T27" s="10">
        <f t="shared" si="6"/>
        <v>0.15938549907820199</v>
      </c>
      <c r="U27" s="10">
        <f>(C27 - $AP$12 ) / $AQ$12</f>
        <v>9.7603076618298215E-2</v>
      </c>
      <c r="V27" s="10">
        <f>(D27 - $AP$13 ) / $AQ$13</f>
        <v>-1.6301073476792067E-2</v>
      </c>
      <c r="W27" s="10">
        <f>(E27 - $AP$14 ) / $AQ$14</f>
        <v>-0.59270711012263722</v>
      </c>
      <c r="X27" s="10">
        <f>(F27 - $AP$15 ) / $AQ$15</f>
        <v>0.969852360873807</v>
      </c>
      <c r="Y27" s="10">
        <f>(G27 - $AP$16 ) / $AQ$16</f>
        <v>-0.36678650356525527</v>
      </c>
      <c r="Z27" s="10">
        <f>(H27 - $AP$17) / $AQ$17</f>
        <v>0.19978666558982031</v>
      </c>
      <c r="AA27" s="10">
        <f t="shared" si="7"/>
        <v>2.3549777614531547E-3</v>
      </c>
      <c r="AB27" s="10">
        <f t="shared" si="8"/>
        <v>0.50058874416826926</v>
      </c>
      <c r="AC27" s="10">
        <f t="shared" si="9"/>
        <v>-0.69432536268054379</v>
      </c>
      <c r="AD27" s="10">
        <f t="shared" si="10"/>
        <v>1</v>
      </c>
      <c r="AJ27" s="8" t="s">
        <v>63</v>
      </c>
      <c r="AK27" s="8" t="s">
        <v>64</v>
      </c>
      <c r="AL27" s="8" t="s">
        <v>65</v>
      </c>
    </row>
    <row r="28" spans="1:43" x14ac:dyDescent="0.3">
      <c r="A28" t="s">
        <v>3</v>
      </c>
      <c r="B28">
        <f t="shared" si="0"/>
        <v>0</v>
      </c>
      <c r="C28" s="10">
        <v>0.73</v>
      </c>
      <c r="D28" s="10">
        <v>2.3242761000000001E-2</v>
      </c>
      <c r="E28" s="10">
        <v>0.193626399</v>
      </c>
      <c r="F28" s="10">
        <v>2.0497143000000002</v>
      </c>
      <c r="G28" s="10">
        <v>-1.3481126E-2</v>
      </c>
      <c r="H28" s="10">
        <v>0.176350228</v>
      </c>
      <c r="I28" s="10">
        <f>MIN($AF46, MAX($AF45, C28))</f>
        <v>0.73</v>
      </c>
      <c r="J28" s="10">
        <f>MIN($AF49, MAX($AF48, D28))</f>
        <v>2.3242761000000001E-2</v>
      </c>
      <c r="K28" s="10">
        <f>MIN($AF52, MAX($AF51, E28))</f>
        <v>0.193626399</v>
      </c>
      <c r="L28" s="10">
        <f>MIN($AF55, MAX($AF54, F28))</f>
        <v>2.0497143000000002</v>
      </c>
      <c r="M28" s="10">
        <f>MIN($AF58, MAX($AF57, G28))</f>
        <v>-1.3481126E-2</v>
      </c>
      <c r="N28" s="10">
        <f>MIN($AF61, MAX($AF60, H28))</f>
        <v>0.176350228</v>
      </c>
      <c r="O28" s="10">
        <f t="shared" si="1"/>
        <v>0.5481214085096876</v>
      </c>
      <c r="P28" s="10">
        <f t="shared" si="2"/>
        <v>2.2976761847882075E-2</v>
      </c>
      <c r="Q28" s="10">
        <f t="shared" si="3"/>
        <v>0.17699606734744425</v>
      </c>
      <c r="R28" s="10">
        <f t="shared" si="4"/>
        <v>1.1150479141006646</v>
      </c>
      <c r="S28" s="10">
        <f t="shared" si="5"/>
        <v>-1.3391064141547131E-2</v>
      </c>
      <c r="T28" s="10">
        <f t="shared" si="6"/>
        <v>0.16241661806413868</v>
      </c>
      <c r="U28" s="10">
        <f>(C28 - $AP$12 ) / $AQ$12</f>
        <v>-0.5082287712578476</v>
      </c>
      <c r="V28" s="10">
        <f>(D28 - $AP$13 ) / $AQ$13</f>
        <v>2.0753251680869457E-3</v>
      </c>
      <c r="W28" s="10">
        <f>(E28 - $AP$14 ) / $AQ$14</f>
        <v>-0.59971700090017022</v>
      </c>
      <c r="X28" s="10">
        <f>(F28 - $AP$15 ) / $AQ$15</f>
        <v>1.0639740317111901</v>
      </c>
      <c r="Y28" s="10">
        <f>(G28 - $AP$16 ) / $AQ$16</f>
        <v>-0.76898948181245963</v>
      </c>
      <c r="Z28" s="10">
        <f>(H28 - $AP$17) / $AQ$17</f>
        <v>0.2084126845017289</v>
      </c>
      <c r="AA28" s="10">
        <f t="shared" si="7"/>
        <v>-1.226259965885655E-2</v>
      </c>
      <c r="AB28" s="10">
        <f t="shared" si="8"/>
        <v>0.49693438850020127</v>
      </c>
      <c r="AC28" s="10">
        <f t="shared" si="9"/>
        <v>-0.68703467703154897</v>
      </c>
      <c r="AD28" s="10">
        <f t="shared" si="10"/>
        <v>0</v>
      </c>
      <c r="AE28" s="11" t="s">
        <v>42</v>
      </c>
      <c r="AF28">
        <f xml:space="preserve"> _xlfn.PERCENTILE.INC(F:F, 0.01)</f>
        <v>-24.761909393599996</v>
      </c>
      <c r="AJ28" s="8">
        <f>COUNTIF(B2:B2000, 1)</f>
        <v>847</v>
      </c>
      <c r="AK28" s="8">
        <f>COUNTIF(B2:B2000, 0)</f>
        <v>1152</v>
      </c>
      <c r="AL28" s="8">
        <f>COUNTIF(B2:B2000,1) / COUNT(B2:B2000)</f>
        <v>0.42371185592796401</v>
      </c>
    </row>
    <row r="29" spans="1:43" x14ac:dyDescent="0.3">
      <c r="A29" t="s">
        <v>1</v>
      </c>
      <c r="B29">
        <f t="shared" si="0"/>
        <v>0</v>
      </c>
      <c r="C29" s="10">
        <v>1.0092731079999999</v>
      </c>
      <c r="D29" s="10">
        <v>1.5528386999999999E-2</v>
      </c>
      <c r="E29" s="10">
        <v>0.172358066</v>
      </c>
      <c r="F29" s="10">
        <v>1.786285882</v>
      </c>
      <c r="G29" s="10">
        <v>-4.9008390999999998E-2</v>
      </c>
      <c r="H29" s="10">
        <v>0.12489808400000001</v>
      </c>
      <c r="I29" s="10">
        <f>MIN($AF47, MAX($AF46, C29))</f>
        <v>1.0092731079999999</v>
      </c>
      <c r="J29" s="10">
        <f>MIN($AF50, MAX($AF49, D29))</f>
        <v>1.5528386999999999E-2</v>
      </c>
      <c r="K29" s="10">
        <f>MIN($AF53, MAX($AF52, E29))</f>
        <v>0.172358066</v>
      </c>
      <c r="L29" s="10">
        <f>MIN($AF56, MAX($AF55, F29))</f>
        <v>1.786285882</v>
      </c>
      <c r="M29" s="10">
        <f>MIN($AF59, MAX($AF58, G29))</f>
        <v>-4.9008390999999998E-2</v>
      </c>
      <c r="N29" s="10">
        <f>MIN($AF62, MAX($AF61, H29))</f>
        <v>0.12489808400000001</v>
      </c>
      <c r="O29" s="10">
        <f t="shared" si="1"/>
        <v>0.69777301885331644</v>
      </c>
      <c r="P29" s="10">
        <f t="shared" si="2"/>
        <v>1.5409055364985078E-2</v>
      </c>
      <c r="Q29" s="10">
        <f t="shared" si="3"/>
        <v>0.1590171615588323</v>
      </c>
      <c r="R29" s="10">
        <f t="shared" si="4"/>
        <v>1.0247094838763815</v>
      </c>
      <c r="S29" s="10">
        <f t="shared" si="5"/>
        <v>-4.7845328428879161E-2</v>
      </c>
      <c r="T29" s="10">
        <f t="shared" si="6"/>
        <v>0.1176924395526804</v>
      </c>
      <c r="U29" s="10">
        <f>(C29 - $AP$12 ) / $AQ$12</f>
        <v>5.4909160815765655E-2</v>
      </c>
      <c r="V29" s="10">
        <f>(D29 - $AP$13 ) / $AQ$13</f>
        <v>-1.6472047729383116E-2</v>
      </c>
      <c r="W29" s="10">
        <f>(E29 - $AP$14 ) / $AQ$14</f>
        <v>-0.63228656794552607</v>
      </c>
      <c r="X29" s="10">
        <f>(F29 - $AP$15 ) / $AQ$15</f>
        <v>0.80727457424125015</v>
      </c>
      <c r="Y29" s="10">
        <f>(G29 - $AP$16 ) / $AQ$16</f>
        <v>-0.84189733385993282</v>
      </c>
      <c r="Z29" s="10">
        <f>(H29 - $AP$17) / $AQ$17</f>
        <v>8.3751201389898403E-2</v>
      </c>
      <c r="AA29" s="10">
        <f t="shared" si="7"/>
        <v>1.3248542679334006E-3</v>
      </c>
      <c r="AB29" s="10">
        <f t="shared" si="8"/>
        <v>0.50033121351853682</v>
      </c>
      <c r="AC29" s="10">
        <f t="shared" si="9"/>
        <v>-0.69380982709874994</v>
      </c>
      <c r="AD29" s="10">
        <f t="shared" si="10"/>
        <v>1</v>
      </c>
      <c r="AE29" s="11" t="s">
        <v>43</v>
      </c>
      <c r="AF29">
        <f xml:space="preserve"> _xlfn.PERCENTILE.INC(F:F, 0.99)</f>
        <v>36.141729137600045</v>
      </c>
    </row>
    <row r="30" spans="1:43" x14ac:dyDescent="0.3">
      <c r="A30" t="s">
        <v>2</v>
      </c>
      <c r="B30">
        <f t="shared" si="0"/>
        <v>0</v>
      </c>
      <c r="C30" s="10">
        <v>1.2445730820000001</v>
      </c>
      <c r="D30" s="10">
        <v>2.7284650000000001E-2</v>
      </c>
      <c r="E30" s="10">
        <v>0.23236733500000001</v>
      </c>
      <c r="F30" s="10">
        <v>1.745740383</v>
      </c>
      <c r="G30" s="10">
        <v>-0.18818082799999999</v>
      </c>
      <c r="H30" s="10">
        <v>0.16966067900000001</v>
      </c>
      <c r="I30" s="10">
        <f>MIN($AF48, MAX($AF47, C30))</f>
        <v>1.2445730820000001</v>
      </c>
      <c r="J30" s="10">
        <f>MIN($AF51, MAX($AF50, D30))</f>
        <v>2.7284650000000001E-2</v>
      </c>
      <c r="K30" s="10">
        <f>MIN($AF54, MAX($AF53, E30))</f>
        <v>0.23236733500000001</v>
      </c>
      <c r="L30" s="10">
        <f>MIN($AF57, MAX($AF56, F30))</f>
        <v>1.745740383</v>
      </c>
      <c r="M30" s="10">
        <f>MIN($AF60, MAX($AF59, G30))</f>
        <v>-0.18818082799999999</v>
      </c>
      <c r="N30" s="10">
        <f>MIN($AF63, MAX($AF62, H30))</f>
        <v>0.16966067900000001</v>
      </c>
      <c r="O30" s="10">
        <f t="shared" si="1"/>
        <v>0.80851533919094498</v>
      </c>
      <c r="P30" s="10">
        <f t="shared" si="2"/>
        <v>2.6919059047263161E-2</v>
      </c>
      <c r="Q30" s="10">
        <f t="shared" si="3"/>
        <v>0.2089369821959878</v>
      </c>
      <c r="R30" s="10">
        <f t="shared" si="4"/>
        <v>1.0100507591763148</v>
      </c>
      <c r="S30" s="10">
        <f t="shared" si="5"/>
        <v>-0.17242342147857567</v>
      </c>
      <c r="T30" s="10">
        <f t="shared" si="6"/>
        <v>0.1567136887976085</v>
      </c>
      <c r="U30" s="10">
        <f>(C30 - $AP$12 ) / $AQ$12</f>
        <v>0.52937783316403575</v>
      </c>
      <c r="V30" s="10">
        <f>(D30 - $AP$13 ) / $AQ$13</f>
        <v>1.1793083536190742E-2</v>
      </c>
      <c r="W30" s="10">
        <f>(E30 - $AP$14 ) / $AQ$14</f>
        <v>-0.54039051243246361</v>
      </c>
      <c r="X30" s="10">
        <f>(F30 - $AP$15 ) / $AQ$15</f>
        <v>0.76776476100558011</v>
      </c>
      <c r="Y30" s="10">
        <f>(G30 - $AP$16 ) / $AQ$16</f>
        <v>-1.1275023036171683</v>
      </c>
      <c r="Z30" s="10">
        <f>(H30 - $AP$17) / $AQ$17</f>
        <v>0.19220482541447179</v>
      </c>
      <c r="AA30" s="10">
        <f t="shared" si="7"/>
        <v>1.2772886549293894E-2</v>
      </c>
      <c r="AB30" s="10">
        <f t="shared" si="8"/>
        <v>0.50319317822441911</v>
      </c>
      <c r="AC30" s="10">
        <f t="shared" si="9"/>
        <v>-0.69955401702481457</v>
      </c>
      <c r="AD30" s="10">
        <f t="shared" si="10"/>
        <v>1</v>
      </c>
      <c r="AJ30" s="8" t="s">
        <v>66</v>
      </c>
      <c r="AK30" s="8" t="s">
        <v>67</v>
      </c>
      <c r="AL30" s="8" t="s">
        <v>68</v>
      </c>
    </row>
    <row r="31" spans="1:43" x14ac:dyDescent="0.3">
      <c r="A31" t="s">
        <v>2</v>
      </c>
      <c r="B31">
        <f t="shared" si="0"/>
        <v>0</v>
      </c>
      <c r="C31" s="10">
        <v>0.69595706000000002</v>
      </c>
      <c r="D31" s="10">
        <v>1.6209580000000001E-2</v>
      </c>
      <c r="E31" s="10">
        <v>0.17130783899999999</v>
      </c>
      <c r="F31" s="10">
        <v>2.2354690129999999</v>
      </c>
      <c r="G31" s="10">
        <v>-0.162253604</v>
      </c>
      <c r="H31" s="10">
        <v>0.16418238600000001</v>
      </c>
      <c r="I31" s="10">
        <f>MIN($AF49, MAX($AF48, C31))</f>
        <v>0.69595706000000002</v>
      </c>
      <c r="J31" s="10">
        <f>MIN($AF52, MAX($AF51, D31))</f>
        <v>1.6209580000000001E-2</v>
      </c>
      <c r="K31" s="10">
        <f>MIN($AF55, MAX($AF54, E31))</f>
        <v>0.17130783899999999</v>
      </c>
      <c r="L31" s="10">
        <f>MIN($AF58, MAX($AF57, F31))</f>
        <v>2.2354690129999999</v>
      </c>
      <c r="M31" s="10">
        <f>MIN($AF61, MAX($AF60, G31))</f>
        <v>-0.162253604</v>
      </c>
      <c r="N31" s="10">
        <f>MIN($AF64, MAX($AF63, H31))</f>
        <v>0.16418238600000001</v>
      </c>
      <c r="O31" s="10">
        <f t="shared" si="1"/>
        <v>0.52824721865296898</v>
      </c>
      <c r="P31" s="10">
        <f t="shared" si="2"/>
        <v>1.6079607411152771E-2</v>
      </c>
      <c r="Q31" s="10">
        <f t="shared" si="3"/>
        <v>0.15812093563511481</v>
      </c>
      <c r="R31" s="10">
        <f t="shared" si="4"/>
        <v>1.1741738982787797</v>
      </c>
      <c r="S31" s="10">
        <f t="shared" si="5"/>
        <v>-0.15036088246565943</v>
      </c>
      <c r="T31" s="10">
        <f t="shared" si="6"/>
        <v>0.15201902603824277</v>
      </c>
      <c r="U31" s="10">
        <f>(C31 - $AP$12 ) / $AQ$12</f>
        <v>-0.57687437401780273</v>
      </c>
      <c r="V31" s="10">
        <f>(D31 - $AP$13 ) / $AQ$13</f>
        <v>-1.4834281581910054E-2</v>
      </c>
      <c r="W31" s="10">
        <f>(E31 - $AP$14 ) / $AQ$14</f>
        <v>-0.63389484813792973</v>
      </c>
      <c r="X31" s="10">
        <f>(F31 - $AP$15 ) / $AQ$15</f>
        <v>1.2449838650906104</v>
      </c>
      <c r="Y31" s="10">
        <f>(G31 - $AP$16 ) / $AQ$16</f>
        <v>-1.0742953311301586</v>
      </c>
      <c r="Z31" s="10">
        <f>(H31 - $AP$17) / $AQ$17</f>
        <v>0.17893167337048391</v>
      </c>
      <c r="AA31" s="10">
        <f t="shared" si="7"/>
        <v>-1.3918888307967992E-2</v>
      </c>
      <c r="AB31" s="10">
        <f t="shared" si="8"/>
        <v>0.49652033410071367</v>
      </c>
      <c r="AC31" s="10">
        <f t="shared" si="9"/>
        <v>-0.68621195314194328</v>
      </c>
      <c r="AD31" s="10">
        <f t="shared" si="10"/>
        <v>0</v>
      </c>
      <c r="AE31" s="11" t="s">
        <v>44</v>
      </c>
      <c r="AF31">
        <f xml:space="preserve"> _xlfn.PERCENTILE.INC(G:G, 0.01)</f>
        <v>-2.9104194510799997</v>
      </c>
      <c r="AJ31" s="8" t="s">
        <v>69</v>
      </c>
      <c r="AK31" s="8">
        <f>COUNTIF(B2:B2000,1)</f>
        <v>847</v>
      </c>
      <c r="AL31" s="8">
        <f>AK31/AM31</f>
        <v>0.42371185592796401</v>
      </c>
      <c r="AM31">
        <f>COUNTA(B2:B2000)</f>
        <v>1999</v>
      </c>
    </row>
    <row r="32" spans="1:43" x14ac:dyDescent="0.3">
      <c r="A32" t="s">
        <v>3</v>
      </c>
      <c r="B32">
        <f t="shared" si="0"/>
        <v>0</v>
      </c>
      <c r="C32" s="10">
        <v>2.0130096740000001</v>
      </c>
      <c r="D32" s="10">
        <v>7.7727978000000003E-2</v>
      </c>
      <c r="E32" s="10">
        <v>0.55139275799999998</v>
      </c>
      <c r="F32" s="10">
        <v>0.54888252599999998</v>
      </c>
      <c r="G32" s="10">
        <v>0.84617744699999997</v>
      </c>
      <c r="H32" s="10">
        <v>0.186525787</v>
      </c>
      <c r="I32" s="10">
        <f>MIN($AF50, MAX($AF49, C32))</f>
        <v>2.0130096740000001</v>
      </c>
      <c r="J32" s="10">
        <f>MIN($AF53, MAX($AF52, D32))</f>
        <v>7.7727978000000003E-2</v>
      </c>
      <c r="K32" s="10">
        <f>MIN($AF56, MAX($AF55, E32))</f>
        <v>0.55139275799999998</v>
      </c>
      <c r="L32" s="10">
        <f>MIN($AF59, MAX($AF58, F32))</f>
        <v>0.54888252599999998</v>
      </c>
      <c r="M32" s="10">
        <f>MIN($AF62, MAX($AF61, G32))</f>
        <v>0.84617744699999997</v>
      </c>
      <c r="N32" s="10">
        <f>MIN($AF65, MAX($AF64, H32))</f>
        <v>0.186525787</v>
      </c>
      <c r="O32" s="10">
        <f t="shared" si="1"/>
        <v>1.1029394708964118</v>
      </c>
      <c r="P32" s="10">
        <f t="shared" si="2"/>
        <v>7.4855101126207135E-2</v>
      </c>
      <c r="Q32" s="10">
        <f t="shared" si="3"/>
        <v>0.43915308102197009</v>
      </c>
      <c r="R32" s="10">
        <f t="shared" si="4"/>
        <v>0.4375337199532871</v>
      </c>
      <c r="S32" s="10">
        <f t="shared" si="5"/>
        <v>0.61311725659636362</v>
      </c>
      <c r="T32" s="10">
        <f t="shared" si="6"/>
        <v>0.17102953032796764</v>
      </c>
      <c r="U32" s="10">
        <f>(C32 - $AP$12 ) / $AQ$12</f>
        <v>2.0788853974533081</v>
      </c>
      <c r="V32" s="10">
        <f>(D32 - $AP$13 ) / $AQ$13</f>
        <v>0.13307203819996419</v>
      </c>
      <c r="W32" s="10">
        <f>(E32 - $AP$14 ) / $AQ$14</f>
        <v>-5.1846351328180745E-2</v>
      </c>
      <c r="X32" s="10">
        <f>(F32 - $AP$15 ) / $AQ$15</f>
        <v>-0.39852080868771966</v>
      </c>
      <c r="Y32" s="10">
        <f>(G32 - $AP$16 ) / $AQ$16</f>
        <v>0.99517277643134228</v>
      </c>
      <c r="Z32" s="10">
        <f>(H32 - $AP$17) / $AQ$17</f>
        <v>0.23306666736456033</v>
      </c>
      <c r="AA32" s="10">
        <f t="shared" si="7"/>
        <v>5.0159575386729285E-2</v>
      </c>
      <c r="AB32" s="10">
        <f t="shared" si="8"/>
        <v>0.51253726532802968</v>
      </c>
      <c r="AC32" s="10">
        <f t="shared" si="9"/>
        <v>-0.71854143316457308</v>
      </c>
      <c r="AD32" s="10">
        <f t="shared" si="10"/>
        <v>1</v>
      </c>
      <c r="AE32" s="11" t="s">
        <v>45</v>
      </c>
      <c r="AF32">
        <f xml:space="preserve"> _xlfn.PERCENTILE.INC(G:G, 0.99)</f>
        <v>2.2693360328400041</v>
      </c>
      <c r="AJ32" s="8" t="s">
        <v>70</v>
      </c>
      <c r="AK32" s="8">
        <f>COUNTIF(B2:B2030,0)</f>
        <v>1165</v>
      </c>
      <c r="AL32" s="8">
        <f>AK32/AM31</f>
        <v>0.58279139569784888</v>
      </c>
    </row>
    <row r="33" spans="1:37" x14ac:dyDescent="0.3">
      <c r="A33" t="s">
        <v>3</v>
      </c>
      <c r="B33">
        <f t="shared" si="0"/>
        <v>0</v>
      </c>
      <c r="C33" s="10">
        <v>1.7477021720000001</v>
      </c>
      <c r="D33" s="10">
        <v>7.0242784000000003E-2</v>
      </c>
      <c r="E33" s="10">
        <v>0.53833157200000004</v>
      </c>
      <c r="F33" s="10">
        <v>0.58232277200000004</v>
      </c>
      <c r="G33" s="10">
        <v>0.84102277599999997</v>
      </c>
      <c r="H33" s="10">
        <v>0.174843576</v>
      </c>
      <c r="I33" s="10">
        <f>MIN($AF51, MAX($AF50, C33))</f>
        <v>1.7477021720000001</v>
      </c>
      <c r="J33" s="10">
        <f>MIN($AF54, MAX($AF53, D33))</f>
        <v>7.0242784000000003E-2</v>
      </c>
      <c r="K33" s="10">
        <f>MIN($AF57, MAX($AF56, E33))</f>
        <v>0.53833157200000004</v>
      </c>
      <c r="L33" s="10">
        <f>MIN($AF60, MAX($AF59, F33))</f>
        <v>0.58232277200000004</v>
      </c>
      <c r="M33" s="10">
        <f>MIN($AF63, MAX($AF62, G33))</f>
        <v>0.84102277599999997</v>
      </c>
      <c r="N33" s="10">
        <f>MIN($AF66, MAX($AF65, H33))</f>
        <v>0.174843576</v>
      </c>
      <c r="O33" s="10">
        <f t="shared" si="1"/>
        <v>1.0107649885739121</v>
      </c>
      <c r="P33" s="10">
        <f t="shared" si="2"/>
        <v>6.7885523670270398E-2</v>
      </c>
      <c r="Q33" s="10">
        <f t="shared" si="3"/>
        <v>0.43069843432397026</v>
      </c>
      <c r="R33" s="10">
        <f t="shared" si="4"/>
        <v>0.45889387634751355</v>
      </c>
      <c r="S33" s="10">
        <f t="shared" si="5"/>
        <v>0.61032127371162204</v>
      </c>
      <c r="T33" s="10">
        <f t="shared" si="6"/>
        <v>0.16113501192545154</v>
      </c>
      <c r="U33" s="10">
        <f>(C33 - $AP$12 ) / $AQ$12</f>
        <v>1.5439082952544958</v>
      </c>
      <c r="V33" s="10">
        <f>(D33 - $AP$13 ) / $AQ$13</f>
        <v>0.11507567396770044</v>
      </c>
      <c r="W33" s="10">
        <f>(E33 - $AP$14 ) / $AQ$14</f>
        <v>-7.1847786001921404E-2</v>
      </c>
      <c r="X33" s="10">
        <f>(F33 - $AP$15 ) / $AQ$15</f>
        <v>-0.36593475335233311</v>
      </c>
      <c r="Y33" s="10">
        <f>(G33 - $AP$16 ) / $AQ$16</f>
        <v>0.9845945348858306</v>
      </c>
      <c r="Z33" s="10">
        <f>(H33 - $AP$17) / $AQ$17</f>
        <v>0.2047622734935228</v>
      </c>
      <c r="AA33" s="10">
        <f t="shared" si="7"/>
        <v>3.725158905867678E-2</v>
      </c>
      <c r="AB33" s="10">
        <f t="shared" si="8"/>
        <v>0.50931182046996537</v>
      </c>
      <c r="AC33" s="10">
        <f t="shared" si="9"/>
        <v>-0.71194642517166606</v>
      </c>
      <c r="AD33" s="10">
        <f t="shared" si="10"/>
        <v>1</v>
      </c>
    </row>
    <row r="34" spans="1:37" x14ac:dyDescent="0.3">
      <c r="A34" t="s">
        <v>1</v>
      </c>
      <c r="B34">
        <f t="shared" si="0"/>
        <v>0</v>
      </c>
      <c r="C34" s="10">
        <v>1.270047323</v>
      </c>
      <c r="D34" s="10">
        <v>6.9623534000000001E-2</v>
      </c>
      <c r="E34" s="10">
        <v>0.42642392899999998</v>
      </c>
      <c r="F34" s="10">
        <v>1.035525088</v>
      </c>
      <c r="G34" s="10">
        <v>0.83349992100000003</v>
      </c>
      <c r="H34" s="10">
        <v>0.16164877899999999</v>
      </c>
      <c r="I34" s="10">
        <f>MIN($AF52, MAX($AF51, C34))</f>
        <v>1.270047323</v>
      </c>
      <c r="J34" s="10">
        <f>MIN($AF55, MAX($AF54, D34))</f>
        <v>6.9623534000000001E-2</v>
      </c>
      <c r="K34" s="10">
        <f>MIN($AF58, MAX($AF57, E34))</f>
        <v>0.42642392899999998</v>
      </c>
      <c r="L34" s="10">
        <f>MIN($AF61, MAX($AF60, F34))</f>
        <v>1.035525088</v>
      </c>
      <c r="M34" s="10">
        <f>MIN($AF64, MAX($AF63, G34))</f>
        <v>0.83349992100000003</v>
      </c>
      <c r="N34" s="10">
        <f>MIN($AF67, MAX($AF66, H34))</f>
        <v>0.16164877899999999</v>
      </c>
      <c r="O34" s="10">
        <f t="shared" si="1"/>
        <v>0.81980067841257664</v>
      </c>
      <c r="P34" s="10">
        <f t="shared" si="2"/>
        <v>6.7306749181343356E-2</v>
      </c>
      <c r="Q34" s="10">
        <f t="shared" si="3"/>
        <v>0.35517056322529628</v>
      </c>
      <c r="R34" s="10">
        <f t="shared" si="4"/>
        <v>0.71075381411215832</v>
      </c>
      <c r="S34" s="10">
        <f t="shared" si="5"/>
        <v>0.60622666544225068</v>
      </c>
      <c r="T34" s="10">
        <f t="shared" si="6"/>
        <v>0.14984035714748714</v>
      </c>
      <c r="U34" s="10">
        <f>(C34 - $AP$12 ) / $AQ$12</f>
        <v>0.58074515420908546</v>
      </c>
      <c r="V34" s="10">
        <f>(D34 - $AP$13 ) / $AQ$13</f>
        <v>0.11358683499427778</v>
      </c>
      <c r="W34" s="10">
        <f>(E34 - $AP$14 ) / $AQ$14</f>
        <v>-0.24321916153832374</v>
      </c>
      <c r="X34" s="10">
        <f>(F34 - $AP$15 ) / $AQ$15</f>
        <v>7.5691057274218834E-2</v>
      </c>
      <c r="Y34" s="10">
        <f>(G34 - $AP$16 ) / $AQ$16</f>
        <v>0.96915638620439992</v>
      </c>
      <c r="Z34" s="10">
        <f>(H34 - $AP$17) / $AQ$17</f>
        <v>0.17279309134671988</v>
      </c>
      <c r="AA34" s="10">
        <f t="shared" si="7"/>
        <v>1.4012282917910393E-2</v>
      </c>
      <c r="AB34" s="10">
        <f t="shared" si="8"/>
        <v>0.50350301341333847</v>
      </c>
      <c r="AC34" s="10">
        <f t="shared" si="9"/>
        <v>-0.70017786482718813</v>
      </c>
      <c r="AD34" s="10">
        <f t="shared" si="10"/>
        <v>1</v>
      </c>
      <c r="AE34" s="11" t="s">
        <v>47</v>
      </c>
      <c r="AF34">
        <f xml:space="preserve"> _xlfn.PERCENTILE.INC(H:H, 0.01)</f>
        <v>-1.5442477716399998</v>
      </c>
      <c r="AJ34" s="20" t="s">
        <v>73</v>
      </c>
      <c r="AK34" s="21">
        <f>SUM(AC2:AC2000)</f>
        <v>-1377.6138001534562</v>
      </c>
    </row>
    <row r="35" spans="1:37" x14ac:dyDescent="0.3">
      <c r="A35" t="s">
        <v>1</v>
      </c>
      <c r="B35">
        <f t="shared" si="0"/>
        <v>0</v>
      </c>
      <c r="C35" s="10">
        <v>1.5034311849999999</v>
      </c>
      <c r="D35" s="10">
        <v>7.2531022000000001E-2</v>
      </c>
      <c r="E35" s="10">
        <v>0.53725666500000002</v>
      </c>
      <c r="F35" s="10">
        <v>0.77165521699999995</v>
      </c>
      <c r="G35" s="10">
        <v>0.87264394700000003</v>
      </c>
      <c r="H35" s="10">
        <v>0.15212969900000001</v>
      </c>
      <c r="I35" s="10">
        <f>MIN($AF53, MAX($AF52, C35))</f>
        <v>1.5034311849999999</v>
      </c>
      <c r="J35" s="10">
        <f>MIN($AF56, MAX($AF55, D35))</f>
        <v>7.2531022000000001E-2</v>
      </c>
      <c r="K35" s="10">
        <f>MIN($AF59, MAX($AF58, E35))</f>
        <v>0.53725666500000002</v>
      </c>
      <c r="L35" s="10">
        <f>MIN($AF62, MAX($AF61, F35))</f>
        <v>0.77165521699999995</v>
      </c>
      <c r="M35" s="10">
        <f>MIN($AF65, MAX($AF64, G35))</f>
        <v>0.87264394700000003</v>
      </c>
      <c r="N35" s="10">
        <f>MIN($AF68, MAX($AF67, H35))</f>
        <v>0.15212969900000001</v>
      </c>
      <c r="O35" s="10">
        <f t="shared" si="1"/>
        <v>0.91766226489259817</v>
      </c>
      <c r="P35" s="10">
        <f t="shared" si="2"/>
        <v>7.0021296343441813E-2</v>
      </c>
      <c r="Q35" s="10">
        <f t="shared" si="3"/>
        <v>0.42999944150637881</v>
      </c>
      <c r="R35" s="10">
        <f t="shared" si="4"/>
        <v>0.57191426045204929</v>
      </c>
      <c r="S35" s="10">
        <f t="shared" si="5"/>
        <v>0.62735130768687486</v>
      </c>
      <c r="T35" s="10">
        <f t="shared" si="6"/>
        <v>0.14161214187387855</v>
      </c>
      <c r="U35" s="10">
        <f>(C35 - $AP$12 ) / $AQ$12</f>
        <v>1.0513500984775952</v>
      </c>
      <c r="V35" s="10">
        <f>(D35 - $AP$13 ) / $AQ$13</f>
        <v>0.12057719664007295</v>
      </c>
      <c r="W35" s="10">
        <f>(E35 - $AP$14 ) / $AQ$14</f>
        <v>-7.3493860266605093E-2</v>
      </c>
      <c r="X35" s="10">
        <f>(F35 - $AP$15 ) / $AQ$15</f>
        <v>-0.18143857681242323</v>
      </c>
      <c r="Y35" s="10">
        <f>(G35 - $AP$16 ) / $AQ$16</f>
        <v>1.0494864328924984</v>
      </c>
      <c r="Z35" s="10">
        <f>(H35 - $AP$17) / $AQ$17</f>
        <v>0.14972966699922988</v>
      </c>
      <c r="AA35" s="10">
        <f t="shared" si="7"/>
        <v>2.5367090743450484E-2</v>
      </c>
      <c r="AB35" s="10">
        <f t="shared" si="8"/>
        <v>0.50634143263584275</v>
      </c>
      <c r="AC35" s="10">
        <f t="shared" si="9"/>
        <v>-0.70591115993670273</v>
      </c>
      <c r="AD35" s="10">
        <f t="shared" si="10"/>
        <v>1</v>
      </c>
      <c r="AE35" s="11" t="s">
        <v>46</v>
      </c>
      <c r="AF35">
        <f xml:space="preserve"> _xlfn.PERCENTILE.INC(H:H, 0.99)</f>
        <v>1.166521959360012</v>
      </c>
    </row>
    <row r="36" spans="1:37" x14ac:dyDescent="0.3">
      <c r="A36" t="s">
        <v>4</v>
      </c>
      <c r="B36">
        <f t="shared" si="0"/>
        <v>1</v>
      </c>
      <c r="C36" s="10">
        <v>1.6924997690000001</v>
      </c>
      <c r="D36" s="10">
        <v>4.1544729000000002E-2</v>
      </c>
      <c r="E36" s="10">
        <v>1.094392094</v>
      </c>
      <c r="F36" s="10">
        <v>1.200550354</v>
      </c>
      <c r="G36" s="10">
        <v>0.92308311899999995</v>
      </c>
      <c r="H36" s="10">
        <v>6.1506855999999999E-2</v>
      </c>
      <c r="I36" s="10">
        <f>MIN($AF54, MAX($AF53, C36))</f>
        <v>1.6924997690000001</v>
      </c>
      <c r="J36" s="10">
        <f>MIN($AF57, MAX($AF56, D36))</f>
        <v>4.1544729000000002E-2</v>
      </c>
      <c r="K36" s="10">
        <f>MIN($AF60, MAX($AF59, E36))</f>
        <v>1.094392094</v>
      </c>
      <c r="L36" s="10">
        <f>MIN($AF63, MAX($AF62, F36))</f>
        <v>1.200550354</v>
      </c>
      <c r="M36" s="10">
        <f>MIN($AF66, MAX($AF65, G36))</f>
        <v>0.92308311899999995</v>
      </c>
      <c r="N36" s="10">
        <f>MIN($AF69, MAX($AF68, H36))</f>
        <v>6.1506855999999999E-2</v>
      </c>
      <c r="O36" s="10">
        <f t="shared" si="1"/>
        <v>0.99047004425453111</v>
      </c>
      <c r="P36" s="10">
        <f t="shared" si="2"/>
        <v>4.0704927508179806E-2</v>
      </c>
      <c r="Q36" s="10">
        <f t="shared" si="3"/>
        <v>0.73926334133826055</v>
      </c>
      <c r="R36" s="10">
        <f t="shared" si="4"/>
        <v>0.78870748998833817</v>
      </c>
      <c r="S36" s="10">
        <f t="shared" si="5"/>
        <v>0.65392968928147377</v>
      </c>
      <c r="T36" s="10">
        <f t="shared" si="6"/>
        <v>5.9689460925054505E-2</v>
      </c>
      <c r="U36" s="10">
        <f>(C36 - $AP$12 ) / $AQ$12</f>
        <v>1.4325958696022763</v>
      </c>
      <c r="V36" s="10">
        <f>(D36 - $AP$13 ) / $AQ$13</f>
        <v>4.6078043373551751E-2</v>
      </c>
      <c r="W36" s="10">
        <f>(E36 - $AP$14 ) / $AQ$14</f>
        <v>0.77968347658243908</v>
      </c>
      <c r="X36" s="10">
        <f>(F36 - $AP$15 ) / $AQ$15</f>
        <v>0.23650095232142856</v>
      </c>
      <c r="Y36" s="10">
        <f>(G36 - $AP$16 ) / $AQ$16</f>
        <v>1.1529959963101455</v>
      </c>
      <c r="Z36" s="10">
        <f>(H36 - $AP$17) / $AQ$17</f>
        <v>-6.9837043616183342E-2</v>
      </c>
      <c r="AA36" s="10">
        <f t="shared" si="7"/>
        <v>3.4565830616762661E-2</v>
      </c>
      <c r="AB36" s="10">
        <f t="shared" si="8"/>
        <v>0.50864059735825973</v>
      </c>
      <c r="AC36" s="10">
        <f t="shared" si="9"/>
        <v>-0.67601360739783545</v>
      </c>
      <c r="AD36" s="10">
        <f t="shared" si="10"/>
        <v>1</v>
      </c>
    </row>
    <row r="37" spans="1:37" x14ac:dyDescent="0.3">
      <c r="A37" t="s">
        <v>4</v>
      </c>
      <c r="B37">
        <f t="shared" si="0"/>
        <v>1</v>
      </c>
      <c r="C37" s="10">
        <v>1.741295875</v>
      </c>
      <c r="D37" s="10">
        <v>4.5157121000000001E-2</v>
      </c>
      <c r="E37" s="10">
        <v>1.0961115619999999</v>
      </c>
      <c r="F37" s="10">
        <v>1.475628333</v>
      </c>
      <c r="G37" s="10">
        <v>0.93807829799999998</v>
      </c>
      <c r="H37" s="10">
        <v>6.6546351000000004E-2</v>
      </c>
      <c r="I37" s="10">
        <f>MIN($AF55, MAX($AF54, C37))</f>
        <v>1.741295875</v>
      </c>
      <c r="J37" s="10">
        <f>MIN($AF58, MAX($AF57, D37))</f>
        <v>4.5157121000000001E-2</v>
      </c>
      <c r="K37" s="10">
        <f>MIN($AF61, MAX($AF60, E37))</f>
        <v>1.0961115619999999</v>
      </c>
      <c r="L37" s="10">
        <f>MIN($AF64, MAX($AF63, F37))</f>
        <v>1.475628333</v>
      </c>
      <c r="M37" s="10">
        <f>MIN($AF67, MAX($AF66, G37))</f>
        <v>0.93807829799999998</v>
      </c>
      <c r="N37" s="10">
        <f>MIN($AF70, MAX($AF69, H37))</f>
        <v>6.6546351000000004E-2</v>
      </c>
      <c r="O37" s="10">
        <f t="shared" si="1"/>
        <v>1.0084307556760508</v>
      </c>
      <c r="P37" s="10">
        <f t="shared" si="2"/>
        <v>4.416722913851396E-2</v>
      </c>
      <c r="Q37" s="10">
        <f t="shared" si="3"/>
        <v>0.74008399118737289</v>
      </c>
      <c r="R37" s="10">
        <f t="shared" si="4"/>
        <v>0.90649423571982291</v>
      </c>
      <c r="S37" s="10">
        <f t="shared" si="5"/>
        <v>0.66169691409724651</v>
      </c>
      <c r="T37" s="10">
        <f t="shared" si="6"/>
        <v>6.442571883813096E-2</v>
      </c>
      <c r="U37" s="10">
        <f>(C37 - $AP$12 ) / $AQ$12</f>
        <v>1.5309903710380708</v>
      </c>
      <c r="V37" s="10">
        <f>(D37 - $AP$13 ) / $AQ$13</f>
        <v>5.4763178612760741E-2</v>
      </c>
      <c r="W37" s="10">
        <f>(E37 - $AP$14 ) / $AQ$14</f>
        <v>0.78231660858711194</v>
      </c>
      <c r="X37" s="10">
        <f>(F37 - $AP$15 ) / $AQ$15</f>
        <v>0.50455239683652819</v>
      </c>
      <c r="Y37" s="10">
        <f>(G37 - $AP$16 ) / $AQ$16</f>
        <v>1.1837685956632726</v>
      </c>
      <c r="Z37" s="10">
        <f>(H37 - $AP$17) / $AQ$17</f>
        <v>-5.7627038901226176E-2</v>
      </c>
      <c r="AA37" s="10">
        <f t="shared" si="7"/>
        <v>3.693990396320803E-2</v>
      </c>
      <c r="AB37" s="10">
        <f t="shared" si="8"/>
        <v>0.50923392599686612</v>
      </c>
      <c r="AC37" s="10">
        <f t="shared" si="9"/>
        <v>-0.67484778844433269</v>
      </c>
      <c r="AD37" s="10">
        <f t="shared" si="10"/>
        <v>1</v>
      </c>
      <c r="AE37" s="11" t="s">
        <v>54</v>
      </c>
    </row>
    <row r="38" spans="1:37" x14ac:dyDescent="0.3">
      <c r="A38" t="s">
        <v>4</v>
      </c>
      <c r="B38">
        <f t="shared" si="0"/>
        <v>1</v>
      </c>
      <c r="C38" s="10">
        <v>0.98044563299999998</v>
      </c>
      <c r="D38" s="10">
        <v>6.0644914000000001E-2</v>
      </c>
      <c r="E38" s="10">
        <v>1.472051142</v>
      </c>
      <c r="F38" s="10">
        <v>1.0759056950000001</v>
      </c>
      <c r="G38" s="10">
        <v>0.93807829799999998</v>
      </c>
      <c r="H38" s="10">
        <v>6.6546351000000004E-2</v>
      </c>
      <c r="I38" s="10">
        <f>MIN($AF56, MAX($AF55, C38))</f>
        <v>0.98044563299999998</v>
      </c>
      <c r="J38" s="10">
        <f>MIN($AF59, MAX($AF58, D38))</f>
        <v>6.0644914000000001E-2</v>
      </c>
      <c r="K38" s="10">
        <f>MIN($AF62, MAX($AF61, E38))</f>
        <v>1.472051142</v>
      </c>
      <c r="L38" s="10">
        <f>MIN($AF65, MAX($AF64, F38))</f>
        <v>1.0759056950000001</v>
      </c>
      <c r="M38" s="10">
        <f>MIN($AF68, MAX($AF67, G38))</f>
        <v>0.93807829799999998</v>
      </c>
      <c r="N38" s="10">
        <f>MIN($AF71, MAX($AF70, H38))</f>
        <v>6.6546351000000004E-2</v>
      </c>
      <c r="O38" s="10">
        <f t="shared" si="1"/>
        <v>0.68332188655434478</v>
      </c>
      <c r="P38" s="10">
        <f t="shared" si="2"/>
        <v>5.8877132551954203E-2</v>
      </c>
      <c r="Q38" s="10">
        <f t="shared" si="3"/>
        <v>0.90504822789276684</v>
      </c>
      <c r="R38" s="10">
        <f t="shared" si="4"/>
        <v>0.73039753797125873</v>
      </c>
      <c r="S38" s="10">
        <f t="shared" si="5"/>
        <v>0.66169691409724651</v>
      </c>
      <c r="T38" s="10">
        <f t="shared" si="6"/>
        <v>6.442571883813096E-2</v>
      </c>
      <c r="U38" s="10">
        <f>(C38 - $AP$12 ) / $AQ$12</f>
        <v>-3.2197609936473384E-3</v>
      </c>
      <c r="V38" s="10">
        <f>(D38 - $AP$13 ) / $AQ$13</f>
        <v>9.1999884031739185E-2</v>
      </c>
      <c r="W38" s="10">
        <f>(E38 - $AP$14 ) / $AQ$14</f>
        <v>1.3580170810130869</v>
      </c>
      <c r="X38" s="10">
        <f>(F38 - $AP$15 ) / $AQ$15</f>
        <v>0.11504019047672276</v>
      </c>
      <c r="Y38" s="10">
        <f>(G38 - $AP$16 ) / $AQ$16</f>
        <v>1.1837685956632726</v>
      </c>
      <c r="Z38" s="10">
        <f>(H38 - $AP$17) / $AQ$17</f>
        <v>-5.7627038901226176E-2</v>
      </c>
      <c r="AA38" s="10">
        <f t="shared" si="7"/>
        <v>-7.7686747179978399E-5</v>
      </c>
      <c r="AB38" s="10">
        <f t="shared" si="8"/>
        <v>0.49998057831321469</v>
      </c>
      <c r="AC38" s="10">
        <f t="shared" si="9"/>
        <v>-0.69318602468793933</v>
      </c>
      <c r="AD38" s="10">
        <f t="shared" si="10"/>
        <v>0</v>
      </c>
    </row>
    <row r="39" spans="1:37" x14ac:dyDescent="0.3">
      <c r="A39" t="s">
        <v>4</v>
      </c>
      <c r="B39">
        <f t="shared" si="0"/>
        <v>1</v>
      </c>
      <c r="C39" s="10">
        <v>1.6310635979999999</v>
      </c>
      <c r="D39" s="10">
        <v>3.1648911000000002E-2</v>
      </c>
      <c r="E39" s="10">
        <v>0.83099288500000001</v>
      </c>
      <c r="F39" s="10">
        <v>1.480957927</v>
      </c>
      <c r="G39" s="10">
        <v>0.92310744</v>
      </c>
      <c r="H39" s="10">
        <v>6.0849832999999999E-2</v>
      </c>
      <c r="I39" s="10">
        <f>MIN($AF57, MAX($AF56, C39))</f>
        <v>1.6310635979999999</v>
      </c>
      <c r="J39" s="10">
        <f>MIN($AF60, MAX($AF59, D39))</f>
        <v>3.1648911000000002E-2</v>
      </c>
      <c r="K39" s="10">
        <f>MIN($AF63, MAX($AF62, E39))</f>
        <v>0.83099288500000001</v>
      </c>
      <c r="L39" s="10">
        <f>MIN($AF66, MAX($AF65, F39))</f>
        <v>1.480957927</v>
      </c>
      <c r="M39" s="10">
        <f>MIN($AF69, MAX($AF68, G39))</f>
        <v>0.92310744</v>
      </c>
      <c r="N39" s="10">
        <f>MIN($AF72, MAX($AF71, H39))</f>
        <v>6.0849832999999999E-2</v>
      </c>
      <c r="O39" s="10">
        <f t="shared" si="1"/>
        <v>0.96738817432396684</v>
      </c>
      <c r="P39" s="10">
        <f t="shared" si="2"/>
        <v>3.1158406657985943E-2</v>
      </c>
      <c r="Q39" s="10">
        <f t="shared" si="3"/>
        <v>0.6048583798300996</v>
      </c>
      <c r="R39" s="10">
        <f t="shared" si="4"/>
        <v>0.90864474648445526</v>
      </c>
      <c r="S39" s="10">
        <f t="shared" si="5"/>
        <v>0.65394233608075591</v>
      </c>
      <c r="T39" s="10">
        <f t="shared" si="6"/>
        <v>5.9070316156039998E-2</v>
      </c>
      <c r="U39" s="10">
        <f>(C39 - $AP$12 ) / $AQ$12</f>
        <v>1.3087134143983867</v>
      </c>
      <c r="V39" s="10">
        <f>(D39 - $AP$13 ) / $AQ$13</f>
        <v>2.2285908513160434E-2</v>
      </c>
      <c r="W39" s="10">
        <f>(E39 - $AP$14 ) / $AQ$14</f>
        <v>0.37632331679844372</v>
      </c>
      <c r="X39" s="10">
        <f>(F39 - $AP$15 ) / $AQ$15</f>
        <v>0.50974585279971529</v>
      </c>
      <c r="Y39" s="10">
        <f>(G39 - $AP$16 ) / $AQ$16</f>
        <v>1.1530459070440464</v>
      </c>
      <c r="Z39" s="10">
        <f>(H39 - $AP$17) / $AQ$17</f>
        <v>-7.1428920168860793E-2</v>
      </c>
      <c r="AA39" s="10">
        <f t="shared" si="7"/>
        <v>3.1576781120092573E-2</v>
      </c>
      <c r="AB39" s="10">
        <f t="shared" si="8"/>
        <v>0.5078935394081121</v>
      </c>
      <c r="AC39" s="10">
        <f t="shared" si="9"/>
        <v>-0.67748342146038421</v>
      </c>
      <c r="AD39" s="10">
        <f t="shared" si="10"/>
        <v>1</v>
      </c>
      <c r="AE39" s="11" t="s">
        <v>71</v>
      </c>
    </row>
    <row r="40" spans="1:37" x14ac:dyDescent="0.3">
      <c r="A40" t="s">
        <v>1</v>
      </c>
      <c r="B40">
        <f t="shared" si="0"/>
        <v>0</v>
      </c>
      <c r="C40" s="10">
        <v>1.29034049</v>
      </c>
      <c r="D40" s="10">
        <v>2.7096380999999999E-2</v>
      </c>
      <c r="E40" s="10">
        <v>0.40737058599999998</v>
      </c>
      <c r="F40" s="10">
        <v>2.5004860519999998</v>
      </c>
      <c r="G40" s="10">
        <v>-0.145703374</v>
      </c>
      <c r="H40" s="10">
        <v>0.13742142500000001</v>
      </c>
      <c r="I40" s="10">
        <f>MIN($AF58, MAX($AF57, C40))</f>
        <v>1.29034049</v>
      </c>
      <c r="J40" s="10">
        <f>MIN($AF61, MAX($AF60, D40))</f>
        <v>2.7096380999999999E-2</v>
      </c>
      <c r="K40" s="10">
        <f>MIN($AF64, MAX($AF63, E40))</f>
        <v>0.40737058599999998</v>
      </c>
      <c r="L40" s="10">
        <f>MIN($AF67, MAX($AF66, F40))</f>
        <v>2.5004860519999998</v>
      </c>
      <c r="M40" s="10">
        <f>MIN($AF70, MAX($AF69, G40))</f>
        <v>-0.145703374</v>
      </c>
      <c r="N40" s="10">
        <f>MIN($AF73, MAX($AF72, H40))</f>
        <v>0.13742142500000001</v>
      </c>
      <c r="O40" s="10">
        <f t="shared" si="1"/>
        <v>0.82870049210306129</v>
      </c>
      <c r="P40" s="10">
        <f t="shared" si="2"/>
        <v>2.6735773670610988E-2</v>
      </c>
      <c r="Q40" s="10">
        <f t="shared" si="3"/>
        <v>0.34172313080086297</v>
      </c>
      <c r="R40" s="10">
        <f t="shared" si="4"/>
        <v>1.2529018308535445</v>
      </c>
      <c r="S40" s="10">
        <f t="shared" si="5"/>
        <v>-0.1360187488376072</v>
      </c>
      <c r="T40" s="10">
        <f t="shared" si="6"/>
        <v>0.12876379253397108</v>
      </c>
      <c r="U40" s="10">
        <f>(C40 - $AP$12 ) / $AQ$12</f>
        <v>0.62166514174904031</v>
      </c>
      <c r="V40" s="10">
        <f>(D40 - $AP$13 ) / $AQ$13</f>
        <v>1.1340435615823669E-2</v>
      </c>
      <c r="W40" s="10">
        <f>(E40 - $AP$14 ) / $AQ$14</f>
        <v>-0.27239677185111427</v>
      </c>
      <c r="X40" s="10">
        <f>(F40 - $AP$15 ) / $AQ$15</f>
        <v>1.5032313641572823</v>
      </c>
      <c r="Y40" s="10">
        <f>(G40 - $AP$16 ) / $AQ$16</f>
        <v>-1.0403315086914864</v>
      </c>
      <c r="Z40" s="10">
        <f>(H40 - $AP$17) / $AQ$17</f>
        <v>0.11409353780595126</v>
      </c>
      <c r="AA40" s="10">
        <f t="shared" si="7"/>
        <v>1.4999604875315448E-2</v>
      </c>
      <c r="AB40" s="10">
        <f t="shared" si="8"/>
        <v>0.50374983091346692</v>
      </c>
      <c r="AC40" s="10">
        <f t="shared" si="9"/>
        <v>-0.70067510625226481</v>
      </c>
      <c r="AD40" s="10">
        <f t="shared" si="10"/>
        <v>1</v>
      </c>
    </row>
    <row r="41" spans="1:37" x14ac:dyDescent="0.3">
      <c r="A41" t="s">
        <v>2</v>
      </c>
      <c r="B41">
        <f t="shared" si="0"/>
        <v>0</v>
      </c>
      <c r="C41" s="10">
        <v>0.54465482399999998</v>
      </c>
      <c r="D41" s="10">
        <v>2.6259779E-2</v>
      </c>
      <c r="E41" s="10">
        <v>0.44134352399999999</v>
      </c>
      <c r="F41" s="10">
        <v>2.4885205789999998</v>
      </c>
      <c r="G41" s="10">
        <v>-0.51161711099999996</v>
      </c>
      <c r="H41" s="10">
        <v>0.12992452299999999</v>
      </c>
      <c r="I41" s="10">
        <f>MIN($AF59, MAX($AF58, C41))</f>
        <v>0.54465482399999998</v>
      </c>
      <c r="J41" s="10">
        <f>MIN($AF62, MAX($AF61, D41))</f>
        <v>2.6259779E-2</v>
      </c>
      <c r="K41" s="10">
        <f>MIN($AF65, MAX($AF64, E41))</f>
        <v>0.44134352399999999</v>
      </c>
      <c r="L41" s="10">
        <f>MIN($AF68, MAX($AF67, F41))</f>
        <v>2.4885205789999998</v>
      </c>
      <c r="M41" s="10">
        <f>MIN($AF71, MAX($AF70, G41))</f>
        <v>-0.51161711099999996</v>
      </c>
      <c r="N41" s="10">
        <f>MIN($AF74, MAX($AF73, H41))</f>
        <v>0.12992452299999999</v>
      </c>
      <c r="O41" s="10">
        <f t="shared" si="1"/>
        <v>0.43480047050215376</v>
      </c>
      <c r="P41" s="10">
        <f t="shared" si="2"/>
        <v>2.5920910606336729E-2</v>
      </c>
      <c r="Q41" s="10">
        <f t="shared" si="3"/>
        <v>0.3655756813891306</v>
      </c>
      <c r="R41" s="10">
        <f t="shared" si="4"/>
        <v>1.2494777434767876</v>
      </c>
      <c r="S41" s="10">
        <f t="shared" si="5"/>
        <v>-0.41318001222272471</v>
      </c>
      <c r="T41" s="10">
        <f t="shared" si="6"/>
        <v>0.12215083668813383</v>
      </c>
      <c r="U41" s="10">
        <f>(C41 - $AP$12 ) / $AQ$12</f>
        <v>-0.88196650733969006</v>
      </c>
      <c r="V41" s="10">
        <f>(D41 - $AP$13 ) / $AQ$13</f>
        <v>9.3290255829721093E-3</v>
      </c>
      <c r="W41" s="10">
        <f>(E41 - $AP$14 ) / $AQ$14</f>
        <v>-0.22037182556506915</v>
      </c>
      <c r="X41" s="10">
        <f>(F41 - $AP$15 ) / $AQ$15</f>
        <v>1.4915715347023173</v>
      </c>
      <c r="Y41" s="10">
        <f>(G41 - $AP$16 ) / $AQ$16</f>
        <v>-1.7912473081298628</v>
      </c>
      <c r="Z41" s="10">
        <f>(H41 - $AP$17) / $AQ$17</f>
        <v>9.5929573208789837E-2</v>
      </c>
      <c r="AA41" s="10">
        <f t="shared" si="7"/>
        <v>-2.1280184837350623E-2</v>
      </c>
      <c r="AB41" s="10">
        <f t="shared" si="8"/>
        <v>0.49468015454516001</v>
      </c>
      <c r="AC41" s="10">
        <f t="shared" si="9"/>
        <v>-0.6825636928565697</v>
      </c>
      <c r="AD41" s="10">
        <f t="shared" si="10"/>
        <v>0</v>
      </c>
    </row>
    <row r="42" spans="1:37" x14ac:dyDescent="0.3">
      <c r="A42" t="s">
        <v>3</v>
      </c>
      <c r="B42">
        <f t="shared" si="0"/>
        <v>0</v>
      </c>
      <c r="C42" s="10">
        <v>1.139366691</v>
      </c>
      <c r="D42" s="10">
        <v>3.1832302999999999E-2</v>
      </c>
      <c r="E42" s="10">
        <v>0.42731821399999997</v>
      </c>
      <c r="F42" s="10">
        <v>2.2288637229999999</v>
      </c>
      <c r="G42" s="10">
        <v>-5.2185241E-2</v>
      </c>
      <c r="H42" s="10">
        <v>0.147101009</v>
      </c>
      <c r="I42" s="10">
        <f>MIN($AF60, MAX($AF59, C42))</f>
        <v>1.139366691</v>
      </c>
      <c r="J42" s="10">
        <f>MIN($AF63, MAX($AF62, D42))</f>
        <v>3.1832302999999999E-2</v>
      </c>
      <c r="K42" s="10">
        <f>MIN($AF66, MAX($AF65, E42))</f>
        <v>0.42731821399999997</v>
      </c>
      <c r="L42" s="10">
        <f>MIN($AF69, MAX($AF68, F42))</f>
        <v>2.2288637229999999</v>
      </c>
      <c r="M42" s="10">
        <f>MIN($AF72, MAX($AF71, G42))</f>
        <v>-5.2185241E-2</v>
      </c>
      <c r="N42" s="10">
        <f>MIN($AF75, MAX($AF74, H42))</f>
        <v>0.147101009</v>
      </c>
      <c r="O42" s="10">
        <f t="shared" si="1"/>
        <v>0.76050984645018993</v>
      </c>
      <c r="P42" s="10">
        <f t="shared" si="2"/>
        <v>3.1336156762264741E-2</v>
      </c>
      <c r="Q42" s="10">
        <f t="shared" si="3"/>
        <v>0.35579730872959298</v>
      </c>
      <c r="R42" s="10">
        <f t="shared" si="4"/>
        <v>1.1721302867975676</v>
      </c>
      <c r="S42" s="10">
        <f t="shared" si="5"/>
        <v>-5.0869183415205001E-2</v>
      </c>
      <c r="T42" s="10">
        <f t="shared" si="6"/>
        <v>0.137237897914148</v>
      </c>
      <c r="U42" s="10">
        <f>(C42 - $AP$12 ) / $AQ$12</f>
        <v>0.3172352824796783</v>
      </c>
      <c r="V42" s="10">
        <f>(D42 - $AP$13 ) / $AQ$13</f>
        <v>2.2726830849880534E-2</v>
      </c>
      <c r="W42" s="10">
        <f>(E42 - $AP$14 ) / $AQ$14</f>
        <v>-0.24184968536615942</v>
      </c>
      <c r="X42" s="10">
        <f>(F42 - $AP$15 ) / $AQ$15</f>
        <v>1.2385472992398008</v>
      </c>
      <c r="Y42" s="10">
        <f>(G42 - $AP$16 ) / $AQ$16</f>
        <v>-0.84841675801985661</v>
      </c>
      <c r="Z42" s="10">
        <f>(H42 - $AP$17) / $AQ$17</f>
        <v>0.13754584131628786</v>
      </c>
      <c r="AA42" s="10">
        <f t="shared" si="7"/>
        <v>7.6542877670711896E-3</v>
      </c>
      <c r="AB42" s="10">
        <f t="shared" si="8"/>
        <v>0.50191356259910713</v>
      </c>
      <c r="AC42" s="10">
        <f t="shared" si="9"/>
        <v>-0.69698164794075568</v>
      </c>
      <c r="AD42" s="10">
        <f t="shared" si="10"/>
        <v>1</v>
      </c>
    </row>
    <row r="43" spans="1:37" x14ac:dyDescent="0.3">
      <c r="A43" t="s">
        <v>2</v>
      </c>
      <c r="B43">
        <f t="shared" si="0"/>
        <v>0</v>
      </c>
      <c r="C43" s="10">
        <v>0.74693991699999995</v>
      </c>
      <c r="D43" s="10">
        <v>2.6072280999999999E-2</v>
      </c>
      <c r="E43" s="10">
        <v>0.45940821599999998</v>
      </c>
      <c r="F43" s="10">
        <v>2.413097311</v>
      </c>
      <c r="G43" s="10">
        <v>0.41929093000000001</v>
      </c>
      <c r="H43" s="10">
        <v>0.12914922700000001</v>
      </c>
      <c r="I43" s="10">
        <f>MIN($AF61, MAX($AF60, C43))</f>
        <v>0.74693991699999995</v>
      </c>
      <c r="J43" s="10">
        <f>MIN($AF64, MAX($AF63, D43))</f>
        <v>2.6072280999999999E-2</v>
      </c>
      <c r="K43" s="10">
        <f>MIN($AF67, MAX($AF66, E43))</f>
        <v>0.45940821599999998</v>
      </c>
      <c r="L43" s="10">
        <f>MIN($AF70, MAX($AF69, F43))</f>
        <v>2.413097311</v>
      </c>
      <c r="M43" s="10">
        <f>MIN($AF73, MAX($AF72, G43))</f>
        <v>0.41929093000000001</v>
      </c>
      <c r="N43" s="10">
        <f>MIN($AF76, MAX($AF75, H43))</f>
        <v>0.12914922700000001</v>
      </c>
      <c r="O43" s="10">
        <f t="shared" si="1"/>
        <v>0.55786563845975345</v>
      </c>
      <c r="P43" s="10">
        <f t="shared" si="2"/>
        <v>2.573819358487997E-2</v>
      </c>
      <c r="Q43" s="10">
        <f t="shared" si="3"/>
        <v>0.37803102204437594</v>
      </c>
      <c r="R43" s="10">
        <f t="shared" si="4"/>
        <v>1.2276201813845076</v>
      </c>
      <c r="S43" s="10">
        <f t="shared" si="5"/>
        <v>0.35015740182847849</v>
      </c>
      <c r="T43" s="10">
        <f t="shared" si="6"/>
        <v>0.12146445269519147</v>
      </c>
      <c r="U43" s="10">
        <f>(C43 - $AP$12 ) / $AQ$12</f>
        <v>-0.47407041674532274</v>
      </c>
      <c r="V43" s="10">
        <f>(D43 - $AP$13 ) / $AQ$13</f>
        <v>8.8782313482707754E-3</v>
      </c>
      <c r="W43" s="10">
        <f>(E43 - $AP$14 ) / $AQ$14</f>
        <v>-0.19270820015316195</v>
      </c>
      <c r="X43" s="10">
        <f>(F43 - $AP$15 ) / $AQ$15</f>
        <v>1.4180748629187521</v>
      </c>
      <c r="Y43" s="10">
        <f>(G43 - $AP$16 ) / $AQ$16</f>
        <v>0.11913069938158422</v>
      </c>
      <c r="Z43" s="10">
        <f>(H43 - $AP$17) / $AQ$17</f>
        <v>9.4051137410066515E-2</v>
      </c>
      <c r="AA43" s="10">
        <f t="shared" si="7"/>
        <v>-1.1438423126395194E-2</v>
      </c>
      <c r="AB43" s="10">
        <f t="shared" si="8"/>
        <v>0.49714042539663822</v>
      </c>
      <c r="AC43" s="10">
        <f t="shared" si="9"/>
        <v>-0.68744432359804231</v>
      </c>
      <c r="AD43" s="10">
        <f t="shared" si="10"/>
        <v>0</v>
      </c>
    </row>
    <row r="44" spans="1:37" x14ac:dyDescent="0.3">
      <c r="A44" t="s">
        <v>1</v>
      </c>
      <c r="B44">
        <f t="shared" si="0"/>
        <v>0</v>
      </c>
      <c r="C44" s="10">
        <v>0.85664764900000001</v>
      </c>
      <c r="D44" s="10">
        <v>2.9707956000000001E-2</v>
      </c>
      <c r="E44" s="10">
        <v>0.42953509699999998</v>
      </c>
      <c r="F44" s="10">
        <v>2.4268126720000001</v>
      </c>
      <c r="G44" s="10">
        <v>-2.4300846000000001E-2</v>
      </c>
      <c r="H44" s="10">
        <v>0.14349525699999999</v>
      </c>
      <c r="I44" s="10">
        <f>MIN($AF62, MAX($AF61, C44))</f>
        <v>0.85664764900000001</v>
      </c>
      <c r="J44" s="10">
        <f>MIN($AF65, MAX($AF64, D44))</f>
        <v>2.9707956000000001E-2</v>
      </c>
      <c r="K44" s="10">
        <f>MIN($AF68, MAX($AF67, E44))</f>
        <v>0.42953509699999998</v>
      </c>
      <c r="L44" s="10">
        <f>MIN($AF71, MAX($AF70, F44))</f>
        <v>2.4268126720000001</v>
      </c>
      <c r="M44" s="10">
        <f>MIN($AF74, MAX($AF73, G44))</f>
        <v>-2.4300846000000001E-2</v>
      </c>
      <c r="N44" s="10">
        <f>MIN($AF77, MAX($AF76, H44))</f>
        <v>0.14349525699999999</v>
      </c>
      <c r="O44" s="10">
        <f t="shared" si="1"/>
        <v>0.61877252231018598</v>
      </c>
      <c r="P44" s="10">
        <f t="shared" si="2"/>
        <v>2.9275224173006691E-2</v>
      </c>
      <c r="Q44" s="10">
        <f t="shared" si="3"/>
        <v>0.35734928442007369</v>
      </c>
      <c r="R44" s="10">
        <f t="shared" si="4"/>
        <v>1.2316305790115016</v>
      </c>
      <c r="S44" s="10">
        <f t="shared" si="5"/>
        <v>-2.4010278389914177E-2</v>
      </c>
      <c r="T44" s="10">
        <f t="shared" si="6"/>
        <v>0.13408958668022969</v>
      </c>
      <c r="U44" s="10">
        <f>(C44 - $AP$12 ) / $AQ$12</f>
        <v>-0.25285117450103828</v>
      </c>
      <c r="V44" s="10">
        <f>(D44 - $AP$13 ) / $AQ$13</f>
        <v>1.7619345009471217E-2</v>
      </c>
      <c r="W44" s="10">
        <f>(E44 - $AP$14 ) / $AQ$14</f>
        <v>-0.2384548297608701</v>
      </c>
      <c r="X44" s="10">
        <f>(F44 - $AP$15 ) / $AQ$15</f>
        <v>1.4314398815998588</v>
      </c>
      <c r="Y44" s="10">
        <f>(G44 - $AP$16 ) / $AQ$16</f>
        <v>-0.79119334537907771</v>
      </c>
      <c r="Z44" s="10">
        <f>(H44 - $AP$17) / $AQ$17</f>
        <v>0.12880959910928766</v>
      </c>
      <c r="AA44" s="10">
        <f t="shared" si="7"/>
        <v>-6.1008209324789056E-3</v>
      </c>
      <c r="AB44" s="10">
        <f t="shared" si="8"/>
        <v>0.49847479949754286</v>
      </c>
      <c r="AC44" s="10">
        <f t="shared" si="9"/>
        <v>-0.69010142258849683</v>
      </c>
      <c r="AD44" s="10">
        <f t="shared" si="10"/>
        <v>0</v>
      </c>
    </row>
    <row r="45" spans="1:37" x14ac:dyDescent="0.3">
      <c r="A45" t="s">
        <v>3</v>
      </c>
      <c r="B45">
        <f t="shared" si="0"/>
        <v>0</v>
      </c>
      <c r="C45" s="10">
        <v>1.0432281400000001</v>
      </c>
      <c r="D45" s="10">
        <v>2.5811743000000002E-2</v>
      </c>
      <c r="E45" s="10">
        <v>0.45974432199999998</v>
      </c>
      <c r="F45" s="10">
        <v>2.3622309970000002</v>
      </c>
      <c r="G45" s="10">
        <v>0.116038112</v>
      </c>
      <c r="H45" s="10">
        <v>0.117752499</v>
      </c>
      <c r="I45" s="10">
        <f>MIN($AF63, MAX($AF62, C45))</f>
        <v>1.0432281400000001</v>
      </c>
      <c r="J45" s="10">
        <f>MIN($AF66, MAX($AF65, D45))</f>
        <v>2.5811743000000002E-2</v>
      </c>
      <c r="K45" s="10">
        <f>MIN($AF69, MAX($AF68, E45))</f>
        <v>0.45974432199999998</v>
      </c>
      <c r="L45" s="10">
        <f>MIN($AF72, MAX($AF71, F45))</f>
        <v>2.3622309970000002</v>
      </c>
      <c r="M45" s="10">
        <f>MIN($AF75, MAX($AF74, G45))</f>
        <v>0.116038112</v>
      </c>
      <c r="N45" s="10">
        <f>MIN($AF78, MAX($AF77, H45))</f>
        <v>0.117752499</v>
      </c>
      <c r="O45" s="10">
        <f t="shared" si="1"/>
        <v>0.7145309787150016</v>
      </c>
      <c r="P45" s="10">
        <f t="shared" si="2"/>
        <v>2.5484243558121324E-2</v>
      </c>
      <c r="Q45" s="10">
        <f t="shared" si="3"/>
        <v>0.37826129846680334</v>
      </c>
      <c r="R45" s="10">
        <f t="shared" si="4"/>
        <v>1.2126047408355223</v>
      </c>
      <c r="S45" s="10">
        <f t="shared" si="5"/>
        <v>0.10978501391363729</v>
      </c>
      <c r="T45" s="10">
        <f t="shared" si="6"/>
        <v>0.11131997187089862</v>
      </c>
      <c r="U45" s="10">
        <f>(C45 - $AP$12 ) / $AQ$12</f>
        <v>0.12337750222146039</v>
      </c>
      <c r="V45" s="10">
        <f>(D45 - $AP$13 ) / $AQ$13</f>
        <v>8.2518298489448402E-3</v>
      </c>
      <c r="W45" s="10">
        <f>(E45 - $AP$14 ) / $AQ$14</f>
        <v>-0.19219349940527791</v>
      </c>
      <c r="X45" s="10">
        <f>(F45 - $AP$15 ) / $AQ$15</f>
        <v>1.3685078674274169</v>
      </c>
      <c r="Y45" s="10">
        <f>(G45 - $AP$16 ) / $AQ$16</f>
        <v>-0.5031944806660027</v>
      </c>
      <c r="Z45" s="10">
        <f>(H45 - $AP$17) / $AQ$17</f>
        <v>6.6438429665523796E-2</v>
      </c>
      <c r="AA45" s="10">
        <f t="shared" si="7"/>
        <v>2.9768659356041766E-3</v>
      </c>
      <c r="AB45" s="10">
        <f t="shared" si="8"/>
        <v>0.5007442159343144</v>
      </c>
      <c r="AC45" s="10">
        <f t="shared" si="9"/>
        <v>-0.69463672124368825</v>
      </c>
      <c r="AD45" s="10">
        <f t="shared" si="10"/>
        <v>1</v>
      </c>
    </row>
    <row r="46" spans="1:37" x14ac:dyDescent="0.3">
      <c r="A46" t="s">
        <v>1</v>
      </c>
      <c r="B46">
        <f t="shared" si="0"/>
        <v>0</v>
      </c>
      <c r="C46" s="10">
        <v>0.93771385699999998</v>
      </c>
      <c r="D46" s="10">
        <v>8.8383307999999994E-2</v>
      </c>
      <c r="E46" s="10">
        <v>0.734317051</v>
      </c>
      <c r="F46" s="10">
        <v>3.0575526059999998</v>
      </c>
      <c r="G46" s="10">
        <v>0.37821152899999999</v>
      </c>
      <c r="H46" s="10">
        <v>0.20810098799999999</v>
      </c>
      <c r="I46" s="10">
        <f>MIN($AF64, MAX($AF63, C46))</f>
        <v>0.93771385699999998</v>
      </c>
      <c r="J46" s="10">
        <f>MIN($AF67, MAX($AF66, D46))</f>
        <v>8.8383307999999994E-2</v>
      </c>
      <c r="K46" s="10">
        <f>MIN($AF70, MAX($AF69, E46))</f>
        <v>0.734317051</v>
      </c>
      <c r="L46" s="10">
        <f>MIN($AF73, MAX($AF72, F46))</f>
        <v>3.0575526059999998</v>
      </c>
      <c r="M46" s="10">
        <f>MIN($AF76, MAX($AF75, G46))</f>
        <v>0.37821152899999999</v>
      </c>
      <c r="N46" s="10">
        <f>MIN($AF79, MAX($AF78, H46))</f>
        <v>0.20810098799999999</v>
      </c>
      <c r="O46" s="10">
        <f t="shared" si="1"/>
        <v>0.66150885396063475</v>
      </c>
      <c r="P46" s="10">
        <f t="shared" si="2"/>
        <v>8.4693391535923493E-2</v>
      </c>
      <c r="Q46" s="10">
        <f t="shared" si="3"/>
        <v>0.55061370535843179</v>
      </c>
      <c r="R46" s="10">
        <f t="shared" si="4"/>
        <v>1.4005799854488719</v>
      </c>
      <c r="S46" s="10">
        <f t="shared" si="5"/>
        <v>0.32078666516501553</v>
      </c>
      <c r="T46" s="10">
        <f t="shared" si="6"/>
        <v>0.18904969535614163</v>
      </c>
      <c r="U46" s="10">
        <f>(C46 - $AP$12 ) / $AQ$12</f>
        <v>-8.9385894721327491E-2</v>
      </c>
      <c r="V46" s="10">
        <f>(D46 - $AP$13 ) / $AQ$13</f>
        <v>0.1586902385692488</v>
      </c>
      <c r="W46" s="10">
        <f>(E46 - $AP$14 ) / $AQ$14</f>
        <v>0.2282773906260116</v>
      </c>
      <c r="X46" s="10">
        <f>(F46 - $AP$15 ) / $AQ$15</f>
        <v>2.0460683263655466</v>
      </c>
      <c r="Y46" s="10">
        <f>(G46 - $AP$16 ) / $AQ$16</f>
        <v>3.4828941553988253E-2</v>
      </c>
      <c r="Z46" s="10">
        <f>(H46 - $AP$17) / $AQ$17</f>
        <v>0.28534041819398831</v>
      </c>
      <c r="AA46" s="10">
        <f t="shared" si="7"/>
        <v>-2.156712693387118E-3</v>
      </c>
      <c r="AB46" s="10">
        <f t="shared" si="8"/>
        <v>0.49946082203564801</v>
      </c>
      <c r="AC46" s="10">
        <f t="shared" si="9"/>
        <v>-0.69206940563934427</v>
      </c>
      <c r="AD46" s="10">
        <f t="shared" si="10"/>
        <v>0</v>
      </c>
    </row>
    <row r="47" spans="1:37" x14ac:dyDescent="0.3">
      <c r="A47" t="s">
        <v>5</v>
      </c>
      <c r="B47">
        <f t="shared" si="0"/>
        <v>1</v>
      </c>
      <c r="C47" s="10">
        <v>5.7154916240000002</v>
      </c>
      <c r="D47" s="10">
        <v>-0.161687524</v>
      </c>
      <c r="E47" s="10">
        <v>0.45967322700000002</v>
      </c>
      <c r="F47" s="10">
        <v>77.093171569999996</v>
      </c>
      <c r="G47" s="10">
        <v>1.1531819990000001</v>
      </c>
      <c r="H47" s="10">
        <v>-0.34955196199999999</v>
      </c>
      <c r="I47" s="10">
        <f>MIN($AF65, MAX($AF64, C47))</f>
        <v>5.7154916240000002</v>
      </c>
      <c r="J47" s="10">
        <f>MIN($AF68, MAX($AF67, D47))</f>
        <v>-0.161687524</v>
      </c>
      <c r="K47" s="10">
        <f>MIN($AF71, MAX($AF70, E47))</f>
        <v>0.45967322700000002</v>
      </c>
      <c r="L47" s="10">
        <f>MIN($AF74, MAX($AF73, F47))</f>
        <v>77.093171569999996</v>
      </c>
      <c r="M47" s="10">
        <f>MIN($AF77, MAX($AF76, G47))</f>
        <v>1.1531819990000001</v>
      </c>
      <c r="N47" s="10">
        <f>MIN($AF80, MAX($AF79, H47))</f>
        <v>-0.34955196199999999</v>
      </c>
      <c r="O47" s="10">
        <f t="shared" si="1"/>
        <v>1.9044170401024223</v>
      </c>
      <c r="P47" s="10">
        <f t="shared" si="2"/>
        <v>-0.1498737100460352</v>
      </c>
      <c r="Q47" s="10">
        <f t="shared" si="3"/>
        <v>0.37821259354616721</v>
      </c>
      <c r="R47" s="10">
        <f t="shared" si="4"/>
        <v>4.3579026211410481</v>
      </c>
      <c r="S47" s="10">
        <f t="shared" si="5"/>
        <v>0.76694674755454184</v>
      </c>
      <c r="T47" s="10">
        <f t="shared" si="6"/>
        <v>-0.29977265736598296</v>
      </c>
      <c r="U47" s="10">
        <f>(C47 - $AP$12 ) / $AQ$12</f>
        <v>9.544724281098631</v>
      </c>
      <c r="V47" s="10">
        <f>(D47 - $AP$13 ) / $AQ$13</f>
        <v>-0.442545451051787</v>
      </c>
      <c r="W47" s="10">
        <f>(E47 - $AP$14 ) / $AQ$14</f>
        <v>-0.19230237175409287</v>
      </c>
      <c r="X47" s="10">
        <f>(F47 - $AP$15 ) / $AQ$15</f>
        <v>74.190536891294556</v>
      </c>
      <c r="Y47" s="10">
        <f>(G47 - $AP$16 ) / $AQ$16</f>
        <v>1.6251971381466845</v>
      </c>
      <c r="Z47" s="10">
        <f>(H47 - $AP$17) / $AQ$17</f>
        <v>-1.0657761418600973</v>
      </c>
      <c r="AA47" s="10">
        <f t="shared" si="7"/>
        <v>0.230296156637497</v>
      </c>
      <c r="AB47" s="10">
        <f t="shared" si="8"/>
        <v>0.55732092191944804</v>
      </c>
      <c r="AC47" s="10">
        <f t="shared" si="9"/>
        <v>-0.58461404353685098</v>
      </c>
      <c r="AD47" s="10">
        <f t="shared" si="10"/>
        <v>1</v>
      </c>
    </row>
    <row r="48" spans="1:37" x14ac:dyDescent="0.3">
      <c r="A48" t="s">
        <v>5</v>
      </c>
      <c r="B48">
        <f t="shared" si="0"/>
        <v>1</v>
      </c>
      <c r="C48" s="10">
        <v>4.499820444</v>
      </c>
      <c r="D48" s="10">
        <v>-0.122086586</v>
      </c>
      <c r="E48" s="10">
        <v>0.454477935</v>
      </c>
      <c r="F48" s="10">
        <v>11.15515248</v>
      </c>
      <c r="G48" s="10">
        <v>1.0702505529999999</v>
      </c>
      <c r="H48" s="10">
        <v>-0.27118137399999998</v>
      </c>
      <c r="I48" s="10">
        <f>MIN($AF66, MAX($AF65, C48))</f>
        <v>4.499820444</v>
      </c>
      <c r="J48" s="10">
        <f>MIN($AF69, MAX($AF68, D48))</f>
        <v>-0.122086586</v>
      </c>
      <c r="K48" s="10">
        <f>MIN($AF72, MAX($AF71, E48))</f>
        <v>0.454477935</v>
      </c>
      <c r="L48" s="10">
        <f>MIN($AF75, MAX($AF74, F48))</f>
        <v>11.15515248</v>
      </c>
      <c r="M48" s="10">
        <f>MIN($AF78, MAX($AF77, G48))</f>
        <v>1.0702505529999999</v>
      </c>
      <c r="N48" s="10">
        <f>MIN($AF81, MAX($AF80, H48))</f>
        <v>-0.27118137399999998</v>
      </c>
      <c r="O48" s="10">
        <f t="shared" si="1"/>
        <v>1.7047154451600606</v>
      </c>
      <c r="P48" s="10">
        <f t="shared" si="2"/>
        <v>-0.11518997524596129</v>
      </c>
      <c r="Q48" s="10">
        <f t="shared" si="3"/>
        <v>0.37464702867648358</v>
      </c>
      <c r="R48" s="10">
        <f t="shared" si="4"/>
        <v>2.4977531523212422</v>
      </c>
      <c r="S48" s="10">
        <f t="shared" si="5"/>
        <v>0.7276696400491347</v>
      </c>
      <c r="T48" s="10">
        <f t="shared" si="6"/>
        <v>-0.23994668383598103</v>
      </c>
      <c r="U48" s="10">
        <f>(C48 - $AP$12 ) / $AQ$12</f>
        <v>7.0933942576339675</v>
      </c>
      <c r="V48" s="10">
        <f>(D48 - $AP$13 ) / $AQ$13</f>
        <v>-0.34733443792543456</v>
      </c>
      <c r="W48" s="10">
        <f>(E48 - $AP$14 ) / $AQ$14</f>
        <v>-0.20025825673643738</v>
      </c>
      <c r="X48" s="10">
        <f>(F48 - $AP$15 ) / $AQ$15</f>
        <v>9.9368247992091572</v>
      </c>
      <c r="Y48" s="10">
        <f>(G48 - $AP$16 ) / $AQ$16</f>
        <v>1.4550080285979752</v>
      </c>
      <c r="Z48" s="10">
        <f>(H48 - $AP$17) / $AQ$17</f>
        <v>-0.87589496348925566</v>
      </c>
      <c r="AA48" s="10">
        <f t="shared" si="7"/>
        <v>0.17115019637419668</v>
      </c>
      <c r="AB48" s="10">
        <f t="shared" si="8"/>
        <v>0.54268340833914075</v>
      </c>
      <c r="AC48" s="10">
        <f t="shared" si="9"/>
        <v>-0.61122917081583328</v>
      </c>
      <c r="AD48" s="10">
        <f t="shared" si="10"/>
        <v>1</v>
      </c>
    </row>
    <row r="49" spans="1:30" x14ac:dyDescent="0.3">
      <c r="A49" t="s">
        <v>5</v>
      </c>
      <c r="B49">
        <f t="shared" si="0"/>
        <v>1</v>
      </c>
      <c r="C49" s="10">
        <v>2.6255281460000002</v>
      </c>
      <c r="D49" s="10">
        <v>-0.37284909799999999</v>
      </c>
      <c r="E49" s="10">
        <v>0.342719785</v>
      </c>
      <c r="F49" s="10">
        <v>-5.8332869870000001</v>
      </c>
      <c r="G49" s="10">
        <v>1.1061852729999999</v>
      </c>
      <c r="H49" s="10">
        <v>-1.072837276</v>
      </c>
      <c r="I49" s="10">
        <f>MIN($AF67, MAX($AF66, C49))</f>
        <v>2.6255281460000002</v>
      </c>
      <c r="J49" s="10">
        <f>MIN($AF70, MAX($AF69, D49))</f>
        <v>-0.37284909799999999</v>
      </c>
      <c r="K49" s="10">
        <f>MIN($AF73, MAX($AF72, E49))</f>
        <v>0.342719785</v>
      </c>
      <c r="L49" s="10">
        <f>MIN($AF76, MAX($AF75, F49))</f>
        <v>-5.8332869870000001</v>
      </c>
      <c r="M49" s="10">
        <f>MIN($AF79, MAX($AF78, G49))</f>
        <v>1.1061852729999999</v>
      </c>
      <c r="N49" s="10">
        <f>MIN($AF82, MAX($AF81, H49))</f>
        <v>-1.072837276</v>
      </c>
      <c r="O49" s="10">
        <f t="shared" si="1"/>
        <v>1.287999973142363</v>
      </c>
      <c r="P49" s="10">
        <f t="shared" si="2"/>
        <v>-0.31688821397215333</v>
      </c>
      <c r="Q49" s="10">
        <f t="shared" si="3"/>
        <v>0.29469724722293705</v>
      </c>
      <c r="R49" s="10">
        <f t="shared" si="4"/>
        <v>-1.9218058150630084</v>
      </c>
      <c r="S49" s="10">
        <f t="shared" si="5"/>
        <v>0.7448783837264491</v>
      </c>
      <c r="T49" s="10">
        <f t="shared" si="6"/>
        <v>-0.72891833350815483</v>
      </c>
      <c r="U49" s="10">
        <f>(C49 - $AP$12 ) / $AQ$12</f>
        <v>3.3139931675826451</v>
      </c>
      <c r="V49" s="10">
        <f>(D49 - $AP$13 ) / $AQ$13</f>
        <v>-0.95023310718496357</v>
      </c>
      <c r="W49" s="10">
        <f>(E49 - $AP$14 ) / $AQ$14</f>
        <v>-0.37140070402132541</v>
      </c>
      <c r="X49" s="10">
        <f>(F49 - $AP$15 ) / $AQ$15</f>
        <v>-6.6176655156505406</v>
      </c>
      <c r="Y49" s="10">
        <f>(G49 - $AP$16 ) / $AQ$16</f>
        <v>1.528752046020295</v>
      </c>
      <c r="Z49" s="10">
        <f>(H49 - $AP$17) / $AQ$17</f>
        <v>-2.818197186865453</v>
      </c>
      <c r="AA49" s="10">
        <f t="shared" si="7"/>
        <v>7.9960391430957151E-2</v>
      </c>
      <c r="AB49" s="10">
        <f t="shared" si="8"/>
        <v>0.51997945383203814</v>
      </c>
      <c r="AC49" s="10">
        <f t="shared" si="9"/>
        <v>-0.65396598004874329</v>
      </c>
      <c r="AD49" s="10">
        <f t="shared" si="10"/>
        <v>1</v>
      </c>
    </row>
    <row r="50" spans="1:30" x14ac:dyDescent="0.3">
      <c r="A50" t="s">
        <v>6</v>
      </c>
      <c r="B50">
        <f t="shared" si="0"/>
        <v>1</v>
      </c>
      <c r="C50" s="10">
        <v>4.0061499679999999</v>
      </c>
      <c r="D50" s="10">
        <v>-0.34523594299999999</v>
      </c>
      <c r="E50" s="10">
        <v>0.16310291499999999</v>
      </c>
      <c r="F50" s="10">
        <v>9.5872219150000006</v>
      </c>
      <c r="G50" s="10">
        <v>1.0815607759999999</v>
      </c>
      <c r="H50" s="10">
        <v>-2.1116749389999998</v>
      </c>
      <c r="I50" s="10">
        <f>MIN($AF68, MAX($AF67, C50))</f>
        <v>4.0061499679999999</v>
      </c>
      <c r="J50" s="10">
        <f>MIN($AF71, MAX($AF70, D50))</f>
        <v>-0.34523594299999999</v>
      </c>
      <c r="K50" s="10">
        <f>MIN($AF74, MAX($AF73, E50))</f>
        <v>0.16310291499999999</v>
      </c>
      <c r="L50" s="10">
        <f>MIN($AF77, MAX($AF76, F50))</f>
        <v>9.5872219150000006</v>
      </c>
      <c r="M50" s="10">
        <f>MIN($AF80, MAX($AF79, G50))</f>
        <v>1.0815607759999999</v>
      </c>
      <c r="N50" s="10">
        <f>MIN($AF83, MAX($AF82, H50))</f>
        <v>-2.1116749389999998</v>
      </c>
      <c r="O50" s="10">
        <f t="shared" si="1"/>
        <v>1.6106671502116801</v>
      </c>
      <c r="P50" s="10">
        <f t="shared" si="2"/>
        <v>-0.29656941997394187</v>
      </c>
      <c r="Q50" s="10">
        <f t="shared" si="3"/>
        <v>0.15109136059305747</v>
      </c>
      <c r="R50" s="10">
        <f t="shared" si="4"/>
        <v>2.3596477942259111</v>
      </c>
      <c r="S50" s="10">
        <f t="shared" si="5"/>
        <v>0.73311798540102813</v>
      </c>
      <c r="T50" s="10">
        <f t="shared" si="6"/>
        <v>-1.1351611468115979</v>
      </c>
      <c r="U50" s="10">
        <f>(C50 - $AP$12 ) / $AQ$12</f>
        <v>6.0979365389465077</v>
      </c>
      <c r="V50" s="10">
        <f>(D50 - $AP$13 ) / $AQ$13</f>
        <v>-0.88384385996145076</v>
      </c>
      <c r="W50" s="10">
        <f>(E50 - $AP$14 ) / $AQ$14</f>
        <v>-0.6464595762865839</v>
      </c>
      <c r="X50" s="10">
        <f>(F50 - $AP$15 ) / $AQ$15</f>
        <v>8.4089451253235712</v>
      </c>
      <c r="Y50" s="10">
        <f>(G50 - $AP$16 ) / $AQ$16</f>
        <v>1.4782184858371668</v>
      </c>
      <c r="Z50" s="10">
        <f>(H50 - $AP$17) / $AQ$17</f>
        <v>-5.335158263978351</v>
      </c>
      <c r="AA50" s="10">
        <f t="shared" si="7"/>
        <v>0.14713168311417141</v>
      </c>
      <c r="AB50" s="10">
        <f t="shared" si="8"/>
        <v>0.53671670854118914</v>
      </c>
      <c r="AC50" s="10">
        <f t="shared" si="9"/>
        <v>-0.62228486828992691</v>
      </c>
      <c r="AD50" s="10">
        <f t="shared" si="10"/>
        <v>1</v>
      </c>
    </row>
    <row r="51" spans="1:30" x14ac:dyDescent="0.3">
      <c r="A51" t="s">
        <v>1</v>
      </c>
      <c r="B51">
        <f t="shared" si="0"/>
        <v>0</v>
      </c>
      <c r="C51" s="10">
        <v>0.92011745700000003</v>
      </c>
      <c r="D51" s="10">
        <v>3.8797366999999999E-2</v>
      </c>
      <c r="E51" s="10">
        <v>1.1475000000000001E-3</v>
      </c>
      <c r="F51" s="10">
        <v>0.34214323000000002</v>
      </c>
      <c r="G51" s="10">
        <v>0.38540535999999997</v>
      </c>
      <c r="H51" s="10">
        <v>54.597701149999999</v>
      </c>
      <c r="I51" s="10">
        <f>MIN($AF69, MAX($AF68, C51))</f>
        <v>0.92011745700000003</v>
      </c>
      <c r="J51" s="10">
        <f>MIN($AF72, MAX($AF71, D51))</f>
        <v>3.8797366999999999E-2</v>
      </c>
      <c r="K51" s="10">
        <f>MIN($AF75, MAX($AF74, E51))</f>
        <v>1.1475000000000001E-3</v>
      </c>
      <c r="L51" s="10">
        <f>MIN($AF78, MAX($AF77, F51))</f>
        <v>0.34214323000000002</v>
      </c>
      <c r="M51" s="10">
        <f>MIN($AF81, MAX($AF80, G51))</f>
        <v>0.38540535999999997</v>
      </c>
      <c r="N51" s="10">
        <f>MIN($AF84, MAX($AF83, H51))</f>
        <v>54.597701149999999</v>
      </c>
      <c r="O51" s="10">
        <f t="shared" si="1"/>
        <v>0.65238635968937764</v>
      </c>
      <c r="P51" s="10">
        <f t="shared" si="2"/>
        <v>3.8063666147872419E-2</v>
      </c>
      <c r="Q51" s="10">
        <f t="shared" si="3"/>
        <v>1.1468421251012804E-3</v>
      </c>
      <c r="R51" s="10">
        <f t="shared" si="4"/>
        <v>0.29426776161742108</v>
      </c>
      <c r="S51" s="10">
        <f t="shared" si="5"/>
        <v>0.32599277551760725</v>
      </c>
      <c r="T51" s="10">
        <f t="shared" si="6"/>
        <v>4.0181418541787366</v>
      </c>
      <c r="U51" s="10">
        <f>(C51 - $AP$12 ) / $AQ$12</f>
        <v>-0.12486800891020995</v>
      </c>
      <c r="V51" s="10">
        <f>(D51 - $AP$13 ) / $AQ$13</f>
        <v>3.947266651493183E-2</v>
      </c>
      <c r="W51" s="10">
        <f>(E51 - $AP$14 ) / $AQ$14</f>
        <v>-0.89447232590833115</v>
      </c>
      <c r="X51" s="10">
        <f>(F51 - $AP$15 ) / $AQ$15</f>
        <v>-0.59997919925861576</v>
      </c>
      <c r="Y51" s="10">
        <f>(G51 - $AP$16 ) / $AQ$16</f>
        <v>4.9591878307001055E-2</v>
      </c>
      <c r="Z51" s="10">
        <f>(H51 - $AP$17) / $AQ$17</f>
        <v>132.06387664506875</v>
      </c>
      <c r="AA51" s="10">
        <f t="shared" si="7"/>
        <v>-3.0128290448310463E-3</v>
      </c>
      <c r="AB51" s="10">
        <f t="shared" si="8"/>
        <v>0.49924679330853905</v>
      </c>
      <c r="AC51" s="10">
        <f t="shared" si="9"/>
        <v>-0.69164190067945752</v>
      </c>
      <c r="AD51" s="10">
        <f t="shared" si="10"/>
        <v>0</v>
      </c>
    </row>
    <row r="52" spans="1:30" x14ac:dyDescent="0.3">
      <c r="A52" t="s">
        <v>2</v>
      </c>
      <c r="B52">
        <f t="shared" si="0"/>
        <v>0</v>
      </c>
      <c r="C52" s="10">
        <v>1.036554397</v>
      </c>
      <c r="D52" s="10">
        <v>3.9094344000000003E-2</v>
      </c>
      <c r="E52" s="10">
        <v>3.2499629999999998E-3</v>
      </c>
      <c r="F52" s="10">
        <v>0.39548551100000001</v>
      </c>
      <c r="G52" s="10">
        <v>0.44159220100000002</v>
      </c>
      <c r="H52" s="10">
        <v>19.068750000000001</v>
      </c>
      <c r="I52" s="10">
        <f>MIN($AF70, MAX($AF69, C52))</f>
        <v>1.036554397</v>
      </c>
      <c r="J52" s="10">
        <f>MIN($AF73, MAX($AF72, D52))</f>
        <v>3.9094344000000003E-2</v>
      </c>
      <c r="K52" s="10">
        <f>MIN($AF76, MAX($AF75, E52))</f>
        <v>3.2499629999999998E-3</v>
      </c>
      <c r="L52" s="10">
        <f>MIN($AF79, MAX($AF78, F52))</f>
        <v>0.39548551100000001</v>
      </c>
      <c r="M52" s="10">
        <f>MIN($AF82, MAX($AF81, G52))</f>
        <v>0.44159220100000002</v>
      </c>
      <c r="N52" s="10">
        <f>MIN($AF85, MAX($AF84, H52))</f>
        <v>19.068750000000001</v>
      </c>
      <c r="O52" s="10">
        <f t="shared" si="1"/>
        <v>0.7112593587734124</v>
      </c>
      <c r="P52" s="10">
        <f t="shared" si="2"/>
        <v>3.8349510689674127E-2</v>
      </c>
      <c r="Q52" s="10">
        <f t="shared" si="3"/>
        <v>3.2446932847488498E-3</v>
      </c>
      <c r="R52" s="10">
        <f t="shared" si="4"/>
        <v>0.33324239128179428</v>
      </c>
      <c r="S52" s="10">
        <f t="shared" si="5"/>
        <v>0.36574819789614821</v>
      </c>
      <c r="T52" s="10">
        <f t="shared" si="6"/>
        <v>2.9991638788556871</v>
      </c>
      <c r="U52" s="10">
        <f>(C52 - $AP$12 ) / $AQ$12</f>
        <v>0.10992028874635981</v>
      </c>
      <c r="V52" s="10">
        <f>(D52 - $AP$13 ) / $AQ$13</f>
        <v>4.018667690138341E-2</v>
      </c>
      <c r="W52" s="10">
        <f>(E52 - $AP$14 ) / $AQ$14</f>
        <v>-0.89125268901253485</v>
      </c>
      <c r="X52" s="10">
        <f>(F52 - $AP$15 ) / $AQ$15</f>
        <v>-0.54799948235157692</v>
      </c>
      <c r="Y52" s="10">
        <f>(G52 - $AP$16 ) / $AQ$16</f>
        <v>0.16489661371635236</v>
      </c>
      <c r="Z52" s="10">
        <f>(H52 - $AP$17) / $AQ$17</f>
        <v>45.982104352610428</v>
      </c>
      <c r="AA52" s="10">
        <f t="shared" si="7"/>
        <v>2.6521688096218976E-3</v>
      </c>
      <c r="AB52" s="10">
        <f t="shared" si="8"/>
        <v>0.50066304181375254</v>
      </c>
      <c r="AC52" s="10">
        <f t="shared" si="9"/>
        <v>-0.69447414421442288</v>
      </c>
      <c r="AD52" s="10">
        <f t="shared" si="10"/>
        <v>1</v>
      </c>
    </row>
    <row r="53" spans="1:30" x14ac:dyDescent="0.3">
      <c r="A53" t="s">
        <v>1</v>
      </c>
      <c r="B53">
        <f t="shared" si="0"/>
        <v>0</v>
      </c>
      <c r="C53" s="10">
        <v>0.81461793999999998</v>
      </c>
      <c r="D53" s="10">
        <v>2.1750831000000002E-2</v>
      </c>
      <c r="E53" s="10">
        <v>0.20187564699999999</v>
      </c>
      <c r="F53" s="10">
        <v>1.6096526710000001</v>
      </c>
      <c r="G53" s="10">
        <v>2.1181200000000001E-2</v>
      </c>
      <c r="H53" s="10">
        <v>0.18124905099999999</v>
      </c>
      <c r="I53" s="10">
        <f>MIN($AF71, MAX($AF70, C53))</f>
        <v>0.81461793999999998</v>
      </c>
      <c r="J53" s="10">
        <f>MIN($AF74, MAX($AF73, D53))</f>
        <v>2.1750831000000002E-2</v>
      </c>
      <c r="K53" s="10">
        <f>MIN($AF77, MAX($AF76, E53))</f>
        <v>0.20187564699999999</v>
      </c>
      <c r="L53" s="10">
        <f>MIN($AF80, MAX($AF79, F53))</f>
        <v>1.6096526710000001</v>
      </c>
      <c r="M53" s="10">
        <f>MIN($AF83, MAX($AF82, G53))</f>
        <v>2.1181200000000001E-2</v>
      </c>
      <c r="N53" s="10">
        <f>MIN($AF86, MAX($AF85, H53))</f>
        <v>0.18124905099999999</v>
      </c>
      <c r="O53" s="10">
        <f t="shared" si="1"/>
        <v>0.59587494418087905</v>
      </c>
      <c r="P53" s="10">
        <f t="shared" si="2"/>
        <v>2.1517656772415676E-2</v>
      </c>
      <c r="Q53" s="10">
        <f t="shared" si="3"/>
        <v>0.18388337568629529</v>
      </c>
      <c r="R53" s="10">
        <f t="shared" si="4"/>
        <v>0.95921713623396221</v>
      </c>
      <c r="S53" s="10">
        <f t="shared" si="5"/>
        <v>2.0959996501668965E-2</v>
      </c>
      <c r="T53" s="10">
        <f t="shared" si="6"/>
        <v>0.16657239643924934</v>
      </c>
      <c r="U53" s="10">
        <f>(C53 - $AP$12 ) / $AQ$12</f>
        <v>-0.33760163107530949</v>
      </c>
      <c r="V53" s="10">
        <f>(D53 - $AP$13 ) / $AQ$13</f>
        <v>-1.5116647868883362E-3</v>
      </c>
      <c r="W53" s="10">
        <f>(E53 - $AP$14 ) / $AQ$14</f>
        <v>-0.58708439655784739</v>
      </c>
      <c r="X53" s="10">
        <f>(F53 - $AP$15 ) / $AQ$15</f>
        <v>0.63515324511846205</v>
      </c>
      <c r="Y53" s="10">
        <f>(G53 - $AP$16 ) / $AQ$16</f>
        <v>-0.69785662833698692</v>
      </c>
      <c r="Z53" s="10">
        <f>(H53 - $AP$17) / $AQ$17</f>
        <v>0.2202818602679</v>
      </c>
      <c r="AA53" s="10">
        <f t="shared" si="7"/>
        <v>-8.1456892647133478E-3</v>
      </c>
      <c r="AB53" s="10">
        <f t="shared" si="8"/>
        <v>0.49796358894384773</v>
      </c>
      <c r="AC53" s="10">
        <f t="shared" si="9"/>
        <v>-0.68908262993635794</v>
      </c>
      <c r="AD53" s="10">
        <f t="shared" si="10"/>
        <v>0</v>
      </c>
    </row>
    <row r="54" spans="1:30" x14ac:dyDescent="0.3">
      <c r="A54" t="s">
        <v>4</v>
      </c>
      <c r="B54">
        <f t="shared" si="0"/>
        <v>1</v>
      </c>
      <c r="C54" s="10">
        <v>0.54266333499999997</v>
      </c>
      <c r="D54" s="10">
        <v>1.1075555000000001E-2</v>
      </c>
      <c r="E54" s="10">
        <v>0.28792611200000001</v>
      </c>
      <c r="F54" s="10">
        <v>3.201513566</v>
      </c>
      <c r="G54" s="10">
        <v>0.21554975300000001</v>
      </c>
      <c r="H54" s="10">
        <v>5.9430321000000001E-2</v>
      </c>
      <c r="I54" s="10">
        <f>MIN($AF72, MAX($AF71, C54))</f>
        <v>0.54266333499999997</v>
      </c>
      <c r="J54" s="10">
        <f>MIN($AF75, MAX($AF74, D54))</f>
        <v>1.1075555000000001E-2</v>
      </c>
      <c r="K54" s="10">
        <f>MIN($AF78, MAX($AF77, E54))</f>
        <v>0.28792611200000001</v>
      </c>
      <c r="L54" s="10">
        <f>MIN($AF81, MAX($AF80, F54))</f>
        <v>3.201513566</v>
      </c>
      <c r="M54" s="10">
        <f>MIN($AF84, MAX($AF83, G54))</f>
        <v>0.21554975300000001</v>
      </c>
      <c r="N54" s="10">
        <f>MIN($AF87, MAX($AF86, H54))</f>
        <v>5.9430321000000001E-2</v>
      </c>
      <c r="O54" s="10">
        <f t="shared" si="1"/>
        <v>0.43351036098078083</v>
      </c>
      <c r="P54" s="10">
        <f t="shared" si="2"/>
        <v>1.1014670183652861E-2</v>
      </c>
      <c r="Q54" s="10">
        <f t="shared" si="3"/>
        <v>0.25303325957701633</v>
      </c>
      <c r="R54" s="10">
        <f t="shared" si="4"/>
        <v>1.4354448332277636</v>
      </c>
      <c r="S54" s="10">
        <f t="shared" si="5"/>
        <v>0.19519644606304112</v>
      </c>
      <c r="T54" s="10">
        <f t="shared" si="6"/>
        <v>5.7731330636219089E-2</v>
      </c>
      <c r="U54" s="10">
        <f>(C54 - $AP$12 ) / $AQ$12</f>
        <v>-0.88598222874315358</v>
      </c>
      <c r="V54" s="10">
        <f>(D54 - $AP$13 ) / $AQ$13</f>
        <v>-2.7177820557325781E-2</v>
      </c>
      <c r="W54" s="10">
        <f>(E54 - $AP$14 ) / $AQ$14</f>
        <v>-0.45530978173018061</v>
      </c>
      <c r="X54" s="10">
        <f>(F54 - $AP$15 ) / $AQ$15</f>
        <v>2.1863519776489544</v>
      </c>
      <c r="Y54" s="10">
        <f>(G54 - $AP$16 ) / $AQ$16</f>
        <v>-0.29898005551874546</v>
      </c>
      <c r="Z54" s="10">
        <f>(H54 - $AP$17) / $AQ$17</f>
        <v>-7.4868202917020732E-2</v>
      </c>
      <c r="AA54" s="10">
        <f t="shared" si="7"/>
        <v>-2.137707660479287E-2</v>
      </c>
      <c r="AB54" s="10">
        <f t="shared" si="8"/>
        <v>0.49465593435791294</v>
      </c>
      <c r="AC54" s="10">
        <f t="shared" si="9"/>
        <v>-0.70389284020023846</v>
      </c>
      <c r="AD54" s="10">
        <f t="shared" si="10"/>
        <v>0</v>
      </c>
    </row>
    <row r="55" spans="1:30" x14ac:dyDescent="0.3">
      <c r="A55" t="s">
        <v>4</v>
      </c>
      <c r="B55">
        <f t="shared" si="0"/>
        <v>1</v>
      </c>
      <c r="C55" s="10">
        <v>0.508969491</v>
      </c>
      <c r="D55" s="10">
        <v>7.7740760000000004E-3</v>
      </c>
      <c r="E55" s="10">
        <v>0.29583134999999999</v>
      </c>
      <c r="F55" s="10">
        <v>2.9728963130000001</v>
      </c>
      <c r="G55" s="10">
        <v>9.0157780000000003E-3</v>
      </c>
      <c r="H55" s="10">
        <v>3.8211437000000001E-2</v>
      </c>
      <c r="I55" s="10">
        <f>MIN($AF73, MAX($AF72, C55))</f>
        <v>0.508969491</v>
      </c>
      <c r="J55" s="10">
        <f>MIN($AF76, MAX($AF75, D55))</f>
        <v>7.7740760000000004E-3</v>
      </c>
      <c r="K55" s="10">
        <f>MIN($AF79, MAX($AF78, E55))</f>
        <v>0.29583134999999999</v>
      </c>
      <c r="L55" s="10">
        <f>MIN($AF82, MAX($AF81, F55))</f>
        <v>2.9728963130000001</v>
      </c>
      <c r="M55" s="10">
        <f>MIN($AF85, MAX($AF84, G55))</f>
        <v>9.0157780000000003E-3</v>
      </c>
      <c r="N55" s="10">
        <f>MIN($AF88, MAX($AF87, H55))</f>
        <v>3.8211437000000001E-2</v>
      </c>
      <c r="O55" s="10">
        <f t="shared" si="1"/>
        <v>0.41142696155614256</v>
      </c>
      <c r="P55" s="10">
        <f t="shared" si="2"/>
        <v>7.7440135757003521E-3</v>
      </c>
      <c r="Q55" s="10">
        <f t="shared" si="3"/>
        <v>0.25915245828944777</v>
      </c>
      <c r="R55" s="10">
        <f t="shared" si="4"/>
        <v>1.3794953785810069</v>
      </c>
      <c r="S55" s="10">
        <f t="shared" si="5"/>
        <v>8.9753785138295648E-3</v>
      </c>
      <c r="T55" s="10">
        <f t="shared" si="6"/>
        <v>3.749946053216708E-2</v>
      </c>
      <c r="U55" s="10">
        <f>(C55 - $AP$12 ) / $AQ$12</f>
        <v>-0.95392389978213843</v>
      </c>
      <c r="V55" s="10">
        <f>(D55 - $AP$13 ) / $AQ$13</f>
        <v>-3.5115439620929195E-2</v>
      </c>
      <c r="W55" s="10">
        <f>(E55 - $AP$14 ) / $AQ$14</f>
        <v>-0.44320398203960332</v>
      </c>
      <c r="X55" s="10">
        <f>(F55 - $AP$15 ) / $AQ$15</f>
        <v>1.9635744760455855</v>
      </c>
      <c r="Y55" s="10">
        <f>(G55 - $AP$16 ) / $AQ$16</f>
        <v>-0.7228220960494911</v>
      </c>
      <c r="Z55" s="10">
        <f>(H55 - $AP$17) / $AQ$17</f>
        <v>-0.12627864655991131</v>
      </c>
      <c r="AA55" s="10">
        <f t="shared" si="7"/>
        <v>-2.3016380711962572E-2</v>
      </c>
      <c r="AB55" s="10">
        <f t="shared" si="8"/>
        <v>0.49424615882969303</v>
      </c>
      <c r="AC55" s="10">
        <f t="shared" si="9"/>
        <v>-0.70472158867695101</v>
      </c>
      <c r="AD55" s="10">
        <f t="shared" si="10"/>
        <v>0</v>
      </c>
    </row>
    <row r="56" spans="1:30" x14ac:dyDescent="0.3">
      <c r="A56" t="s">
        <v>4</v>
      </c>
      <c r="B56">
        <f t="shared" si="0"/>
        <v>1</v>
      </c>
      <c r="C56" s="10">
        <v>0.69699694300000004</v>
      </c>
      <c r="D56" s="10">
        <v>5.7317030000000003E-3</v>
      </c>
      <c r="E56" s="10">
        <v>0.28848291999999998</v>
      </c>
      <c r="F56" s="10">
        <v>3.2001610309999999</v>
      </c>
      <c r="G56" s="10">
        <v>-0.22078879500000001</v>
      </c>
      <c r="H56" s="10">
        <v>1.1362881E-2</v>
      </c>
      <c r="I56" s="10">
        <f>MIN($AF74, MAX($AF73, C56))</f>
        <v>0.69699694300000004</v>
      </c>
      <c r="J56" s="10">
        <f>MIN($AF77, MAX($AF76, D56))</f>
        <v>5.7317030000000003E-3</v>
      </c>
      <c r="K56" s="10">
        <f>MIN($AF80, MAX($AF79, E56))</f>
        <v>0.28848291999999998</v>
      </c>
      <c r="L56" s="10">
        <f>MIN($AF83, MAX($AF82, F56))</f>
        <v>3.2001610309999999</v>
      </c>
      <c r="M56" s="10">
        <f>MIN($AF86, MAX($AF85, G56))</f>
        <v>-0.22078879500000001</v>
      </c>
      <c r="N56" s="10">
        <f>MIN($AF89, MAX($AF88, H56))</f>
        <v>1.1362881E-2</v>
      </c>
      <c r="O56" s="10">
        <f t="shared" si="1"/>
        <v>0.52886018483620623</v>
      </c>
      <c r="P56" s="10">
        <f t="shared" si="2"/>
        <v>5.7153392885408464E-3</v>
      </c>
      <c r="Q56" s="10">
        <f t="shared" si="3"/>
        <v>0.25346549529871498</v>
      </c>
      <c r="R56" s="10">
        <f t="shared" si="4"/>
        <v>1.4351228652686221</v>
      </c>
      <c r="S56" s="10">
        <f t="shared" si="5"/>
        <v>-0.19949720309833213</v>
      </c>
      <c r="T56" s="10">
        <f t="shared" si="6"/>
        <v>1.1298808377249897E-2</v>
      </c>
      <c r="U56" s="10">
        <f>(C56 - $AP$12 ) / $AQ$12</f>
        <v>-0.57477751060545257</v>
      </c>
      <c r="V56" s="10">
        <f>(D56 - $AP$13 ) / $AQ$13</f>
        <v>-4.0025838523902353E-2</v>
      </c>
      <c r="W56" s="10">
        <f>(E56 - $AP$14 ) / $AQ$14</f>
        <v>-0.45445710580643101</v>
      </c>
      <c r="X56" s="10">
        <f>(F56 - $AP$15 ) / $AQ$15</f>
        <v>2.1850339915207107</v>
      </c>
      <c r="Y56" s="10">
        <f>(G56 - $AP$16 ) / $AQ$16</f>
        <v>-1.1944192710112216</v>
      </c>
      <c r="Z56" s="10">
        <f>(H56 - $AP$17) / $AQ$17</f>
        <v>-0.19132901278704142</v>
      </c>
      <c r="AA56" s="10">
        <f t="shared" si="7"/>
        <v>-1.3868294957061636E-2</v>
      </c>
      <c r="AB56" s="10">
        <f t="shared" si="8"/>
        <v>0.49653298182807604</v>
      </c>
      <c r="AC56" s="10">
        <f t="shared" si="9"/>
        <v>-0.70010536904644594</v>
      </c>
      <c r="AD56" s="10">
        <f t="shared" si="10"/>
        <v>0</v>
      </c>
    </row>
    <row r="57" spans="1:30" x14ac:dyDescent="0.3">
      <c r="A57" t="s">
        <v>2</v>
      </c>
      <c r="B57">
        <f t="shared" si="0"/>
        <v>0</v>
      </c>
      <c r="C57" s="10">
        <v>0.69104016499999998</v>
      </c>
      <c r="D57" s="10">
        <v>1.8700080000000001E-2</v>
      </c>
      <c r="E57" s="10">
        <v>0.34353209699999998</v>
      </c>
      <c r="F57" s="10">
        <v>2.5637048189999998</v>
      </c>
      <c r="G57" s="10">
        <v>0.25530525599999998</v>
      </c>
      <c r="H57" s="10">
        <v>8.8756304999999994E-2</v>
      </c>
      <c r="I57" s="10">
        <f>MIN($AF75, MAX($AF74, C57))</f>
        <v>0.69104016499999998</v>
      </c>
      <c r="J57" s="10">
        <f>MIN($AF78, MAX($AF77, D57))</f>
        <v>1.8700080000000001E-2</v>
      </c>
      <c r="K57" s="10">
        <f>MIN($AF81, MAX($AF80, E57))</f>
        <v>0.34353209699999998</v>
      </c>
      <c r="L57" s="10">
        <f>MIN($AF84, MAX($AF83, F57))</f>
        <v>2.5637048189999998</v>
      </c>
      <c r="M57" s="10">
        <f>MIN($AF87, MAX($AF86, G57))</f>
        <v>0.25530525599999998</v>
      </c>
      <c r="N57" s="10">
        <f>MIN($AF90, MAX($AF89, H57))</f>
        <v>8.8756304999999994E-2</v>
      </c>
      <c r="O57" s="10">
        <f t="shared" si="1"/>
        <v>0.52534382185198647</v>
      </c>
      <c r="P57" s="10">
        <f t="shared" si="2"/>
        <v>1.8527383145342101E-2</v>
      </c>
      <c r="Q57" s="10">
        <f t="shared" si="3"/>
        <v>0.29530203937232813</v>
      </c>
      <c r="R57" s="10">
        <f t="shared" si="4"/>
        <v>1.2708006832268131</v>
      </c>
      <c r="S57" s="10">
        <f t="shared" si="5"/>
        <v>0.22737877488018104</v>
      </c>
      <c r="T57" s="10">
        <f t="shared" si="6"/>
        <v>8.5036040212583569E-2</v>
      </c>
      <c r="U57" s="10">
        <f>(C57 - $AP$12 ) / $AQ$12</f>
        <v>-0.58678900597915551</v>
      </c>
      <c r="V57" s="10">
        <f>(D57 - $AP$13 ) / $AQ$13</f>
        <v>-8.8464681571073182E-3</v>
      </c>
      <c r="W57" s="10">
        <f>(E57 - $AP$14 ) / $AQ$14</f>
        <v>-0.37015675837942924</v>
      </c>
      <c r="X57" s="10">
        <f>(F57 - $AP$15 ) / $AQ$15</f>
        <v>1.5648352841672279</v>
      </c>
      <c r="Y57" s="10">
        <f>(G57 - $AP$16 ) / $AQ$16</f>
        <v>-0.21739515640543411</v>
      </c>
      <c r="Z57" s="10">
        <f>(H57 - $AP$17) / $AQ$17</f>
        <v>-3.8153686725660939E-3</v>
      </c>
      <c r="AA57" s="10">
        <f t="shared" si="7"/>
        <v>-1.4158109637775961E-2</v>
      </c>
      <c r="AB57" s="10">
        <f t="shared" si="8"/>
        <v>0.49646053171483678</v>
      </c>
      <c r="AC57" s="10">
        <f t="shared" si="9"/>
        <v>-0.6860931820403483</v>
      </c>
      <c r="AD57" s="10">
        <f t="shared" si="10"/>
        <v>0</v>
      </c>
    </row>
    <row r="58" spans="1:30" x14ac:dyDescent="0.3">
      <c r="A58" t="s">
        <v>2</v>
      </c>
      <c r="B58">
        <f t="shared" si="0"/>
        <v>0</v>
      </c>
      <c r="C58" s="10">
        <v>0.49546351100000002</v>
      </c>
      <c r="D58" s="10">
        <v>1.5275959E-2</v>
      </c>
      <c r="E58" s="10">
        <v>0.30359480999999999</v>
      </c>
      <c r="F58" s="10">
        <v>2.8524915929999999</v>
      </c>
      <c r="G58" s="10">
        <v>-0.15517241400000001</v>
      </c>
      <c r="H58" s="10">
        <v>8.6518982999999994E-2</v>
      </c>
      <c r="I58" s="10">
        <f>MIN($AF76, MAX($AF75, C58))</f>
        <v>0.49546351100000002</v>
      </c>
      <c r="J58" s="10">
        <f>MIN($AF79, MAX($AF78, D58))</f>
        <v>1.5275959E-2</v>
      </c>
      <c r="K58" s="10">
        <f>MIN($AF82, MAX($AF81, E58))</f>
        <v>0.30359480999999999</v>
      </c>
      <c r="L58" s="10">
        <f>MIN($AF85, MAX($AF84, F58))</f>
        <v>2.8524915929999999</v>
      </c>
      <c r="M58" s="10">
        <f>MIN($AF88, MAX($AF87, G58))</f>
        <v>-0.15517241400000001</v>
      </c>
      <c r="N58" s="10">
        <f>MIN($AF91, MAX($AF90, H58))</f>
        <v>8.6518982999999994E-2</v>
      </c>
      <c r="O58" s="10">
        <f t="shared" si="1"/>
        <v>0.40243619959260768</v>
      </c>
      <c r="P58" s="10">
        <f t="shared" si="2"/>
        <v>1.5160456329044211E-2</v>
      </c>
      <c r="Q58" s="10">
        <f t="shared" si="3"/>
        <v>0.26512568669074199</v>
      </c>
      <c r="R58" s="10">
        <f t="shared" si="4"/>
        <v>1.3487201059904146</v>
      </c>
      <c r="S58" s="10">
        <f t="shared" si="5"/>
        <v>-0.14424960902365114</v>
      </c>
      <c r="T58" s="10">
        <f t="shared" si="6"/>
        <v>8.2978992259832088E-2</v>
      </c>
      <c r="U58" s="10">
        <f>(C58 - $AP$12 ) / $AQ$12</f>
        <v>-0.98115792063826601</v>
      </c>
      <c r="V58" s="10">
        <f>(D58 - $AP$13 ) / $AQ$13</f>
        <v>-1.707895066742612E-2</v>
      </c>
      <c r="W58" s="10">
        <f>(E58 - $AP$14 ) / $AQ$14</f>
        <v>-0.43131529612454178</v>
      </c>
      <c r="X58" s="10">
        <f>(F58 - $AP$15 ) / $AQ$15</f>
        <v>1.8462453490839679</v>
      </c>
      <c r="Y58" s="10">
        <f>(G58 - $AP$16 ) / $AQ$16</f>
        <v>-1.0597635524289262</v>
      </c>
      <c r="Z58" s="10">
        <f>(H58 - $AP$17) / $AQ$17</f>
        <v>-9.2360928064083459E-3</v>
      </c>
      <c r="AA58" s="10">
        <f t="shared" si="7"/>
        <v>-2.367348616081999E-2</v>
      </c>
      <c r="AB58" s="10">
        <f t="shared" si="8"/>
        <v>0.49408190484899867</v>
      </c>
      <c r="AC58" s="10">
        <f t="shared" si="9"/>
        <v>-0.68138049008710633</v>
      </c>
      <c r="AD58" s="10">
        <f t="shared" si="10"/>
        <v>0</v>
      </c>
    </row>
    <row r="59" spans="1:30" x14ac:dyDescent="0.3">
      <c r="A59" t="s">
        <v>5</v>
      </c>
      <c r="B59">
        <f t="shared" si="0"/>
        <v>1</v>
      </c>
      <c r="C59" s="10">
        <v>1.4526018199999999</v>
      </c>
      <c r="D59" s="10">
        <v>3.0704062000000001E-2</v>
      </c>
      <c r="E59" s="10">
        <v>0.83814820199999995</v>
      </c>
      <c r="F59" s="10">
        <v>-14.259806810000001</v>
      </c>
      <c r="G59" s="10">
        <v>0.74483911899999999</v>
      </c>
      <c r="H59" s="10">
        <v>6.0108881000000003E-2</v>
      </c>
      <c r="I59" s="10">
        <f>MIN($AF77, MAX($AF76, C59))</f>
        <v>1.4526018199999999</v>
      </c>
      <c r="J59" s="10">
        <f>MIN($AF80, MAX($AF79, D59))</f>
        <v>3.0704062000000001E-2</v>
      </c>
      <c r="K59" s="10">
        <f>MIN($AF83, MAX($AF82, E59))</f>
        <v>0.83814820199999995</v>
      </c>
      <c r="L59" s="10">
        <f>MIN($AF86, MAX($AF85, F59))</f>
        <v>-14.259806810000001</v>
      </c>
      <c r="M59" s="10">
        <f>MIN($AF89, MAX($AF88, G59))</f>
        <v>0.74483911899999999</v>
      </c>
      <c r="N59" s="10">
        <f>MIN($AF92, MAX($AF91, H59))</f>
        <v>6.0108881000000003E-2</v>
      </c>
      <c r="O59" s="10">
        <f t="shared" si="1"/>
        <v>0.89714942841515366</v>
      </c>
      <c r="P59" s="10">
        <f t="shared" si="2"/>
        <v>3.0242124063807739E-2</v>
      </c>
      <c r="Q59" s="10">
        <f t="shared" si="3"/>
        <v>0.60875865289181619</v>
      </c>
      <c r="R59" s="10">
        <f t="shared" si="4"/>
        <v>-2.7252223658810233</v>
      </c>
      <c r="S59" s="10">
        <f t="shared" si="5"/>
        <v>0.5566623559886591</v>
      </c>
      <c r="T59" s="10">
        <f t="shared" si="6"/>
        <v>5.8371620773379408E-2</v>
      </c>
      <c r="U59" s="10">
        <f>(C59 - $AP$12 ) / $AQ$12</f>
        <v>0.94885564886981233</v>
      </c>
      <c r="V59" s="10">
        <f>(D59 - $AP$13 ) / $AQ$13</f>
        <v>2.0014244378805307E-2</v>
      </c>
      <c r="W59" s="10">
        <f>(E59 - $AP$14 ) / $AQ$14</f>
        <v>0.38728071420059429</v>
      </c>
      <c r="X59" s="10">
        <f>(F59 - $AP$15 ) / $AQ$15</f>
        <v>-14.828940074964764</v>
      </c>
      <c r="Y59" s="10">
        <f>(G59 - $AP$16 ) / $AQ$16</f>
        <v>0.78720968598341967</v>
      </c>
      <c r="Z59" s="10">
        <f>(H59 - $AP$17) / $AQ$17</f>
        <v>-7.322414516929375E-2</v>
      </c>
      <c r="AA59" s="10">
        <f t="shared" si="7"/>
        <v>2.2894093396833459E-2</v>
      </c>
      <c r="AB59" s="10">
        <f t="shared" si="8"/>
        <v>0.50572327336858269</v>
      </c>
      <c r="AC59" s="10">
        <f t="shared" si="9"/>
        <v>-0.68176564986979149</v>
      </c>
      <c r="AD59" s="10">
        <f t="shared" si="10"/>
        <v>1</v>
      </c>
    </row>
    <row r="60" spans="1:30" x14ac:dyDescent="0.3">
      <c r="A60" t="s">
        <v>5</v>
      </c>
      <c r="B60">
        <f t="shared" si="0"/>
        <v>1</v>
      </c>
      <c r="C60" s="10">
        <v>2.6988469290000001</v>
      </c>
      <c r="D60" s="10">
        <v>4.5163249000000003E-2</v>
      </c>
      <c r="E60" s="10">
        <v>1.264306248</v>
      </c>
      <c r="F60" s="10">
        <v>-7.3614418070000003</v>
      </c>
      <c r="G60" s="10">
        <v>0.92402356100000005</v>
      </c>
      <c r="H60" s="10">
        <v>6.4992273000000003E-2</v>
      </c>
      <c r="I60" s="10">
        <f>MIN($AF78, MAX($AF77, C60))</f>
        <v>2.6988469290000001</v>
      </c>
      <c r="J60" s="10">
        <f>MIN($AF81, MAX($AF80, D60))</f>
        <v>4.5163249000000003E-2</v>
      </c>
      <c r="K60" s="10">
        <f>MIN($AF84, MAX($AF83, E60))</f>
        <v>1.264306248</v>
      </c>
      <c r="L60" s="10">
        <f>MIN($AF87, MAX($AF86, F60))</f>
        <v>-7.3614418070000003</v>
      </c>
      <c r="M60" s="10">
        <f>MIN($AF90, MAX($AF89, G60))</f>
        <v>0.92402356100000005</v>
      </c>
      <c r="N60" s="10">
        <f>MIN($AF93, MAX($AF92, H60))</f>
        <v>6.4992273000000003E-2</v>
      </c>
      <c r="O60" s="10">
        <f t="shared" si="1"/>
        <v>1.3080211302692792</v>
      </c>
      <c r="P60" s="10">
        <f t="shared" si="2"/>
        <v>4.4173092354591333E-2</v>
      </c>
      <c r="Q60" s="10">
        <f t="shared" si="3"/>
        <v>0.81726841974420772</v>
      </c>
      <c r="R60" s="10">
        <f t="shared" si="4"/>
        <v>-2.1236308771783934</v>
      </c>
      <c r="S60" s="10">
        <f t="shared" si="5"/>
        <v>0.65441859801053093</v>
      </c>
      <c r="T60" s="10">
        <f t="shared" si="6"/>
        <v>6.2967543736006965E-2</v>
      </c>
      <c r="U60" s="10">
        <f>(C60 - $AP$12 ) / $AQ$12</f>
        <v>3.4618362167629262</v>
      </c>
      <c r="V60" s="10">
        <f>(D60 - $AP$13 ) / $AQ$13</f>
        <v>5.4777911927624101E-2</v>
      </c>
      <c r="W60" s="10">
        <f>(E60 - $AP$14 ) / $AQ$14</f>
        <v>1.0398839554191177</v>
      </c>
      <c r="X60" s="10">
        <f>(F60 - $AP$15 ) / $AQ$15</f>
        <v>-8.1067854678649365</v>
      </c>
      <c r="Y60" s="10">
        <f>(G60 - $AP$16 ) / $AQ$16</f>
        <v>1.1549259395859715</v>
      </c>
      <c r="Z60" s="10">
        <f>(H60 - $AP$17) / $AQ$17</f>
        <v>-6.1392356598219858E-2</v>
      </c>
      <c r="AA60" s="10">
        <f t="shared" si="7"/>
        <v>8.3527564772906029E-2</v>
      </c>
      <c r="AB60" s="10">
        <f t="shared" si="8"/>
        <v>0.52086975883208553</v>
      </c>
      <c r="AC60" s="10">
        <f t="shared" si="9"/>
        <v>-0.65225525152756092</v>
      </c>
      <c r="AD60" s="10">
        <f t="shared" si="10"/>
        <v>1</v>
      </c>
    </row>
    <row r="61" spans="1:30" x14ac:dyDescent="0.3">
      <c r="A61" t="s">
        <v>2</v>
      </c>
      <c r="B61">
        <f t="shared" si="0"/>
        <v>0</v>
      </c>
      <c r="C61" s="10">
        <v>1.6172088659999999</v>
      </c>
      <c r="D61" s="10">
        <v>8.0860732000000005E-2</v>
      </c>
      <c r="E61" s="10">
        <v>1.22162006</v>
      </c>
      <c r="F61" s="10">
        <v>-11.42084691</v>
      </c>
      <c r="G61" s="10">
        <v>0.67154074500000005</v>
      </c>
      <c r="H61" s="10">
        <v>0.108663467</v>
      </c>
      <c r="I61" s="10">
        <f>MIN($AF79, MAX($AF78, C61))</f>
        <v>1.6172088659999999</v>
      </c>
      <c r="J61" s="10">
        <f>MIN($AF82, MAX($AF81, D61))</f>
        <v>8.0860732000000005E-2</v>
      </c>
      <c r="K61" s="10">
        <f>MIN($AF85, MAX($AF84, E61))</f>
        <v>1.22162006</v>
      </c>
      <c r="L61" s="10">
        <f>MIN($AF88, MAX($AF87, F61))</f>
        <v>-11.42084691</v>
      </c>
      <c r="M61" s="10">
        <f>MIN($AF91, MAX($AF90, G61))</f>
        <v>0.67154074500000005</v>
      </c>
      <c r="N61" s="10">
        <f>MIN($AF94, MAX($AF93, H61))</f>
        <v>0.108663467</v>
      </c>
      <c r="O61" s="10">
        <f t="shared" si="1"/>
        <v>0.96210843159749937</v>
      </c>
      <c r="P61" s="10">
        <f t="shared" si="2"/>
        <v>7.7757697795001718E-2</v>
      </c>
      <c r="Q61" s="10">
        <f t="shared" si="3"/>
        <v>0.79823668649795476</v>
      </c>
      <c r="R61" s="10">
        <f t="shared" si="4"/>
        <v>-2.519376263391504</v>
      </c>
      <c r="S61" s="10">
        <f t="shared" si="5"/>
        <v>0.51374580288962368</v>
      </c>
      <c r="T61" s="10">
        <f t="shared" si="6"/>
        <v>0.10315520604915308</v>
      </c>
      <c r="U61" s="10">
        <f>(C61 - $AP$12 ) / $AQ$12</f>
        <v>1.280776155477223</v>
      </c>
      <c r="V61" s="10">
        <f>(D61 - $AP$13 ) / $AQ$13</f>
        <v>0.1406039982312047</v>
      </c>
      <c r="W61" s="10">
        <f>(E61 - $AP$14 ) / $AQ$14</f>
        <v>0.97451584866732521</v>
      </c>
      <c r="X61" s="10">
        <f>(F61 - $AP$15 ) / $AQ$15</f>
        <v>-12.062497974139808</v>
      </c>
      <c r="Y61" s="10">
        <f>(G61 - $AP$16 ) / $AQ$16</f>
        <v>0.63678924109658819</v>
      </c>
      <c r="Z61" s="10">
        <f>(H61 - $AP$17) / $AQ$17</f>
        <v>4.4416952598000881E-2</v>
      </c>
      <c r="AA61" s="10">
        <f t="shared" si="7"/>
        <v>3.0902707865900041E-2</v>
      </c>
      <c r="AB61" s="10">
        <f t="shared" si="8"/>
        <v>0.50772506220463809</v>
      </c>
      <c r="AC61" s="10">
        <f t="shared" si="9"/>
        <v>-0.70871790191247352</v>
      </c>
      <c r="AD61" s="10">
        <f t="shared" si="10"/>
        <v>1</v>
      </c>
    </row>
    <row r="62" spans="1:30" x14ac:dyDescent="0.3">
      <c r="A62" t="s">
        <v>4</v>
      </c>
      <c r="B62">
        <f t="shared" si="0"/>
        <v>1</v>
      </c>
      <c r="C62" s="10">
        <v>3.5965852319999998</v>
      </c>
      <c r="D62" s="10">
        <v>5.0658993999999999E-2</v>
      </c>
      <c r="E62" s="10">
        <v>1.2043496069999999</v>
      </c>
      <c r="F62" s="10">
        <v>-5.2290210840000002</v>
      </c>
      <c r="G62" s="10">
        <v>0.72662747299999997</v>
      </c>
      <c r="H62" s="10">
        <v>7.4768074000000004E-2</v>
      </c>
      <c r="I62" s="10">
        <f>MIN($AF80, MAX($AF79, C62))</f>
        <v>3.5965852319999998</v>
      </c>
      <c r="J62" s="10">
        <f>MIN($AF83, MAX($AF82, D62))</f>
        <v>5.0658993999999999E-2</v>
      </c>
      <c r="K62" s="10">
        <f>MIN($AF86, MAX($AF85, E62))</f>
        <v>1.2043496069999999</v>
      </c>
      <c r="L62" s="10">
        <f>MIN($AF89, MAX($AF88, F62))</f>
        <v>-5.2290210840000002</v>
      </c>
      <c r="M62" s="10">
        <f>MIN($AF92, MAX($AF91, G62))</f>
        <v>0.72662747299999997</v>
      </c>
      <c r="N62" s="10">
        <f>MIN($AF95, MAX($AF94, H62))</f>
        <v>7.4768074000000004E-2</v>
      </c>
      <c r="O62" s="10">
        <f t="shared" si="1"/>
        <v>1.5253136869540642</v>
      </c>
      <c r="P62" s="10">
        <f t="shared" si="2"/>
        <v>4.9417580635883751E-2</v>
      </c>
      <c r="Q62" s="10">
        <f t="shared" si="3"/>
        <v>0.79043250257693176</v>
      </c>
      <c r="R62" s="10">
        <f t="shared" si="4"/>
        <v>-1.8292191910792517</v>
      </c>
      <c r="S62" s="10">
        <f t="shared" si="5"/>
        <v>0.54617006831090598</v>
      </c>
      <c r="T62" s="10">
        <f t="shared" si="6"/>
        <v>7.2104893187021624E-2</v>
      </c>
      <c r="U62" s="10">
        <f>(C62 - $AP$12 ) / $AQ$12</f>
        <v>5.2720731390185938</v>
      </c>
      <c r="V62" s="10">
        <f>(D62 - $AP$13 ) / $AQ$13</f>
        <v>6.7991120395920618E-2</v>
      </c>
      <c r="W62" s="10">
        <f>(E62 - $AP$14 ) / $AQ$14</f>
        <v>0.94806849254932712</v>
      </c>
      <c r="X62" s="10">
        <f>(F62 - $AP$15 ) / $AQ$15</f>
        <v>-6.0288348547623016</v>
      </c>
      <c r="Y62" s="10">
        <f>(G62 - $AP$16 ) / $AQ$16</f>
        <v>0.74983636180242907</v>
      </c>
      <c r="Z62" s="10">
        <f>(H62 - $AP$17) / $AQ$17</f>
        <v>-3.770693250265416E-2</v>
      </c>
      <c r="AA62" s="10">
        <f t="shared" si="7"/>
        <v>0.12720516021946471</v>
      </c>
      <c r="AB62" s="10">
        <f t="shared" si="8"/>
        <v>0.53175847753469285</v>
      </c>
      <c r="AC62" s="10">
        <f t="shared" si="9"/>
        <v>-0.6315658823214122</v>
      </c>
      <c r="AD62" s="10">
        <f t="shared" si="10"/>
        <v>1</v>
      </c>
    </row>
    <row r="63" spans="1:30" x14ac:dyDescent="0.3">
      <c r="A63" t="s">
        <v>5</v>
      </c>
      <c r="B63">
        <f t="shared" si="0"/>
        <v>1</v>
      </c>
      <c r="C63" s="10">
        <v>3.274540247</v>
      </c>
      <c r="D63" s="10">
        <v>2.8178086000000001E-2</v>
      </c>
      <c r="E63" s="10">
        <v>0.99798938299999995</v>
      </c>
      <c r="F63" s="10">
        <v>-14.71234795</v>
      </c>
      <c r="G63" s="10">
        <v>0.86603001700000004</v>
      </c>
      <c r="H63" s="10">
        <v>4.9529481E-2</v>
      </c>
      <c r="I63" s="10">
        <f>MIN($AF81, MAX($AF80, C63))</f>
        <v>3.274540247</v>
      </c>
      <c r="J63" s="10">
        <f>MIN($AF84, MAX($AF83, D63))</f>
        <v>2.8178086000000001E-2</v>
      </c>
      <c r="K63" s="10">
        <f>MIN($AF87, MAX($AF86, E63))</f>
        <v>0.99798938299999995</v>
      </c>
      <c r="L63" s="10">
        <f>MIN($AF90, MAX($AF89, F63))</f>
        <v>-14.71234795</v>
      </c>
      <c r="M63" s="10">
        <f>MIN($AF93, MAX($AF92, G63))</f>
        <v>0.86603001700000004</v>
      </c>
      <c r="N63" s="10">
        <f>MIN($AF96, MAX($AF95, H63))</f>
        <v>4.9529481E-2</v>
      </c>
      <c r="O63" s="10">
        <f t="shared" si="1"/>
        <v>1.452676552043989</v>
      </c>
      <c r="P63" s="10">
        <f t="shared" si="2"/>
        <v>2.7788387438013068E-2</v>
      </c>
      <c r="Q63" s="10">
        <f t="shared" si="3"/>
        <v>0.6921413663984296</v>
      </c>
      <c r="R63" s="10">
        <f t="shared" si="4"/>
        <v>-2.7544468968607925</v>
      </c>
      <c r="S63" s="10">
        <f t="shared" si="5"/>
        <v>0.62381318857658374</v>
      </c>
      <c r="T63" s="10">
        <f t="shared" si="6"/>
        <v>4.8341950403314266E-2</v>
      </c>
      <c r="U63" s="10">
        <f>(C63 - $AP$12 ) / $AQ$12</f>
        <v>4.6226882118899226</v>
      </c>
      <c r="V63" s="10">
        <f>(D63 - $AP$13 ) / $AQ$13</f>
        <v>1.3941137370762942E-2</v>
      </c>
      <c r="W63" s="10">
        <f>(E63 - $AP$14 ) / $AQ$14</f>
        <v>0.63205580123672322</v>
      </c>
      <c r="X63" s="10">
        <f>(F63 - $AP$15 ) / $AQ$15</f>
        <v>-15.269921598533067</v>
      </c>
      <c r="Y63" s="10">
        <f>(G63 - $AP$16 ) / $AQ$16</f>
        <v>1.0359135493650906</v>
      </c>
      <c r="Z63" s="10">
        <f>(H63 - $AP$17) / $AQ$17</f>
        <v>-9.8856579347999698E-2</v>
      </c>
      <c r="AA63" s="10">
        <f t="shared" si="7"/>
        <v>0.11153672931547215</v>
      </c>
      <c r="AB63" s="10">
        <f t="shared" si="8"/>
        <v>0.52785531061663893</v>
      </c>
      <c r="AC63" s="10">
        <f t="shared" si="9"/>
        <v>-0.63893306575279019</v>
      </c>
      <c r="AD63" s="10">
        <f t="shared" si="10"/>
        <v>1</v>
      </c>
    </row>
    <row r="64" spans="1:30" x14ac:dyDescent="0.3">
      <c r="A64" t="s">
        <v>2</v>
      </c>
      <c r="B64">
        <f t="shared" si="0"/>
        <v>0</v>
      </c>
      <c r="C64" s="10">
        <v>1.298714653</v>
      </c>
      <c r="D64" s="10">
        <v>2.5953146999999999E-2</v>
      </c>
      <c r="E64" s="10">
        <v>0.37700964599999998</v>
      </c>
      <c r="F64" s="10">
        <v>4.0422698319999997</v>
      </c>
      <c r="G64" s="10">
        <v>6.7558058000000004E-2</v>
      </c>
      <c r="H64" s="10">
        <v>0.115138593</v>
      </c>
      <c r="I64" s="10">
        <f>MIN($AF82, MAX($AF81, C64))</f>
        <v>1.298714653</v>
      </c>
      <c r="J64" s="10">
        <f>MIN($AF85, MAX($AF84, D64))</f>
        <v>2.5953146999999999E-2</v>
      </c>
      <c r="K64" s="10">
        <f>MIN($AF88, MAX($AF87, E64))</f>
        <v>0.37700964599999998</v>
      </c>
      <c r="L64" s="10">
        <f>MIN($AF91, MAX($AF90, F64))</f>
        <v>4.0422698319999997</v>
      </c>
      <c r="M64" s="10">
        <f>MIN($AF94, MAX($AF93, G64))</f>
        <v>6.7558058000000004E-2</v>
      </c>
      <c r="N64" s="10">
        <f>MIN($AF97, MAX($AF96, H64))</f>
        <v>0.115138593</v>
      </c>
      <c r="O64" s="10">
        <f t="shared" si="1"/>
        <v>0.83235012020044552</v>
      </c>
      <c r="P64" s="10">
        <f t="shared" si="2"/>
        <v>2.5622080013860602E-2</v>
      </c>
      <c r="Q64" s="10">
        <f t="shared" si="3"/>
        <v>0.31991422480549708</v>
      </c>
      <c r="R64" s="10">
        <f t="shared" si="4"/>
        <v>1.6178563441921416</v>
      </c>
      <c r="S64" s="10">
        <f t="shared" si="5"/>
        <v>6.5373851526975377E-2</v>
      </c>
      <c r="T64" s="10">
        <f t="shared" si="6"/>
        <v>0.10897869584235287</v>
      </c>
      <c r="U64" s="10">
        <f>(C64 - $AP$12 ) / $AQ$12</f>
        <v>0.63855115296737563</v>
      </c>
      <c r="V64" s="10">
        <f>(D64 - $AP$13 ) / $AQ$13</f>
        <v>8.5918020511214291E-3</v>
      </c>
      <c r="W64" s="10">
        <f>(E64 - $AP$14 ) / $AQ$14</f>
        <v>-0.3188904331498173</v>
      </c>
      <c r="X64" s="10">
        <f>(F64 - $AP$15 ) / $AQ$15</f>
        <v>3.0056321410618945</v>
      </c>
      <c r="Y64" s="10">
        <f>(G64 - $AP$16 ) / $AQ$16</f>
        <v>-0.60268360836230905</v>
      </c>
      <c r="Z64" s="10">
        <f>(H64 - $AP$17) / $AQ$17</f>
        <v>6.0105294185787278E-2</v>
      </c>
      <c r="AA64" s="10">
        <f t="shared" si="7"/>
        <v>1.5407032410149664E-2</v>
      </c>
      <c r="AB64" s="10">
        <f t="shared" si="8"/>
        <v>0.50385168191122709</v>
      </c>
      <c r="AC64" s="10">
        <f t="shared" si="9"/>
        <v>-0.70088036855250802</v>
      </c>
      <c r="AD64" s="10">
        <f t="shared" si="10"/>
        <v>1</v>
      </c>
    </row>
    <row r="65" spans="1:30" x14ac:dyDescent="0.3">
      <c r="A65" t="s">
        <v>2</v>
      </c>
      <c r="B65">
        <f t="shared" si="0"/>
        <v>0</v>
      </c>
      <c r="C65" s="10">
        <v>1.0078192880000001</v>
      </c>
      <c r="D65" s="10">
        <v>2.5712881E-2</v>
      </c>
      <c r="E65" s="10">
        <v>0.31740413000000001</v>
      </c>
      <c r="F65" s="10">
        <v>4.1650584049999999</v>
      </c>
      <c r="G65" s="10">
        <v>4.6341462999999999E-2</v>
      </c>
      <c r="H65" s="10">
        <v>0.123296159</v>
      </c>
      <c r="I65" s="10">
        <f>MIN($AF83, MAX($AF82, C65))</f>
        <v>1.0078192880000001</v>
      </c>
      <c r="J65" s="10">
        <f>MIN($AF86, MAX($AF85, D65))</f>
        <v>2.5712881E-2</v>
      </c>
      <c r="K65" s="10">
        <f>MIN($AF89, MAX($AF88, E65))</f>
        <v>0.31740413000000001</v>
      </c>
      <c r="L65" s="10">
        <f>MIN($AF92, MAX($AF91, F65))</f>
        <v>4.1650584049999999</v>
      </c>
      <c r="M65" s="10">
        <f>MIN($AF95, MAX($AF94, G65))</f>
        <v>4.6341462999999999E-2</v>
      </c>
      <c r="N65" s="10">
        <f>MIN($AF98, MAX($AF97, H65))</f>
        <v>0.123296159</v>
      </c>
      <c r="O65" s="10">
        <f t="shared" si="1"/>
        <v>0.69704920176366225</v>
      </c>
      <c r="P65" s="10">
        <f t="shared" si="2"/>
        <v>2.5387864505274523E-2</v>
      </c>
      <c r="Q65" s="10">
        <f t="shared" si="3"/>
        <v>0.27566323218234695</v>
      </c>
      <c r="R65" s="10">
        <f t="shared" si="4"/>
        <v>1.6419164103489079</v>
      </c>
      <c r="S65" s="10">
        <f t="shared" si="5"/>
        <v>4.5299758833393169E-2</v>
      </c>
      <c r="T65" s="10">
        <f t="shared" si="6"/>
        <v>0.11626736227024093</v>
      </c>
      <c r="U65" s="10">
        <f>(C65 - $AP$12 ) / $AQ$12</f>
        <v>5.1977617588169378E-2</v>
      </c>
      <c r="V65" s="10">
        <f>(D65 - $AP$13 ) / $AQ$13</f>
        <v>8.0141397422181359E-3</v>
      </c>
      <c r="W65" s="10">
        <f>(E65 - $AP$14 ) / $AQ$14</f>
        <v>-0.41016819571047664</v>
      </c>
      <c r="X65" s="10">
        <f>(F65 - $AP$15 ) / $AQ$15</f>
        <v>3.1252842283800066</v>
      </c>
      <c r="Y65" s="10">
        <f>(G65 - $AP$16 ) / $AQ$16</f>
        <v>-0.64622358728303819</v>
      </c>
      <c r="Z65" s="10">
        <f>(H65 - $AP$17) / $AQ$17</f>
        <v>7.9869956978899329E-2</v>
      </c>
      <c r="AA65" s="10">
        <f t="shared" si="7"/>
        <v>1.254121670694416E-3</v>
      </c>
      <c r="AB65" s="10">
        <f t="shared" si="8"/>
        <v>0.50031353037657966</v>
      </c>
      <c r="AC65" s="10">
        <f t="shared" si="9"/>
        <v>-0.69377443799792526</v>
      </c>
      <c r="AD65" s="10">
        <f t="shared" si="10"/>
        <v>1</v>
      </c>
    </row>
    <row r="66" spans="1:30" x14ac:dyDescent="0.3">
      <c r="A66" t="s">
        <v>2</v>
      </c>
      <c r="B66">
        <f t="shared" si="0"/>
        <v>0</v>
      </c>
      <c r="C66" s="10">
        <v>1.2894736840000001</v>
      </c>
      <c r="D66" s="10">
        <v>2.4863173999999998E-2</v>
      </c>
      <c r="E66" s="10">
        <v>0.37419859300000002</v>
      </c>
      <c r="F66" s="10">
        <v>4.2275204359999998</v>
      </c>
      <c r="G66" s="10">
        <v>-8.9841050000000006E-2</v>
      </c>
      <c r="H66" s="10">
        <v>0.101546176</v>
      </c>
      <c r="I66" s="10">
        <f>MIN($AF84, MAX($AF83, C66))</f>
        <v>1.2894736840000001</v>
      </c>
      <c r="J66" s="10">
        <f>MIN($AF87, MAX($AF86, D66))</f>
        <v>2.4863173999999998E-2</v>
      </c>
      <c r="K66" s="10">
        <f>MIN($AF90, MAX($AF89, E66))</f>
        <v>0.37419859300000002</v>
      </c>
      <c r="L66" s="10">
        <f>MIN($AF93, MAX($AF92, F66))</f>
        <v>4.2275204359999998</v>
      </c>
      <c r="M66" s="10">
        <f>MIN($AF96, MAX($AF95, G66))</f>
        <v>-8.9841050000000006E-2</v>
      </c>
      <c r="N66" s="10">
        <f>MIN($AF99, MAX($AF98, H66))</f>
        <v>0.101546176</v>
      </c>
      <c r="O66" s="10">
        <f t="shared" si="1"/>
        <v>0.82832195883624382</v>
      </c>
      <c r="P66" s="10">
        <f t="shared" si="2"/>
        <v>2.4559114899463511E-2</v>
      </c>
      <c r="Q66" s="10">
        <f t="shared" si="3"/>
        <v>0.31787071974588188</v>
      </c>
      <c r="R66" s="10">
        <f t="shared" si="4"/>
        <v>1.6539370616386917</v>
      </c>
      <c r="S66" s="10">
        <f t="shared" si="5"/>
        <v>-8.6031859919379491E-2</v>
      </c>
      <c r="T66" s="10">
        <f t="shared" si="6"/>
        <v>9.6714807398394817E-2</v>
      </c>
      <c r="U66" s="10">
        <f>(C66 - $AP$12 ) / $AQ$12</f>
        <v>0.61991727801148011</v>
      </c>
      <c r="V66" s="10">
        <f>(D66 - $AP$13 ) / $AQ$13</f>
        <v>5.9712218615721336E-3</v>
      </c>
      <c r="W66" s="10">
        <f>(E66 - $AP$14 ) / $AQ$14</f>
        <v>-0.32319517951388577</v>
      </c>
      <c r="X66" s="10">
        <f>(F66 - $AP$15 ) / $AQ$15</f>
        <v>3.1861507422963999</v>
      </c>
      <c r="Y66" s="10">
        <f>(G66 - $AP$16 ) / $AQ$16</f>
        <v>-0.92569273609753622</v>
      </c>
      <c r="Z66" s="10">
        <f>(H66 - $AP$17) / $AQ$17</f>
        <v>2.7172733352278426E-2</v>
      </c>
      <c r="AA66" s="10">
        <f t="shared" si="7"/>
        <v>1.4957432226925459E-2</v>
      </c>
      <c r="AB66" s="10">
        <f t="shared" si="8"/>
        <v>0.50373928834270321</v>
      </c>
      <c r="AC66" s="10">
        <f t="shared" si="9"/>
        <v>-0.70065386201007329</v>
      </c>
      <c r="AD66" s="10">
        <f t="shared" si="10"/>
        <v>1</v>
      </c>
    </row>
    <row r="67" spans="1:30" x14ac:dyDescent="0.3">
      <c r="A67" t="s">
        <v>4</v>
      </c>
      <c r="B67">
        <f t="shared" ref="B67:B130" si="12">IF(OR(A67="BB",A67="B",A67="CCC",A67="CC",A67="C",A67="D"),1,0)</f>
        <v>1</v>
      </c>
      <c r="C67" s="10">
        <v>1.097091531</v>
      </c>
      <c r="D67" s="10">
        <v>2.5224897E-2</v>
      </c>
      <c r="E67" s="10">
        <v>0.39527109199999999</v>
      </c>
      <c r="F67" s="10">
        <v>4.4332893000000002</v>
      </c>
      <c r="G67" s="10">
        <v>0.24550898199999999</v>
      </c>
      <c r="H67" s="10">
        <v>9.3187758999999995E-2</v>
      </c>
      <c r="I67" s="10">
        <f>MIN($AF85, MAX($AF84, C67))</f>
        <v>1.097091531</v>
      </c>
      <c r="J67" s="10">
        <f>MIN($AF88, MAX($AF87, D67))</f>
        <v>2.5224897E-2</v>
      </c>
      <c r="K67" s="10">
        <f>MIN($AF91, MAX($AF90, E67))</f>
        <v>0.39527109199999999</v>
      </c>
      <c r="L67" s="10">
        <f>MIN($AF94, MAX($AF93, F67))</f>
        <v>4.4332893000000002</v>
      </c>
      <c r="M67" s="10">
        <f>MIN($AF97, MAX($AF96, G67))</f>
        <v>0.24550898199999999</v>
      </c>
      <c r="N67" s="10">
        <f>MIN($AF100, MAX($AF99, H67))</f>
        <v>9.3187758999999995E-2</v>
      </c>
      <c r="O67" s="10">
        <f t="shared" ref="O67:O130" si="13">SIGN(I67)*LN(1+ABS(I67))</f>
        <v>0.74055139951275417</v>
      </c>
      <c r="P67" s="10">
        <f t="shared" ref="P67:P130" si="14">SIGN(J67)*LN(1+ABS(J67))</f>
        <v>2.4912000230460245E-2</v>
      </c>
      <c r="Q67" s="10">
        <f t="shared" ref="Q67:Q130" si="15">SIGN(K67)*LN(1+ABS(K67))</f>
        <v>0.33308872757626629</v>
      </c>
      <c r="R67" s="10">
        <f t="shared" ref="R67:R130" si="16">SIGN(L67)*LN(1+ABS(L67))</f>
        <v>1.6925447148172885</v>
      </c>
      <c r="S67" s="10">
        <f t="shared" ref="S67:S130" si="17">SIGN(M67)*LN(1+ABS(M67))</f>
        <v>0.21954426725571674</v>
      </c>
      <c r="T67" s="10">
        <f t="shared" ref="T67:T130" si="18">SIGN(N67)*LN(1+ABS(N67))</f>
        <v>8.9097977606962392E-2</v>
      </c>
      <c r="U67" s="10">
        <f>(C67 - $AP$12 ) / $AQ$12</f>
        <v>0.23198988828124684</v>
      </c>
      <c r="V67" s="10">
        <f>(D67 - $AP$13 ) / $AQ$13</f>
        <v>6.8408985672376342E-3</v>
      </c>
      <c r="W67" s="10">
        <f>(E67 - $AP$14 ) / $AQ$14</f>
        <v>-0.2909255056756167</v>
      </c>
      <c r="X67" s="10">
        <f>(F67 - $AP$15 ) / $AQ$15</f>
        <v>3.3866634893797687</v>
      </c>
      <c r="Y67" s="10">
        <f>(G67 - $AP$16 ) / $AQ$16</f>
        <v>-0.23749873869381202</v>
      </c>
      <c r="Z67" s="10">
        <f>(H67 - $AP$17) / $AQ$17</f>
        <v>6.9214361529403795E-3</v>
      </c>
      <c r="AA67" s="10">
        <f t="shared" ref="AA67:AA130" si="19">$AF$3 + SUMPRODUCT(N(U67:Z67), N($AF$4:$AF$9))</f>
        <v>5.597477525436061E-3</v>
      </c>
      <c r="AB67" s="10">
        <f t="shared" ref="AB67:AB130" si="20">1/(1+EXP(-AA67))</f>
        <v>0.50139936572764565</v>
      </c>
      <c r="AC67" s="10">
        <f t="shared" ref="AC67:AC130" si="21">B67*LN(MAX(AB67,0.0000000001)) + (1-B67)*LN(MAX(1-AB67,0.0000000001))</f>
        <v>-0.69035235826144525</v>
      </c>
      <c r="AD67" s="10">
        <f t="shared" ref="AD67:AD130" si="22">IF(AB67&gt;0.5,1,0)</f>
        <v>1</v>
      </c>
    </row>
    <row r="68" spans="1:30" x14ac:dyDescent="0.3">
      <c r="A68" t="s">
        <v>2</v>
      </c>
      <c r="B68">
        <f t="shared" si="12"/>
        <v>0</v>
      </c>
      <c r="C68" s="10">
        <v>1.3478018919999999</v>
      </c>
      <c r="D68" s="10">
        <v>2.2298756999999999E-2</v>
      </c>
      <c r="E68" s="10">
        <v>0.365010799</v>
      </c>
      <c r="F68" s="10">
        <v>4.363494051</v>
      </c>
      <c r="G68" s="10">
        <v>1.1281225000000001E-2</v>
      </c>
      <c r="H68" s="10">
        <v>9.9472252999999997E-2</v>
      </c>
      <c r="I68" s="10">
        <f>MIN($AF86, MAX($AF85, C68))</f>
        <v>1.3478018919999999</v>
      </c>
      <c r="J68" s="10">
        <f>MIN($AF89, MAX($AF88, D68))</f>
        <v>2.2298756999999999E-2</v>
      </c>
      <c r="K68" s="10">
        <f>MIN($AF92, MAX($AF91, E68))</f>
        <v>0.365010799</v>
      </c>
      <c r="L68" s="10">
        <f>MIN($AF95, MAX($AF94, F68))</f>
        <v>4.363494051</v>
      </c>
      <c r="M68" s="10">
        <f>MIN($AF98, MAX($AF97, G68))</f>
        <v>1.1281225000000001E-2</v>
      </c>
      <c r="N68" s="10">
        <f>MIN($AF101, MAX($AF100, H68))</f>
        <v>9.9472252999999997E-2</v>
      </c>
      <c r="O68" s="10">
        <f t="shared" si="13"/>
        <v>0.85347952532276572</v>
      </c>
      <c r="P68" s="10">
        <f t="shared" si="14"/>
        <v>2.205377489434426E-2</v>
      </c>
      <c r="Q68" s="10">
        <f t="shared" si="15"/>
        <v>0.31116233996093978</v>
      </c>
      <c r="R68" s="10">
        <f t="shared" si="16"/>
        <v>1.6796156378909395</v>
      </c>
      <c r="S68" s="10">
        <f t="shared" si="17"/>
        <v>1.1218066540559981E-2</v>
      </c>
      <c r="T68" s="10">
        <f t="shared" si="18"/>
        <v>9.4830294677874183E-2</v>
      </c>
      <c r="U68" s="10">
        <f>(C68 - $AP$12 ) / $AQ$12</f>
        <v>0.73753270711566543</v>
      </c>
      <c r="V68" s="10">
        <f>(D68 - $AP$13 ) / $AQ$13</f>
        <v>-1.9430736524671924E-4</v>
      </c>
      <c r="W68" s="10">
        <f>(E68 - $AP$14 ) / $AQ$14</f>
        <v>-0.33726503974608735</v>
      </c>
      <c r="X68" s="10">
        <f>(F68 - $AP$15 ) / $AQ$15</f>
        <v>3.3186510756534737</v>
      </c>
      <c r="Y68" s="10">
        <f>(G68 - $AP$16 ) / $AQ$16</f>
        <v>-0.71817302231140867</v>
      </c>
      <c r="Z68" s="10">
        <f>(H68 - $AP$17) / $AQ$17</f>
        <v>2.2147902568944354E-2</v>
      </c>
      <c r="AA68" s="10">
        <f t="shared" si="19"/>
        <v>1.7795270228972614E-2</v>
      </c>
      <c r="AB68" s="10">
        <f t="shared" si="20"/>
        <v>0.50444870015976384</v>
      </c>
      <c r="AC68" s="10">
        <f t="shared" si="21"/>
        <v>-0.70208439910746134</v>
      </c>
      <c r="AD68" s="10">
        <f t="shared" si="22"/>
        <v>1</v>
      </c>
    </row>
    <row r="69" spans="1:30" x14ac:dyDescent="0.3">
      <c r="A69" t="s">
        <v>2</v>
      </c>
      <c r="B69">
        <f t="shared" si="12"/>
        <v>0</v>
      </c>
      <c r="C69" s="10">
        <v>0.85875706200000002</v>
      </c>
      <c r="D69" s="10">
        <v>2.5483303999999998E-2</v>
      </c>
      <c r="E69" s="10">
        <v>0.29594857099999999</v>
      </c>
      <c r="F69" s="10">
        <v>4.0839407479999998</v>
      </c>
      <c r="G69" s="10">
        <v>-2.6396561999999998E-2</v>
      </c>
      <c r="H69" s="10">
        <v>0.12908266900000001</v>
      </c>
      <c r="I69" s="10">
        <f>MIN($AF87, MAX($AF86, C69))</f>
        <v>0.85875706200000002</v>
      </c>
      <c r="J69" s="10">
        <f>MIN($AF90, MAX($AF89, D69))</f>
        <v>2.5483303999999998E-2</v>
      </c>
      <c r="K69" s="10">
        <f>MIN($AF93, MAX($AF92, E69))</f>
        <v>0.29594857099999999</v>
      </c>
      <c r="L69" s="10">
        <f>MIN($AF96, MAX($AF95, F69))</f>
        <v>4.0839407479999998</v>
      </c>
      <c r="M69" s="10">
        <f>MIN($AF99, MAX($AF98, G69))</f>
        <v>-2.6396561999999998E-2</v>
      </c>
      <c r="N69" s="10">
        <f>MIN($AF102, MAX($AF101, H69))</f>
        <v>0.12908266900000001</v>
      </c>
      <c r="O69" s="10">
        <f t="shared" si="13"/>
        <v>0.61990801811251539</v>
      </c>
      <c r="P69" s="10">
        <f t="shared" si="14"/>
        <v>2.5164017559148634E-2</v>
      </c>
      <c r="Q69" s="10">
        <f t="shared" si="15"/>
        <v>0.25924291427232671</v>
      </c>
      <c r="R69" s="10">
        <f t="shared" si="16"/>
        <v>1.6260866986566171</v>
      </c>
      <c r="S69" s="10">
        <f t="shared" si="17"/>
        <v>-2.6054184742362527E-2</v>
      </c>
      <c r="T69" s="10">
        <f t="shared" si="18"/>
        <v>0.12140550569321416</v>
      </c>
      <c r="U69" s="10">
        <f>(C69 - $AP$12 ) / $AQ$12</f>
        <v>-0.24859766623016963</v>
      </c>
      <c r="V69" s="10">
        <f>(D69 - $AP$13 ) / $AQ$13</f>
        <v>7.4621765851709777E-3</v>
      </c>
      <c r="W69" s="10">
        <f>(E69 - $AP$14 ) / $AQ$14</f>
        <v>-0.44302447397855199</v>
      </c>
      <c r="X69" s="10">
        <f>(F69 - $AP$15 ) / $AQ$15</f>
        <v>3.0462386238805985</v>
      </c>
      <c r="Y69" s="10">
        <f>(G69 - $AP$16 ) / $AQ$16</f>
        <v>-0.79549410289760669</v>
      </c>
      <c r="Z69" s="10">
        <f>(H69 - $AP$17) / $AQ$17</f>
        <v>9.38898765111435E-2</v>
      </c>
      <c r="AA69" s="10">
        <f t="shared" si="19"/>
        <v>-5.9981918173617E-3</v>
      </c>
      <c r="AB69" s="10">
        <f t="shared" si="20"/>
        <v>0.49850045654157621</v>
      </c>
      <c r="AC69" s="10">
        <f t="shared" si="21"/>
        <v>-0.69015258193265749</v>
      </c>
      <c r="AD69" s="10">
        <f t="shared" si="22"/>
        <v>0</v>
      </c>
    </row>
    <row r="70" spans="1:30" x14ac:dyDescent="0.3">
      <c r="A70" t="s">
        <v>3</v>
      </c>
      <c r="B70">
        <f t="shared" si="12"/>
        <v>0</v>
      </c>
      <c r="C70" s="10">
        <v>2.1728926789999998</v>
      </c>
      <c r="D70" s="10">
        <v>2.9777224000000001E-2</v>
      </c>
      <c r="E70" s="10">
        <v>0.23825432499999999</v>
      </c>
      <c r="F70" s="10">
        <v>4.0134521850000002</v>
      </c>
      <c r="G70" s="10">
        <v>0.63254738300000002</v>
      </c>
      <c r="H70" s="10">
        <v>6.9735744000000002E-2</v>
      </c>
      <c r="I70" s="10">
        <f>MIN($AF88, MAX($AF87, C70))</f>
        <v>2.1728926789999998</v>
      </c>
      <c r="J70" s="10">
        <f>MIN($AF91, MAX($AF90, D70))</f>
        <v>2.9777224000000001E-2</v>
      </c>
      <c r="K70" s="10">
        <f>MIN($AF94, MAX($AF93, E70))</f>
        <v>0.23825432499999999</v>
      </c>
      <c r="L70" s="10">
        <f>MIN($AF97, MAX($AF96, F70))</f>
        <v>4.0134521850000002</v>
      </c>
      <c r="M70" s="10">
        <f>MIN($AF100, MAX($AF99, G70))</f>
        <v>0.63254738300000002</v>
      </c>
      <c r="N70" s="10">
        <f>MIN($AF103, MAX($AF102, H70))</f>
        <v>6.9735744000000002E-2</v>
      </c>
      <c r="O70" s="10">
        <f t="shared" si="13"/>
        <v>1.1546436888333274</v>
      </c>
      <c r="P70" s="10">
        <f t="shared" si="14"/>
        <v>2.9342491469415387E-2</v>
      </c>
      <c r="Q70" s="10">
        <f t="shared" si="15"/>
        <v>0.21370258531273678</v>
      </c>
      <c r="R70" s="10">
        <f t="shared" si="16"/>
        <v>1.6121247366869367</v>
      </c>
      <c r="S70" s="10">
        <f t="shared" si="17"/>
        <v>0.49014160655581324</v>
      </c>
      <c r="T70" s="10">
        <f t="shared" si="18"/>
        <v>6.7411649747841709E-2</v>
      </c>
      <c r="U70" s="10">
        <f>(C70 - $AP$12 ) / $AQ$12</f>
        <v>2.4012801509410484</v>
      </c>
      <c r="V70" s="10">
        <f>(D70 - $AP$13 ) / $AQ$13</f>
        <v>1.7785883399476933E-2</v>
      </c>
      <c r="W70" s="10">
        <f>(E70 - $AP$14 ) / $AQ$14</f>
        <v>-0.53137538578853061</v>
      </c>
      <c r="X70" s="10">
        <f>(F70 - $AP$15 ) / $AQ$15</f>
        <v>2.9775506060224206</v>
      </c>
      <c r="Y70" s="10">
        <f>(G70 - $AP$16 ) / $AQ$16</f>
        <v>0.55676838197530298</v>
      </c>
      <c r="Z70" s="10">
        <f>(H70 - $AP$17) / $AQ$17</f>
        <v>-4.9899577406006652E-2</v>
      </c>
      <c r="AA70" s="10">
        <f t="shared" si="19"/>
        <v>5.793835143742667E-2</v>
      </c>
      <c r="AB70" s="10">
        <f t="shared" si="20"/>
        <v>0.51448053733355781</v>
      </c>
      <c r="AC70" s="10">
        <f t="shared" si="21"/>
        <v>-0.72253590417280877</v>
      </c>
      <c r="AD70" s="10">
        <f t="shared" si="22"/>
        <v>1</v>
      </c>
    </row>
    <row r="71" spans="1:30" x14ac:dyDescent="0.3">
      <c r="A71" t="s">
        <v>3</v>
      </c>
      <c r="B71">
        <f t="shared" si="12"/>
        <v>0</v>
      </c>
      <c r="C71" s="10">
        <v>1.686754445</v>
      </c>
      <c r="D71" s="10">
        <v>2.5629036000000001E-2</v>
      </c>
      <c r="E71" s="10">
        <v>0.222439686</v>
      </c>
      <c r="F71" s="10">
        <v>4.0285679270000001</v>
      </c>
      <c r="G71" s="10">
        <v>0.52909479000000004</v>
      </c>
      <c r="H71" s="10">
        <v>0.110589202</v>
      </c>
      <c r="I71" s="10">
        <f>MIN($AF89, MAX($AF88, C71))</f>
        <v>1.686754445</v>
      </c>
      <c r="J71" s="10">
        <f>MIN($AF92, MAX($AF91, D71))</f>
        <v>2.5629036000000001E-2</v>
      </c>
      <c r="K71" s="10">
        <f>MIN($AF95, MAX($AF94, E71))</f>
        <v>0.222439686</v>
      </c>
      <c r="L71" s="10">
        <f>MIN($AF98, MAX($AF97, F71))</f>
        <v>4.0285679270000001</v>
      </c>
      <c r="M71" s="10">
        <f>MIN($AF101, MAX($AF100, G71))</f>
        <v>0.52909479000000004</v>
      </c>
      <c r="N71" s="10">
        <f>MIN($AF104, MAX($AF103, H71))</f>
        <v>0.110589202</v>
      </c>
      <c r="O71" s="10">
        <f t="shared" si="13"/>
        <v>0.98833393915294276</v>
      </c>
      <c r="P71" s="10">
        <f t="shared" si="14"/>
        <v>2.5306118015962456E-2</v>
      </c>
      <c r="Q71" s="10">
        <f t="shared" si="15"/>
        <v>0.2008486045444827</v>
      </c>
      <c r="R71" s="10">
        <f t="shared" si="16"/>
        <v>1.6151352372132683</v>
      </c>
      <c r="S71" s="10">
        <f t="shared" si="17"/>
        <v>0.42467591979315117</v>
      </c>
      <c r="T71" s="10">
        <f t="shared" si="18"/>
        <v>0.10489068710567487</v>
      </c>
      <c r="U71" s="10">
        <f>(C71 - $AP$12 ) / $AQ$12</f>
        <v>1.4210107588853043</v>
      </c>
      <c r="V71" s="10">
        <f>(D71 - $AP$13 ) / $AQ$13</f>
        <v>7.8125544313959808E-3</v>
      </c>
      <c r="W71" s="10">
        <f>(E71 - $AP$14 ) / $AQ$14</f>
        <v>-0.55559336023949502</v>
      </c>
      <c r="X71" s="10">
        <f>(F71 - $AP$15 ) / $AQ$15</f>
        <v>2.9922802346635327</v>
      </c>
      <c r="Y71" s="10">
        <f>(G71 - $AP$16 ) / $AQ$16</f>
        <v>0.34446646837819761</v>
      </c>
      <c r="Z71" s="10">
        <f>(H71 - $AP$17) / $AQ$17</f>
        <v>4.9082744196118945E-2</v>
      </c>
      <c r="AA71" s="10">
        <f t="shared" si="19"/>
        <v>3.428630379191535E-2</v>
      </c>
      <c r="AB71" s="10">
        <f t="shared" si="20"/>
        <v>0.50857073635322014</v>
      </c>
      <c r="AC71" s="10">
        <f t="shared" si="21"/>
        <v>-0.71043726908743476</v>
      </c>
      <c r="AD71" s="10">
        <f t="shared" si="22"/>
        <v>1</v>
      </c>
    </row>
    <row r="72" spans="1:30" x14ac:dyDescent="0.3">
      <c r="A72" t="s">
        <v>3</v>
      </c>
      <c r="B72">
        <f t="shared" si="12"/>
        <v>0</v>
      </c>
      <c r="C72" s="10">
        <v>2.1692582410000001</v>
      </c>
      <c r="D72" s="10">
        <v>2.3456733E-2</v>
      </c>
      <c r="E72" s="10">
        <v>0.33871510999999999</v>
      </c>
      <c r="F72" s="10">
        <v>3.815938703</v>
      </c>
      <c r="G72" s="10">
        <v>30.50409836</v>
      </c>
      <c r="H72" s="10">
        <v>7.3003322999999995E-2</v>
      </c>
      <c r="I72" s="10">
        <f>MIN($AF90, MAX($AF89, C72))</f>
        <v>2.1692582410000001</v>
      </c>
      <c r="J72" s="10">
        <f>MIN($AF93, MAX($AF92, D72))</f>
        <v>2.3456733E-2</v>
      </c>
      <c r="K72" s="10">
        <f>MIN($AF96, MAX($AF95, E72))</f>
        <v>0.33871510999999999</v>
      </c>
      <c r="L72" s="10">
        <f>MIN($AF99, MAX($AF98, F72))</f>
        <v>3.815938703</v>
      </c>
      <c r="M72" s="10">
        <f>MIN($AF102, MAX($AF101, G72))</f>
        <v>30.50409836</v>
      </c>
      <c r="N72" s="10">
        <f>MIN($AF105, MAX($AF104, H72))</f>
        <v>7.3003322999999995E-2</v>
      </c>
      <c r="O72" s="10">
        <f t="shared" si="13"/>
        <v>1.1534975671330738</v>
      </c>
      <c r="P72" s="10">
        <f t="shared" si="14"/>
        <v>2.3185851654574905E-2</v>
      </c>
      <c r="Q72" s="10">
        <f t="shared" si="15"/>
        <v>0.2917102808155615</v>
      </c>
      <c r="R72" s="10">
        <f t="shared" si="16"/>
        <v>1.5719309801431292</v>
      </c>
      <c r="S72" s="10">
        <f t="shared" si="17"/>
        <v>3.4501176440351156</v>
      </c>
      <c r="T72" s="10">
        <f t="shared" si="18"/>
        <v>7.0461560568276682E-2</v>
      </c>
      <c r="U72" s="10">
        <f>(C72 - $AP$12 ) / $AQ$12</f>
        <v>2.3939515187135245</v>
      </c>
      <c r="V72" s="10">
        <f>(D72 - $AP$13 ) / $AQ$13</f>
        <v>2.5897698234300052E-3</v>
      </c>
      <c r="W72" s="10">
        <f>(E72 - $AP$14 ) / $AQ$14</f>
        <v>-0.37753332056947525</v>
      </c>
      <c r="X72" s="10">
        <f>(F72 - $AP$15 ) / $AQ$15</f>
        <v>2.7850823671841995</v>
      </c>
      <c r="Y72" s="10">
        <f>(G72 - $AP$16 ) / $AQ$16</f>
        <v>61.858155332523602</v>
      </c>
      <c r="Z72" s="10">
        <f>(H72 - $AP$17) / $AQ$17</f>
        <v>-4.198268196380562E-2</v>
      </c>
      <c r="AA72" s="10">
        <f t="shared" si="19"/>
        <v>5.7761525393456949E-2</v>
      </c>
      <c r="AB72" s="10">
        <f t="shared" si="20"/>
        <v>0.51443636778752189</v>
      </c>
      <c r="AC72" s="10">
        <f t="shared" si="21"/>
        <v>-0.72244493451985259</v>
      </c>
      <c r="AD72" s="10">
        <f t="shared" si="22"/>
        <v>1</v>
      </c>
    </row>
    <row r="73" spans="1:30" x14ac:dyDescent="0.3">
      <c r="A73" t="s">
        <v>2</v>
      </c>
      <c r="B73">
        <f t="shared" si="12"/>
        <v>0</v>
      </c>
      <c r="C73" s="10">
        <v>1.198651079</v>
      </c>
      <c r="D73" s="10">
        <v>8.2375373000000002E-2</v>
      </c>
      <c r="E73" s="10">
        <v>1.2533989169999999</v>
      </c>
      <c r="F73" s="10">
        <v>6.3582757220000001</v>
      </c>
      <c r="G73" s="10">
        <v>0.81610206799999996</v>
      </c>
      <c r="H73" s="10">
        <v>9.1604567999999997E-2</v>
      </c>
      <c r="I73" s="10">
        <f>MIN($AF91, MAX($AF90, C73))</f>
        <v>1.198651079</v>
      </c>
      <c r="J73" s="10">
        <f>MIN($AF94, MAX($AF93, D73))</f>
        <v>8.2375373000000002E-2</v>
      </c>
      <c r="K73" s="10">
        <f>MIN($AF97, MAX($AF96, E73))</f>
        <v>1.2533989169999999</v>
      </c>
      <c r="L73" s="10">
        <f>MIN($AF100, MAX($AF99, F73))</f>
        <v>6.3582757220000001</v>
      </c>
      <c r="M73" s="10">
        <f>MIN($AF103, MAX($AF102, G73))</f>
        <v>0.81610206799999996</v>
      </c>
      <c r="N73" s="10">
        <f>MIN($AF106, MAX($AF105, H73))</f>
        <v>9.1604567999999997E-2</v>
      </c>
      <c r="O73" s="10">
        <f t="shared" si="13"/>
        <v>0.78784402640435414</v>
      </c>
      <c r="P73" s="10">
        <f t="shared" si="14"/>
        <v>7.9158045398310783E-2</v>
      </c>
      <c r="Q73" s="10">
        <f t="shared" si="15"/>
        <v>0.81243970614073047</v>
      </c>
      <c r="R73" s="10">
        <f t="shared" si="16"/>
        <v>1.9958256283914906</v>
      </c>
      <c r="S73" s="10">
        <f t="shared" si="17"/>
        <v>0.59669248344548331</v>
      </c>
      <c r="T73" s="10">
        <f t="shared" si="18"/>
        <v>8.7648694526324622E-2</v>
      </c>
      <c r="U73" s="10">
        <f>(C73 - $AP$12 ) / $AQ$12</f>
        <v>0.43677879277917248</v>
      </c>
      <c r="V73" s="10">
        <f>(D73 - $AP$13 ) / $AQ$13</f>
        <v>0.1442455913705569</v>
      </c>
      <c r="W73" s="10">
        <f>(E73 - $AP$14 ) / $AQ$14</f>
        <v>1.0231808575181025</v>
      </c>
      <c r="X73" s="10">
        <f>(F73 - $AP$15 ) / $AQ$15</f>
        <v>5.2624784599741732</v>
      </c>
      <c r="Y73" s="10">
        <f>(G73 - $AP$16 ) / $AQ$16</f>
        <v>0.93345310050346875</v>
      </c>
      <c r="Z73" s="10">
        <f>(H73 - $AP$17) / $AQ$17</f>
        <v>3.0855816527022208E-3</v>
      </c>
      <c r="AA73" s="10">
        <f t="shared" si="19"/>
        <v>1.0538646724138906E-2</v>
      </c>
      <c r="AB73" s="10">
        <f t="shared" si="20"/>
        <v>0.50263463729683655</v>
      </c>
      <c r="AC73" s="10">
        <f t="shared" si="21"/>
        <v>-0.69843038674211733</v>
      </c>
      <c r="AD73" s="10">
        <f t="shared" si="22"/>
        <v>1</v>
      </c>
    </row>
    <row r="74" spans="1:30" x14ac:dyDescent="0.3">
      <c r="A74" t="s">
        <v>1</v>
      </c>
      <c r="B74">
        <f t="shared" si="12"/>
        <v>0</v>
      </c>
      <c r="C74" s="10">
        <v>1.1095212379999999</v>
      </c>
      <c r="D74" s="10">
        <v>9.7483344E-2</v>
      </c>
      <c r="E74" s="10">
        <v>1.2300056640000001</v>
      </c>
      <c r="F74" s="10">
        <v>9.9038235290000003</v>
      </c>
      <c r="G74" s="10">
        <v>0.78142783199999999</v>
      </c>
      <c r="H74" s="10">
        <v>0.115307018</v>
      </c>
      <c r="I74" s="10">
        <f>MIN($AF92, MAX($AF91, C74))</f>
        <v>1.1095212379999999</v>
      </c>
      <c r="J74" s="10">
        <f>MIN($AF95, MAX($AF94, D74))</f>
        <v>9.7483344E-2</v>
      </c>
      <c r="K74" s="10">
        <f>MIN($AF98, MAX($AF97, E74))</f>
        <v>1.2300056640000001</v>
      </c>
      <c r="L74" s="10">
        <f>MIN($AF101, MAX($AF100, F74))</f>
        <v>9.9038235290000003</v>
      </c>
      <c r="M74" s="10">
        <f>MIN($AF104, MAX($AF103, G74))</f>
        <v>0.78142783199999999</v>
      </c>
      <c r="N74" s="10">
        <f>MIN($AF107, MAX($AF106, H74))</f>
        <v>0.115307018</v>
      </c>
      <c r="O74" s="10">
        <f t="shared" si="13"/>
        <v>0.74646102032015205</v>
      </c>
      <c r="P74" s="10">
        <f t="shared" si="14"/>
        <v>9.3019689542233039E-2</v>
      </c>
      <c r="Q74" s="10">
        <f t="shared" si="15"/>
        <v>0.80200412537911581</v>
      </c>
      <c r="R74" s="10">
        <f t="shared" si="16"/>
        <v>2.3891135102023733</v>
      </c>
      <c r="S74" s="10">
        <f t="shared" si="17"/>
        <v>0.57741519556036269</v>
      </c>
      <c r="T74" s="10">
        <f t="shared" si="18"/>
        <v>0.10912971947591696</v>
      </c>
      <c r="U74" s="10">
        <f>(C74 - $AP$12 ) / $AQ$12</f>
        <v>0.25705366741267993</v>
      </c>
      <c r="V74" s="10">
        <f>(D74 - $AP$13 ) / $AQ$13</f>
        <v>0.18056910535382548</v>
      </c>
      <c r="W74" s="10">
        <f>(E74 - $AP$14 ) / $AQ$14</f>
        <v>0.98735726372763155</v>
      </c>
      <c r="X74" s="10">
        <f>(F74 - $AP$15 ) / $AQ$15</f>
        <v>8.7174595337724998</v>
      </c>
      <c r="Y74" s="10">
        <f>(G74 - $AP$16 ) / $AQ$16</f>
        <v>0.86229580572867626</v>
      </c>
      <c r="Z74" s="10">
        <f>(H74 - $AP$17) / $AQ$17</f>
        <v>6.0513364844477613E-2</v>
      </c>
      <c r="AA74" s="10">
        <f t="shared" si="19"/>
        <v>6.2022191434009284E-3</v>
      </c>
      <c r="AB74" s="10">
        <f t="shared" si="20"/>
        <v>0.50155054981536928</v>
      </c>
      <c r="AC74" s="10">
        <f t="shared" si="21"/>
        <v>-0.69625309856422657</v>
      </c>
      <c r="AD74" s="10">
        <f t="shared" si="22"/>
        <v>1</v>
      </c>
    </row>
    <row r="75" spans="1:30" x14ac:dyDescent="0.3">
      <c r="A75" t="s">
        <v>2</v>
      </c>
      <c r="B75">
        <f t="shared" si="12"/>
        <v>0</v>
      </c>
      <c r="C75" s="10">
        <v>1.152308458</v>
      </c>
      <c r="D75" s="10">
        <v>7.3379742999999997E-2</v>
      </c>
      <c r="E75" s="10">
        <v>0.93901644699999998</v>
      </c>
      <c r="F75" s="10">
        <v>14.863093320000001</v>
      </c>
      <c r="G75" s="10">
        <v>0.81591844700000005</v>
      </c>
      <c r="H75" s="10">
        <v>0.108883205</v>
      </c>
      <c r="I75" s="10">
        <f>MIN($AF93, MAX($AF92, C75))</f>
        <v>1.152308458</v>
      </c>
      <c r="J75" s="10">
        <f>MIN($AF96, MAX($AF95, D75))</f>
        <v>7.3379742999999997E-2</v>
      </c>
      <c r="K75" s="10">
        <f>MIN($AF99, MAX($AF98, E75))</f>
        <v>0.93901644699999998</v>
      </c>
      <c r="L75" s="10">
        <f>MIN($AF102, MAX($AF101, F75))</f>
        <v>14.863093320000001</v>
      </c>
      <c r="M75" s="10">
        <f>MIN($AF105, MAX($AF104, G75))</f>
        <v>0.81591844700000005</v>
      </c>
      <c r="N75" s="10">
        <f>MIN($AF108, MAX($AF107, H75))</f>
        <v>0.108883205</v>
      </c>
      <c r="O75" s="10">
        <f t="shared" si="13"/>
        <v>0.76654096752984535</v>
      </c>
      <c r="P75" s="10">
        <f t="shared" si="14"/>
        <v>7.0812308773312238E-2</v>
      </c>
      <c r="Q75" s="10">
        <f t="shared" si="15"/>
        <v>0.66218085843186436</v>
      </c>
      <c r="R75" s="10">
        <f t="shared" si="16"/>
        <v>2.7639952362811067</v>
      </c>
      <c r="S75" s="10">
        <f t="shared" si="17"/>
        <v>0.59659137113105776</v>
      </c>
      <c r="T75" s="10">
        <f t="shared" si="18"/>
        <v>0.10335338722251344</v>
      </c>
      <c r="U75" s="10">
        <f>(C75 - $AP$12 ) / $AQ$12</f>
        <v>0.34333160073227054</v>
      </c>
      <c r="V75" s="10">
        <f>(D75 - $AP$13 ) / $AQ$13</f>
        <v>0.12261774391881697</v>
      </c>
      <c r="W75" s="10">
        <f>(E75 - $AP$14 ) / $AQ$14</f>
        <v>0.54174674913971665</v>
      </c>
      <c r="X75" s="10">
        <f>(F75 - $AP$15 ) / $AQ$15</f>
        <v>13.550050772265081</v>
      </c>
      <c r="Y75" s="10">
        <f>(G75 - $AP$16 ) / $AQ$16</f>
        <v>0.93307627969553986</v>
      </c>
      <c r="Z75" s="10">
        <f>(H75 - $AP$17) / $AQ$17</f>
        <v>4.4949347612988536E-2</v>
      </c>
      <c r="AA75" s="10">
        <f t="shared" si="19"/>
        <v>8.2839426024510117E-3</v>
      </c>
      <c r="AB75" s="10">
        <f t="shared" si="20"/>
        <v>0.50207097380746835</v>
      </c>
      <c r="AC75" s="10">
        <f t="shared" si="21"/>
        <v>-0.69729772979977389</v>
      </c>
      <c r="AD75" s="10">
        <f t="shared" si="22"/>
        <v>1</v>
      </c>
    </row>
    <row r="76" spans="1:30" x14ac:dyDescent="0.3">
      <c r="A76" t="s">
        <v>2</v>
      </c>
      <c r="B76">
        <f t="shared" si="12"/>
        <v>0</v>
      </c>
      <c r="C76" s="10">
        <v>1.1619126129999999</v>
      </c>
      <c r="D76" s="10">
        <v>7.0037986999999996E-2</v>
      </c>
      <c r="E76" s="10">
        <v>1.2266276250000001</v>
      </c>
      <c r="F76" s="10">
        <v>36.87012987</v>
      </c>
      <c r="G76" s="10">
        <v>0.80860569000000004</v>
      </c>
      <c r="H76" s="10">
        <v>7.8087700999999995E-2</v>
      </c>
      <c r="I76" s="10">
        <f>MIN($AF94, MAX($AF93, C76))</f>
        <v>1.1619126129999999</v>
      </c>
      <c r="J76" s="10">
        <f>MIN($AF97, MAX($AF96, D76))</f>
        <v>7.0037986999999996E-2</v>
      </c>
      <c r="K76" s="10">
        <f>MIN($AF100, MAX($AF99, E76))</f>
        <v>1.2266276250000001</v>
      </c>
      <c r="L76" s="10">
        <f>MIN($AF103, MAX($AF102, F76))</f>
        <v>36.87012987</v>
      </c>
      <c r="M76" s="10">
        <f>MIN($AF106, MAX($AF105, G76))</f>
        <v>0.80860569000000004</v>
      </c>
      <c r="N76" s="10">
        <f>MIN($AF109, MAX($AF108, H76))</f>
        <v>7.8087700999999995E-2</v>
      </c>
      <c r="O76" s="10">
        <f t="shared" si="13"/>
        <v>0.77099329888116186</v>
      </c>
      <c r="P76" s="10">
        <f t="shared" si="14"/>
        <v>6.7694149712797316E-2</v>
      </c>
      <c r="Q76" s="10">
        <f t="shared" si="15"/>
        <v>0.80048816504409304</v>
      </c>
      <c r="R76" s="10">
        <f t="shared" si="16"/>
        <v>3.6341626712714357</v>
      </c>
      <c r="S76" s="10">
        <f t="shared" si="17"/>
        <v>0.59255621139913461</v>
      </c>
      <c r="T76" s="10">
        <f t="shared" si="18"/>
        <v>7.5188824465213119E-2</v>
      </c>
      <c r="U76" s="10">
        <f>(C76 - $AP$12 ) / $AQ$12</f>
        <v>0.36269781907225618</v>
      </c>
      <c r="V76" s="10">
        <f>(D76 - $AP$13 ) / $AQ$13</f>
        <v>0.1145832884122058</v>
      </c>
      <c r="W76" s="10">
        <f>(E76 - $AP$14 ) / $AQ$14</f>
        <v>0.98218425521340869</v>
      </c>
      <c r="X76" s="10">
        <f>(F76 - $AP$15 ) / $AQ$15</f>
        <v>34.994944173652527</v>
      </c>
      <c r="Y76" s="10">
        <f>(G76 - $AP$16 ) / $AQ$16</f>
        <v>0.91806928702624413</v>
      </c>
      <c r="Z76" s="10">
        <f>(H76 - $AP$17) / $AQ$17</f>
        <v>-2.9663931900034461E-2</v>
      </c>
      <c r="AA76" s="10">
        <f t="shared" si="19"/>
        <v>8.7512128473478026E-3</v>
      </c>
      <c r="AB76" s="10">
        <f t="shared" si="20"/>
        <v>0.50218778924943364</v>
      </c>
      <c r="AC76" s="10">
        <f t="shared" si="21"/>
        <v>-0.69753235991885953</v>
      </c>
      <c r="AD76" s="10">
        <f t="shared" si="22"/>
        <v>1</v>
      </c>
    </row>
    <row r="77" spans="1:30" x14ac:dyDescent="0.3">
      <c r="A77" t="s">
        <v>2</v>
      </c>
      <c r="B77">
        <f t="shared" si="12"/>
        <v>0</v>
      </c>
      <c r="C77" s="10">
        <v>1.1398601399999999</v>
      </c>
      <c r="D77" s="10">
        <v>7.1009132000000003E-2</v>
      </c>
      <c r="E77" s="10">
        <v>1.2205292700000001</v>
      </c>
      <c r="F77" s="10">
        <v>990.20512819999999</v>
      </c>
      <c r="G77" s="10">
        <v>0.39654067900000001</v>
      </c>
      <c r="H77" s="10">
        <v>8.6304098999999995E-2</v>
      </c>
      <c r="I77" s="10">
        <f>MIN($AF95, MAX($AF94, C77))</f>
        <v>1.1398601399999999</v>
      </c>
      <c r="J77" s="10">
        <f>MIN($AF98, MAX($AF97, D77))</f>
        <v>7.1009132000000003E-2</v>
      </c>
      <c r="K77" s="10">
        <f>MIN($AF101, MAX($AF100, E77))</f>
        <v>1.2205292700000001</v>
      </c>
      <c r="L77" s="10">
        <f>MIN($AF104, MAX($AF103, F77))</f>
        <v>990.20512819999999</v>
      </c>
      <c r="M77" s="10">
        <f>MIN($AF107, MAX($AF106, G77))</f>
        <v>0.39654067900000001</v>
      </c>
      <c r="N77" s="10">
        <f>MIN($AF110, MAX($AF109, H77))</f>
        <v>8.6304098999999995E-2</v>
      </c>
      <c r="O77" s="10">
        <f t="shared" si="13"/>
        <v>0.76074047175783277</v>
      </c>
      <c r="P77" s="10">
        <f t="shared" si="14"/>
        <v>6.860131803990456E-2</v>
      </c>
      <c r="Q77" s="10">
        <f t="shared" si="15"/>
        <v>0.79774557737897167</v>
      </c>
      <c r="R77" s="10">
        <f t="shared" si="16"/>
        <v>6.8989215040303629</v>
      </c>
      <c r="S77" s="10">
        <f t="shared" si="17"/>
        <v>0.33399823523054673</v>
      </c>
      <c r="T77" s="10">
        <f t="shared" si="18"/>
        <v>8.2781199809557865E-2</v>
      </c>
      <c r="U77" s="10">
        <f>(C77 - $AP$12 ) / $AQ$12</f>
        <v>0.31823029360493049</v>
      </c>
      <c r="V77" s="10">
        <f>(D77 - $AP$13 ) / $AQ$13</f>
        <v>0.11691817500864431</v>
      </c>
      <c r="W77" s="10">
        <f>(E77 - $AP$14 ) / $AQ$14</f>
        <v>0.97284545174259207</v>
      </c>
      <c r="X77" s="10">
        <f>(F77 - $AP$15 ) / $AQ$15</f>
        <v>963.97815227391482</v>
      </c>
      <c r="Y77" s="10">
        <f>(G77 - $AP$16 ) / $AQ$16</f>
        <v>7.2443403470939791E-2</v>
      </c>
      <c r="Z77" s="10">
        <f>(H77 - $AP$17) / $AQ$17</f>
        <v>-9.7567272456068836E-3</v>
      </c>
      <c r="AA77" s="10">
        <f t="shared" si="19"/>
        <v>7.6782955048757175E-3</v>
      </c>
      <c r="AB77" s="10">
        <f t="shared" si="20"/>
        <v>0.50191956444537256</v>
      </c>
      <c r="AC77" s="10">
        <f t="shared" si="21"/>
        <v>-0.69699369782201237</v>
      </c>
      <c r="AD77" s="10">
        <f t="shared" si="22"/>
        <v>1</v>
      </c>
    </row>
    <row r="78" spans="1:30" x14ac:dyDescent="0.3">
      <c r="A78" t="s">
        <v>1</v>
      </c>
      <c r="B78">
        <f t="shared" si="12"/>
        <v>0</v>
      </c>
      <c r="C78" s="10">
        <v>1.374159602</v>
      </c>
      <c r="D78" s="10">
        <v>-0.18023804600000001</v>
      </c>
      <c r="E78" s="10">
        <v>0.28731266</v>
      </c>
      <c r="F78" s="10">
        <v>0.78386036999999997</v>
      </c>
      <c r="G78" s="10">
        <v>-0.57326171299999995</v>
      </c>
      <c r="H78" s="10">
        <v>-0.77596153800000001</v>
      </c>
      <c r="I78" s="10">
        <f>MIN($AF96, MAX($AF95, C78))</f>
        <v>1.374159602</v>
      </c>
      <c r="J78" s="10">
        <f>MIN($AF99, MAX($AF98, D78))</f>
        <v>-0.18023804600000001</v>
      </c>
      <c r="K78" s="10">
        <f>MIN($AF102, MAX($AF101, E78))</f>
        <v>0.28731266</v>
      </c>
      <c r="L78" s="10">
        <f>MIN($AF105, MAX($AF104, F78))</f>
        <v>0.78386036999999997</v>
      </c>
      <c r="M78" s="10">
        <f>MIN($AF108, MAX($AF107, G78))</f>
        <v>-0.57326171299999995</v>
      </c>
      <c r="N78" s="10">
        <f>MIN($AF111, MAX($AF110, H78))</f>
        <v>-0.77596153800000001</v>
      </c>
      <c r="O78" s="10">
        <f t="shared" si="13"/>
        <v>0.86464352307681369</v>
      </c>
      <c r="P78" s="10">
        <f t="shared" si="14"/>
        <v>-0.16571615203033177</v>
      </c>
      <c r="Q78" s="10">
        <f t="shared" si="15"/>
        <v>0.2525568361724968</v>
      </c>
      <c r="R78" s="10">
        <f t="shared" si="16"/>
        <v>0.57877976315750301</v>
      </c>
      <c r="S78" s="10">
        <f t="shared" si="17"/>
        <v>-0.45315098849491892</v>
      </c>
      <c r="T78" s="10">
        <f t="shared" si="18"/>
        <v>-0.57434198780394075</v>
      </c>
      <c r="U78" s="10">
        <f>(C78 - $AP$12 ) / $AQ$12</f>
        <v>0.7906814918658106</v>
      </c>
      <c r="V78" s="10">
        <f>(D78 - $AP$13 ) / $AQ$13</f>
        <v>-0.48714575808599642</v>
      </c>
      <c r="W78" s="10">
        <f>(E78 - $AP$14 ) / $AQ$14</f>
        <v>-0.45624920025645194</v>
      </c>
      <c r="X78" s="10">
        <f>(F78 - $AP$15 ) / $AQ$15</f>
        <v>-0.16954518969335541</v>
      </c>
      <c r="Y78" s="10">
        <f>(G78 - $AP$16 ) / $AQ$16</f>
        <v>-1.9177522761351782</v>
      </c>
      <c r="Z78" s="10">
        <f>(H78 - $AP$17) / $AQ$17</f>
        <v>-2.0989080198484436</v>
      </c>
      <c r="AA78" s="10">
        <f t="shared" si="19"/>
        <v>1.9077649949689194E-2</v>
      </c>
      <c r="AB78" s="10">
        <f t="shared" si="20"/>
        <v>0.50476926783770681</v>
      </c>
      <c r="AC78" s="10">
        <f t="shared" si="21"/>
        <v>-0.70273149943583779</v>
      </c>
      <c r="AD78" s="10">
        <f t="shared" si="22"/>
        <v>1</v>
      </c>
    </row>
    <row r="79" spans="1:30" x14ac:dyDescent="0.3">
      <c r="A79" t="s">
        <v>1</v>
      </c>
      <c r="B79">
        <f t="shared" si="12"/>
        <v>0</v>
      </c>
      <c r="C79" s="10">
        <v>1.342542092</v>
      </c>
      <c r="D79" s="10">
        <v>8.5004968E-2</v>
      </c>
      <c r="E79" s="10">
        <v>0.35215932500000002</v>
      </c>
      <c r="F79" s="10">
        <v>0.61023512499999999</v>
      </c>
      <c r="G79" s="10">
        <v>0.30092055400000001</v>
      </c>
      <c r="H79" s="10">
        <v>0.39492946200000001</v>
      </c>
      <c r="I79" s="10">
        <f>MIN($AF97, MAX($AF96, C79))</f>
        <v>1.342542092</v>
      </c>
      <c r="J79" s="10">
        <f>MIN($AF100, MAX($AF99, D79))</f>
        <v>8.5004968E-2</v>
      </c>
      <c r="K79" s="10">
        <f>MIN($AF103, MAX($AF102, E79))</f>
        <v>0.35215932500000002</v>
      </c>
      <c r="L79" s="10">
        <f>MIN($AF106, MAX($AF105, F79))</f>
        <v>0.61023512499999999</v>
      </c>
      <c r="M79" s="10">
        <f>MIN($AF109, MAX($AF108, G79))</f>
        <v>0.30092055400000001</v>
      </c>
      <c r="N79" s="10">
        <f>MIN($AF112, MAX($AF111, H79))</f>
        <v>0.39492946200000001</v>
      </c>
      <c r="O79" s="10">
        <f t="shared" si="13"/>
        <v>0.85123670380571548</v>
      </c>
      <c r="P79" s="10">
        <f t="shared" si="14"/>
        <v>8.1584565783783522E-2</v>
      </c>
      <c r="Q79" s="10">
        <f t="shared" si="15"/>
        <v>0.30170281461263265</v>
      </c>
      <c r="R79" s="10">
        <f t="shared" si="16"/>
        <v>0.4763802087061853</v>
      </c>
      <c r="S79" s="10">
        <f t="shared" si="17"/>
        <v>0.26307213233144655</v>
      </c>
      <c r="T79" s="10">
        <f t="shared" si="18"/>
        <v>0.33284384912033055</v>
      </c>
      <c r="U79" s="10">
        <f>(C79 - $AP$12 ) / $AQ$12</f>
        <v>0.72692662722371693</v>
      </c>
      <c r="V79" s="10">
        <f>(D79 - $AP$13 ) / $AQ$13</f>
        <v>0.15056782555758524</v>
      </c>
      <c r="W79" s="10">
        <f>(E79 - $AP$14 ) / $AQ$14</f>
        <v>-0.35694532893822323</v>
      </c>
      <c r="X79" s="10">
        <f>(F79 - $AP$15 ) / $AQ$15</f>
        <v>-0.33873538767186417</v>
      </c>
      <c r="Y79" s="10">
        <f>(G79 - $AP$16 ) / $AQ$16</f>
        <v>-0.12378498411422609</v>
      </c>
      <c r="Z79" s="10">
        <f>(H79 - $AP$17) / $AQ$17</f>
        <v>0.73800016851187733</v>
      </c>
      <c r="AA79" s="10">
        <f t="shared" si="19"/>
        <v>1.7539365567489314E-2</v>
      </c>
      <c r="AB79" s="10">
        <f t="shared" si="20"/>
        <v>0.50438472898650666</v>
      </c>
      <c r="AC79" s="10">
        <f t="shared" si="21"/>
        <v>-0.701955316518869</v>
      </c>
      <c r="AD79" s="10">
        <f t="shared" si="22"/>
        <v>1</v>
      </c>
    </row>
    <row r="80" spans="1:30" x14ac:dyDescent="0.3">
      <c r="A80" t="s">
        <v>1</v>
      </c>
      <c r="B80">
        <f t="shared" si="12"/>
        <v>0</v>
      </c>
      <c r="C80" s="10">
        <v>1.6827996119999999</v>
      </c>
      <c r="D80" s="10">
        <v>1.0949359000000001E-2</v>
      </c>
      <c r="E80" s="10">
        <v>0.34326952100000002</v>
      </c>
      <c r="F80" s="10">
        <v>0.60928516300000002</v>
      </c>
      <c r="G80" s="10">
        <v>0.193169498</v>
      </c>
      <c r="H80" s="10">
        <v>6.3380281999999996E-2</v>
      </c>
      <c r="I80" s="10">
        <f>MIN($AF98, MAX($AF97, C80))</f>
        <v>1.6827996119999999</v>
      </c>
      <c r="J80" s="10">
        <f>MIN($AF101, MAX($AF100, D80))</f>
        <v>1.0949359000000001E-2</v>
      </c>
      <c r="K80" s="10">
        <f>MIN($AF104, MAX($AF103, E80))</f>
        <v>0.34326952100000002</v>
      </c>
      <c r="L80" s="10">
        <f>MIN($AF107, MAX($AF106, F80))</f>
        <v>0.60928516300000002</v>
      </c>
      <c r="M80" s="10">
        <f>MIN($AF110, MAX($AF109, G80))</f>
        <v>0.193169498</v>
      </c>
      <c r="N80" s="10">
        <f>MIN($AF113, MAX($AF112, H80))</f>
        <v>6.3380281999999996E-2</v>
      </c>
      <c r="O80" s="10">
        <f t="shared" si="13"/>
        <v>0.98686088061841604</v>
      </c>
      <c r="P80" s="10">
        <f t="shared" si="14"/>
        <v>1.0889848773896775E-2</v>
      </c>
      <c r="Q80" s="10">
        <f t="shared" si="15"/>
        <v>0.29510658318451233</v>
      </c>
      <c r="R80" s="10">
        <f t="shared" si="16"/>
        <v>0.4757900822633675</v>
      </c>
      <c r="S80" s="10">
        <f t="shared" si="17"/>
        <v>0.17661321014029446</v>
      </c>
      <c r="T80" s="10">
        <f t="shared" si="18"/>
        <v>6.1452779505054338E-2</v>
      </c>
      <c r="U80" s="10">
        <f>(C80 - $AP$12 ) / $AQ$12</f>
        <v>1.4130360688291583</v>
      </c>
      <c r="V80" s="10">
        <f>(D80 - $AP$13 ) / $AQ$13</f>
        <v>-2.7481228749639135E-2</v>
      </c>
      <c r="W80" s="10">
        <f>(E80 - $AP$14 ) / $AQ$14</f>
        <v>-0.37055885790629395</v>
      </c>
      <c r="X80" s="10">
        <f>(F80 - $AP$15 ) / $AQ$15</f>
        <v>-0.33966108404079981</v>
      </c>
      <c r="Y80" s="10">
        <f>(G80 - $AP$16 ) / $AQ$16</f>
        <v>-0.3449080581478452</v>
      </c>
      <c r="Z80" s="10">
        <f>(H80 - $AP$17) / $AQ$17</f>
        <v>-6.5297989545661725E-2</v>
      </c>
      <c r="AA80" s="10">
        <f t="shared" si="19"/>
        <v>3.4093889593640125E-2</v>
      </c>
      <c r="AB80" s="10">
        <f t="shared" si="20"/>
        <v>0.50852264685876392</v>
      </c>
      <c r="AC80" s="10">
        <f t="shared" si="21"/>
        <v>-0.71033941748348128</v>
      </c>
      <c r="AD80" s="10">
        <f t="shared" si="22"/>
        <v>1</v>
      </c>
    </row>
    <row r="81" spans="1:30" x14ac:dyDescent="0.3">
      <c r="A81" t="s">
        <v>1</v>
      </c>
      <c r="B81">
        <f t="shared" si="12"/>
        <v>0</v>
      </c>
      <c r="C81" s="10">
        <v>1.4523719639999999</v>
      </c>
      <c r="D81" s="10">
        <v>0.112767304</v>
      </c>
      <c r="E81" s="10">
        <v>0.39869095999999998</v>
      </c>
      <c r="F81" s="10">
        <v>0.59606592199999997</v>
      </c>
      <c r="G81" s="10">
        <v>0.38783486700000003</v>
      </c>
      <c r="H81" s="10">
        <v>0.436902126</v>
      </c>
      <c r="I81" s="10">
        <f>MIN($AF99, MAX($AF98, C81))</f>
        <v>1.4523719639999999</v>
      </c>
      <c r="J81" s="10">
        <f>MIN($AF102, MAX($AF101, D81))</f>
        <v>0.112767304</v>
      </c>
      <c r="K81" s="10">
        <f>MIN($AF105, MAX($AF104, E81))</f>
        <v>0.39869095999999998</v>
      </c>
      <c r="L81" s="10">
        <f>MIN($AF108, MAX($AF107, F81))</f>
        <v>0.59606592199999997</v>
      </c>
      <c r="M81" s="10">
        <f>MIN($AF111, MAX($AF110, G81))</f>
        <v>0.38783486700000003</v>
      </c>
      <c r="N81" s="10">
        <f>MIN($AF114, MAX($AF113, H81))</f>
        <v>0.436902126</v>
      </c>
      <c r="O81" s="10">
        <f t="shared" si="13"/>
        <v>0.89705570477450225</v>
      </c>
      <c r="P81" s="10">
        <f t="shared" si="14"/>
        <v>0.10684997945568867</v>
      </c>
      <c r="Q81" s="10">
        <f t="shared" si="15"/>
        <v>0.33553677063788662</v>
      </c>
      <c r="R81" s="10">
        <f t="shared" si="16"/>
        <v>0.46754180268588735</v>
      </c>
      <c r="S81" s="10">
        <f t="shared" si="17"/>
        <v>0.32774488310487737</v>
      </c>
      <c r="T81" s="10">
        <f t="shared" si="18"/>
        <v>0.3624894948260125</v>
      </c>
      <c r="U81" s="10">
        <f>(C81 - $AP$12 ) / $AQ$12</f>
        <v>0.94839215765348395</v>
      </c>
      <c r="V81" s="10">
        <f>(D81 - $AP$13 ) / $AQ$13</f>
        <v>0.21731574292545688</v>
      </c>
      <c r="W81" s="10">
        <f>(E81 - $AP$14 ) / $AQ$14</f>
        <v>-0.28568844172179075</v>
      </c>
      <c r="X81" s="10">
        <f>(F81 - $AP$15 ) / $AQ$15</f>
        <v>-0.3525426555076428</v>
      </c>
      <c r="Y81" s="10">
        <f>(G81 - $AP$16 ) / $AQ$16</f>
        <v>5.4577630430174745E-2</v>
      </c>
      <c r="Z81" s="10">
        <f>(H81 - $AP$17) / $AQ$17</f>
        <v>0.83969417264112289</v>
      </c>
      <c r="AA81" s="10">
        <f t="shared" si="19"/>
        <v>2.2882910229817619E-2</v>
      </c>
      <c r="AB81" s="10">
        <f t="shared" si="20"/>
        <v>0.50572047794296404</v>
      </c>
      <c r="AC81" s="10">
        <f t="shared" si="21"/>
        <v>-0.70465408769442595</v>
      </c>
      <c r="AD81" s="10">
        <f t="shared" si="22"/>
        <v>1</v>
      </c>
    </row>
    <row r="82" spans="1:30" x14ac:dyDescent="0.3">
      <c r="A82" t="s">
        <v>1</v>
      </c>
      <c r="B82">
        <f t="shared" si="12"/>
        <v>0</v>
      </c>
      <c r="C82" s="10">
        <v>1.3247406479999999</v>
      </c>
      <c r="D82" s="10">
        <v>-1.3315085000000001E-2</v>
      </c>
      <c r="E82" s="10">
        <v>0.23405785300000001</v>
      </c>
      <c r="F82" s="10">
        <v>1.005349584</v>
      </c>
      <c r="G82" s="10">
        <v>0.19686668600000001</v>
      </c>
      <c r="H82" s="10">
        <v>-0.18285431099999999</v>
      </c>
      <c r="I82" s="10">
        <f>MIN($AF100, MAX($AF99, C82))</f>
        <v>1.3247406479999999</v>
      </c>
      <c r="J82" s="10">
        <f>MIN($AF103, MAX($AF102, D82))</f>
        <v>-1.3315085000000001E-2</v>
      </c>
      <c r="K82" s="10">
        <f>MIN($AF106, MAX($AF105, E82))</f>
        <v>0.23405785300000001</v>
      </c>
      <c r="L82" s="10">
        <f>MIN($AF109, MAX($AF108, F82))</f>
        <v>1.005349584</v>
      </c>
      <c r="M82" s="10">
        <f>MIN($AF112, MAX($AF111, G82))</f>
        <v>0.19686668600000001</v>
      </c>
      <c r="N82" s="10">
        <f>MIN($AF115, MAX($AF114, H82))</f>
        <v>-0.18285431099999999</v>
      </c>
      <c r="O82" s="10">
        <f t="shared" si="13"/>
        <v>0.84360848356992768</v>
      </c>
      <c r="P82" s="10">
        <f t="shared" si="14"/>
        <v>-1.3227218364186315E-2</v>
      </c>
      <c r="Q82" s="10">
        <f t="shared" si="15"/>
        <v>0.21030780688019429</v>
      </c>
      <c r="R82" s="10">
        <f t="shared" si="16"/>
        <v>0.69581840166999842</v>
      </c>
      <c r="S82" s="10">
        <f t="shared" si="17"/>
        <v>0.17970704693977066</v>
      </c>
      <c r="T82" s="10">
        <f t="shared" si="18"/>
        <v>-0.16793042525686364</v>
      </c>
      <c r="U82" s="10">
        <f>(C82 - $AP$12 ) / $AQ$12</f>
        <v>0.69103105376920348</v>
      </c>
      <c r="V82" s="10">
        <f>(D82 - $AP$13 ) / $AQ$13</f>
        <v>-8.5819298827364165E-2</v>
      </c>
      <c r="W82" s="10">
        <f>(E82 - $AP$14 ) / $AQ$14</f>
        <v>-0.53780171342586625</v>
      </c>
      <c r="X82" s="10">
        <f>(F82 - $AP$15 ) / $AQ$15</f>
        <v>4.6286350050558547E-2</v>
      </c>
      <c r="Y82" s="10">
        <f>(G82 - $AP$16 ) / $AQ$16</f>
        <v>-0.33732081393707652</v>
      </c>
      <c r="Z82" s="10">
        <f>(H82 - $AP$17) / $AQ$17</f>
        <v>-0.66189061271833183</v>
      </c>
      <c r="AA82" s="10">
        <f t="shared" si="19"/>
        <v>1.6673273225435624E-2</v>
      </c>
      <c r="AB82" s="10">
        <f t="shared" si="20"/>
        <v>0.50416822174368336</v>
      </c>
      <c r="AC82" s="10">
        <f t="shared" si="21"/>
        <v>-0.70151856652516165</v>
      </c>
      <c r="AD82" s="10">
        <f t="shared" si="22"/>
        <v>1</v>
      </c>
    </row>
    <row r="83" spans="1:30" x14ac:dyDescent="0.3">
      <c r="A83" t="s">
        <v>1</v>
      </c>
      <c r="B83">
        <f t="shared" si="12"/>
        <v>0</v>
      </c>
      <c r="C83" s="10">
        <v>0.61742044200000001</v>
      </c>
      <c r="D83" s="10">
        <v>2.9095653999999999E-2</v>
      </c>
      <c r="E83" s="10">
        <v>0.232591362</v>
      </c>
      <c r="F83" s="10">
        <v>2.2784751559999998</v>
      </c>
      <c r="G83" s="10">
        <v>1.6667778000000001E-2</v>
      </c>
      <c r="H83" s="10">
        <v>0.137202352</v>
      </c>
      <c r="I83" s="10">
        <f>MIN($AF101, MAX($AF100, C83))</f>
        <v>0.61742044200000001</v>
      </c>
      <c r="J83" s="10">
        <f>MIN($AF104, MAX($AF103, D83))</f>
        <v>2.9095653999999999E-2</v>
      </c>
      <c r="K83" s="10">
        <f>MIN($AF107, MAX($AF106, E83))</f>
        <v>0.232591362</v>
      </c>
      <c r="L83" s="10">
        <f>MIN($AF110, MAX($AF109, F83))</f>
        <v>2.2784751559999998</v>
      </c>
      <c r="M83" s="10">
        <f>MIN($AF113, MAX($AF112, G83))</f>
        <v>1.6667778000000001E-2</v>
      </c>
      <c r="N83" s="10">
        <f>MIN($AF116, MAX($AF115, H83))</f>
        <v>0.137202352</v>
      </c>
      <c r="O83" s="10">
        <f t="shared" si="13"/>
        <v>0.48083256040273292</v>
      </c>
      <c r="P83" s="10">
        <f t="shared" si="14"/>
        <v>2.8680410743421914E-2</v>
      </c>
      <c r="Q83" s="10">
        <f t="shared" si="15"/>
        <v>0.20911875157077653</v>
      </c>
      <c r="R83" s="10">
        <f t="shared" si="16"/>
        <v>1.1873784228370983</v>
      </c>
      <c r="S83" s="10">
        <f t="shared" si="17"/>
        <v>1.653039506536718E-2</v>
      </c>
      <c r="T83" s="10">
        <f t="shared" si="18"/>
        <v>0.12857116903034593</v>
      </c>
      <c r="U83" s="10">
        <f>(C83 - $AP$12 ) / $AQ$12</f>
        <v>-0.73523888311538232</v>
      </c>
      <c r="V83" s="10">
        <f>(D83 - $AP$13 ) / $AQ$13</f>
        <v>1.6147210845394291E-2</v>
      </c>
      <c r="W83" s="10">
        <f>(E83 - $AP$14 ) / $AQ$14</f>
        <v>-0.54004744547011785</v>
      </c>
      <c r="X83" s="10">
        <f>(F83 - $AP$15 ) / $AQ$15</f>
        <v>1.2868914681494976</v>
      </c>
      <c r="Y83" s="10">
        <f>(G83 - $AP$16 ) / $AQ$16</f>
        <v>-0.70711892036548418</v>
      </c>
      <c r="Z83" s="10">
        <f>(H83 - $AP$17) / $AQ$17</f>
        <v>0.1135627539946924</v>
      </c>
      <c r="AA83" s="10">
        <f t="shared" si="19"/>
        <v>-1.7739924591350147E-2</v>
      </c>
      <c r="AB83" s="10">
        <f t="shared" si="20"/>
        <v>0.49556513515770284</v>
      </c>
      <c r="AC83" s="10">
        <f t="shared" si="21"/>
        <v>-0.68431655586401519</v>
      </c>
      <c r="AD83" s="10">
        <f t="shared" si="22"/>
        <v>0</v>
      </c>
    </row>
    <row r="84" spans="1:30" x14ac:dyDescent="0.3">
      <c r="A84" t="s">
        <v>1</v>
      </c>
      <c r="B84">
        <f t="shared" si="12"/>
        <v>0</v>
      </c>
      <c r="C84" s="10">
        <v>0.62433978199999995</v>
      </c>
      <c r="D84" s="10">
        <v>2.777756E-2</v>
      </c>
      <c r="E84" s="10">
        <v>0.24393923200000001</v>
      </c>
      <c r="F84" s="10">
        <v>2.277287909</v>
      </c>
      <c r="G84" s="10">
        <v>0.171870098</v>
      </c>
      <c r="H84" s="10">
        <v>0.18455581800000001</v>
      </c>
      <c r="I84" s="10">
        <f>MIN($AF102, MAX($AF101, C84))</f>
        <v>0.62433978199999995</v>
      </c>
      <c r="J84" s="10">
        <f>MIN($AF105, MAX($AF104, D84))</f>
        <v>2.777756E-2</v>
      </c>
      <c r="K84" s="10">
        <f>MIN($AF108, MAX($AF107, E84))</f>
        <v>0.24393923200000001</v>
      </c>
      <c r="L84" s="10">
        <f>MIN($AF111, MAX($AF110, F84))</f>
        <v>2.277287909</v>
      </c>
      <c r="M84" s="10">
        <f>MIN($AF114, MAX($AF113, G84))</f>
        <v>0.171870098</v>
      </c>
      <c r="N84" s="10">
        <f>MIN($AF117, MAX($AF116, H84))</f>
        <v>0.18455581800000001</v>
      </c>
      <c r="O84" s="10">
        <f t="shared" si="13"/>
        <v>0.4851014452243691</v>
      </c>
      <c r="P84" s="10">
        <f t="shared" si="14"/>
        <v>2.7398762296200189E-2</v>
      </c>
      <c r="Q84" s="10">
        <f t="shared" si="15"/>
        <v>0.2182831442492445</v>
      </c>
      <c r="R84" s="10">
        <f t="shared" si="16"/>
        <v>1.1870162233490424</v>
      </c>
      <c r="S84" s="10">
        <f t="shared" si="17"/>
        <v>0.15860084712788972</v>
      </c>
      <c r="T84" s="10">
        <f t="shared" si="18"/>
        <v>0.16936786718729532</v>
      </c>
      <c r="U84" s="10">
        <f>(C84 - $AP$12 ) / $AQ$12</f>
        <v>-0.72128643761563804</v>
      </c>
      <c r="V84" s="10">
        <f>(D84 - $AP$13 ) / $AQ$13</f>
        <v>1.2978168103634835E-2</v>
      </c>
      <c r="W84" s="10">
        <f>(E84 - $AP$14 ) / $AQ$14</f>
        <v>-0.52266972184753846</v>
      </c>
      <c r="X84" s="10">
        <f>(F84 - $AP$15 ) / $AQ$15</f>
        <v>1.2857345479390792</v>
      </c>
      <c r="Y84" s="10">
        <f>(G84 - $AP$16 ) / $AQ$16</f>
        <v>-0.3886179666899171</v>
      </c>
      <c r="Z84" s="10">
        <f>(H84 - $AP$17) / $AQ$17</f>
        <v>0.22829370285555312</v>
      </c>
      <c r="AA84" s="10">
        <f t="shared" si="19"/>
        <v>-1.7403278452639954E-2</v>
      </c>
      <c r="AB84" s="10">
        <f t="shared" si="20"/>
        <v>0.49564929019606246</v>
      </c>
      <c r="AC84" s="10">
        <f t="shared" si="21"/>
        <v>-0.6844834001184732</v>
      </c>
      <c r="AD84" s="10">
        <f t="shared" si="22"/>
        <v>0</v>
      </c>
    </row>
    <row r="85" spans="1:30" x14ac:dyDescent="0.3">
      <c r="A85" t="s">
        <v>3</v>
      </c>
      <c r="B85">
        <f t="shared" si="12"/>
        <v>0</v>
      </c>
      <c r="C85" s="10">
        <v>0.64474275999999997</v>
      </c>
      <c r="D85" s="10">
        <v>3.0060215000000001E-2</v>
      </c>
      <c r="E85" s="10">
        <v>0.25573382900000002</v>
      </c>
      <c r="F85" s="10">
        <v>2.2205942589999998</v>
      </c>
      <c r="G85" s="10">
        <v>0.118775833</v>
      </c>
      <c r="H85" s="10">
        <v>0.19410396699999999</v>
      </c>
      <c r="I85" s="10">
        <f>MIN($AF103, MAX($AF102, C85))</f>
        <v>0.64474275999999997</v>
      </c>
      <c r="J85" s="10">
        <f>MIN($AF106, MAX($AF105, D85))</f>
        <v>3.0060215000000001E-2</v>
      </c>
      <c r="K85" s="10">
        <f>MIN($AF109, MAX($AF108, E85))</f>
        <v>0.25573382900000002</v>
      </c>
      <c r="L85" s="10">
        <f>MIN($AF112, MAX($AF111, F85))</f>
        <v>2.2205942589999998</v>
      </c>
      <c r="M85" s="10">
        <f>MIN($AF115, MAX($AF114, G85))</f>
        <v>0.118775833</v>
      </c>
      <c r="N85" s="10">
        <f>MIN($AF118, MAX($AF117, H85))</f>
        <v>0.19410396699999999</v>
      </c>
      <c r="O85" s="10">
        <f t="shared" si="13"/>
        <v>0.49758399508949697</v>
      </c>
      <c r="P85" s="10">
        <f t="shared" si="14"/>
        <v>2.9617261697805635E-2</v>
      </c>
      <c r="Q85" s="10">
        <f t="shared" si="15"/>
        <v>0.22772012600189126</v>
      </c>
      <c r="R85" s="10">
        <f t="shared" si="16"/>
        <v>1.1695658950130741</v>
      </c>
      <c r="S85" s="10">
        <f t="shared" si="17"/>
        <v>0.11223508129005681</v>
      </c>
      <c r="T85" s="10">
        <f t="shared" si="18"/>
        <v>0.17739608571900617</v>
      </c>
      <c r="U85" s="10">
        <f>(C85 - $AP$12 ) / $AQ$12</f>
        <v>-0.68014502259954046</v>
      </c>
      <c r="V85" s="10">
        <f>(D85 - $AP$13 ) / $AQ$13</f>
        <v>1.8466267783696307E-2</v>
      </c>
      <c r="W85" s="10">
        <f>(E85 - $AP$14 ) / $AQ$14</f>
        <v>-0.50460789642076642</v>
      </c>
      <c r="X85" s="10">
        <f>(F85 - $AP$15 ) / $AQ$15</f>
        <v>1.2304890687023224</v>
      </c>
      <c r="Y85" s="10">
        <f>(G85 - $AP$16 ) / $AQ$16</f>
        <v>-0.49757622219281994</v>
      </c>
      <c r="Z85" s="10">
        <f>(H85 - $AP$17) / $AQ$17</f>
        <v>0.25142755740032657</v>
      </c>
      <c r="AA85" s="10">
        <f t="shared" si="19"/>
        <v>-1.641061386875059E-2</v>
      </c>
      <c r="AB85" s="10">
        <f t="shared" si="20"/>
        <v>0.49589743860353402</v>
      </c>
      <c r="AC85" s="10">
        <f t="shared" si="21"/>
        <v>-0.68497553677877576</v>
      </c>
      <c r="AD85" s="10">
        <f t="shared" si="22"/>
        <v>0</v>
      </c>
    </row>
    <row r="86" spans="1:30" x14ac:dyDescent="0.3">
      <c r="A86" t="s">
        <v>3</v>
      </c>
      <c r="B86">
        <f t="shared" si="12"/>
        <v>0</v>
      </c>
      <c r="C86" s="10">
        <v>1.3111485169999999</v>
      </c>
      <c r="D86" s="10">
        <v>5.5916803000000001E-2</v>
      </c>
      <c r="E86" s="10">
        <v>1.636716957</v>
      </c>
      <c r="F86" s="10">
        <v>1.5179320359999999</v>
      </c>
      <c r="G86" s="10">
        <v>0.71861626199999995</v>
      </c>
      <c r="H86" s="10">
        <v>5.6207188999999998E-2</v>
      </c>
      <c r="I86" s="10">
        <f>MIN($AF104, MAX($AF103, C86))</f>
        <v>1.3111485169999999</v>
      </c>
      <c r="J86" s="10">
        <f>MIN($AF107, MAX($AF106, D86))</f>
        <v>5.5916803000000001E-2</v>
      </c>
      <c r="K86" s="10">
        <f>MIN($AF110, MAX($AF109, E86))</f>
        <v>1.636716957</v>
      </c>
      <c r="L86" s="10">
        <f>MIN($AF113, MAX($AF112, F86))</f>
        <v>1.5179320359999999</v>
      </c>
      <c r="M86" s="10">
        <f>MIN($AF116, MAX($AF115, G86))</f>
        <v>0.71861626199999995</v>
      </c>
      <c r="N86" s="10">
        <f>MIN($AF119, MAX($AF118, H86))</f>
        <v>5.6207188999999998E-2</v>
      </c>
      <c r="O86" s="10">
        <f t="shared" si="13"/>
        <v>0.8377445944804579</v>
      </c>
      <c r="P86" s="10">
        <f t="shared" si="14"/>
        <v>5.4409397142486736E-2</v>
      </c>
      <c r="Q86" s="10">
        <f t="shared" si="15"/>
        <v>0.96953456638088431</v>
      </c>
      <c r="R86" s="10">
        <f t="shared" si="16"/>
        <v>0.92343794399497758</v>
      </c>
      <c r="S86" s="10">
        <f t="shared" si="17"/>
        <v>0.54151946820529584</v>
      </c>
      <c r="T86" s="10">
        <f t="shared" si="18"/>
        <v>5.4684367743577975E-2</v>
      </c>
      <c r="U86" s="10">
        <f>(C86 - $AP$12 ) / $AQ$12</f>
        <v>0.66362331444682787</v>
      </c>
      <c r="V86" s="10">
        <f>(D86 - $AP$13 ) / $AQ$13</f>
        <v>8.0632268484757672E-2</v>
      </c>
      <c r="W86" s="10">
        <f>(E86 - $AP$14 ) / $AQ$14</f>
        <v>1.610180440582484</v>
      </c>
      <c r="X86" s="10">
        <f>(F86 - $AP$15 ) / $AQ$15</f>
        <v>0.54577550287617138</v>
      </c>
      <c r="Y86" s="10">
        <f>(G86 - $AP$16 ) / $AQ$16</f>
        <v>0.7333960254492341</v>
      </c>
      <c r="Z86" s="10">
        <f>(H86 - $AP$17) / $AQ$17</f>
        <v>-8.2677409378566838E-2</v>
      </c>
      <c r="AA86" s="10">
        <f t="shared" si="19"/>
        <v>1.6011976278328947E-2</v>
      </c>
      <c r="AB86" s="10">
        <f t="shared" si="20"/>
        <v>0.50400290854667762</v>
      </c>
      <c r="AC86" s="10">
        <f t="shared" si="21"/>
        <v>-0.70118521627980135</v>
      </c>
      <c r="AD86" s="10">
        <f t="shared" si="22"/>
        <v>1</v>
      </c>
    </row>
    <row r="87" spans="1:30" x14ac:dyDescent="0.3">
      <c r="A87" t="s">
        <v>1</v>
      </c>
      <c r="B87">
        <f t="shared" si="12"/>
        <v>0</v>
      </c>
      <c r="C87" s="10">
        <v>1.6418152349999999</v>
      </c>
      <c r="D87" s="10">
        <v>6.4200431000000002E-2</v>
      </c>
      <c r="E87" s="10">
        <v>1.772236669</v>
      </c>
      <c r="F87" s="10">
        <v>0.88533923800000003</v>
      </c>
      <c r="G87" s="10">
        <v>0.65692547099999998</v>
      </c>
      <c r="H87" s="10">
        <v>5.9387350999999998E-2</v>
      </c>
      <c r="I87" s="10">
        <f>MIN($AF105, MAX($AF104, C87))</f>
        <v>1.6418152349999999</v>
      </c>
      <c r="J87" s="10">
        <f>MIN($AF108, MAX($AF107, D87))</f>
        <v>6.4200431000000002E-2</v>
      </c>
      <c r="K87" s="10">
        <f>MIN($AF111, MAX($AF110, E87))</f>
        <v>1.772236669</v>
      </c>
      <c r="L87" s="10">
        <f>MIN($AF114, MAX($AF113, F87))</f>
        <v>0.88533923800000003</v>
      </c>
      <c r="M87" s="10">
        <f>MIN($AF117, MAX($AF116, G87))</f>
        <v>0.65692547099999998</v>
      </c>
      <c r="N87" s="10">
        <f>MIN($AF120, MAX($AF119, H87))</f>
        <v>5.9387350999999998E-2</v>
      </c>
      <c r="O87" s="10">
        <f t="shared" si="13"/>
        <v>0.97146626989235274</v>
      </c>
      <c r="P87" s="10">
        <f t="shared" si="14"/>
        <v>6.2223748179110132E-2</v>
      </c>
      <c r="Q87" s="10">
        <f t="shared" si="15"/>
        <v>1.0196544561102547</v>
      </c>
      <c r="R87" s="10">
        <f t="shared" si="16"/>
        <v>0.63410777181658995</v>
      </c>
      <c r="S87" s="10">
        <f t="shared" si="17"/>
        <v>0.50496375915888392</v>
      </c>
      <c r="T87" s="10">
        <f t="shared" si="18"/>
        <v>5.7690770279777183E-2</v>
      </c>
      <c r="U87" s="10">
        <f>(C87 - $AP$12 ) / $AQ$12</f>
        <v>1.3303934632578931</v>
      </c>
      <c r="V87" s="10">
        <f>(D87 - $AP$13 ) / $AQ$13</f>
        <v>0.10054827689450345</v>
      </c>
      <c r="W87" s="10">
        <f>(E87 - $AP$14 ) / $AQ$14</f>
        <v>1.8177104969320497</v>
      </c>
      <c r="X87" s="10">
        <f>(F87 - $AP$15 ) / $AQ$15</f>
        <v>-7.0658476718206145E-2</v>
      </c>
      <c r="Y87" s="10">
        <f>(G87 - $AP$16 ) / $AQ$16</f>
        <v>0.60679626993977986</v>
      </c>
      <c r="Z87" s="10">
        <f>(H87 - $AP$17) / $AQ$17</f>
        <v>-7.4972313329393747E-2</v>
      </c>
      <c r="AA87" s="10">
        <f t="shared" si="19"/>
        <v>3.209987972210717E-2</v>
      </c>
      <c r="AB87" s="10">
        <f t="shared" si="20"/>
        <v>0.50802428092258067</v>
      </c>
      <c r="AC87" s="10">
        <f t="shared" si="21"/>
        <v>-0.7093259151763126</v>
      </c>
      <c r="AD87" s="10">
        <f t="shared" si="22"/>
        <v>1</v>
      </c>
    </row>
    <row r="88" spans="1:30" x14ac:dyDescent="0.3">
      <c r="A88" t="s">
        <v>1</v>
      </c>
      <c r="B88">
        <f t="shared" si="12"/>
        <v>0</v>
      </c>
      <c r="C88" s="10">
        <v>1.3655857469999999</v>
      </c>
      <c r="D88" s="10">
        <v>6.2543769999999999E-2</v>
      </c>
      <c r="E88" s="10">
        <v>1.8769460760000001</v>
      </c>
      <c r="F88" s="10">
        <v>0.95616207399999997</v>
      </c>
      <c r="G88" s="10">
        <v>0.73749539099999994</v>
      </c>
      <c r="H88" s="10">
        <v>5.5091951E-2</v>
      </c>
      <c r="I88" s="10">
        <f>MIN($AF106, MAX($AF105, C88))</f>
        <v>1.3655857469999999</v>
      </c>
      <c r="J88" s="10">
        <f>MIN($AF109, MAX($AF108, D88))</f>
        <v>6.2543769999999999E-2</v>
      </c>
      <c r="K88" s="10">
        <f>MIN($AF112, MAX($AF111, E88))</f>
        <v>1.8769460760000001</v>
      </c>
      <c r="L88" s="10">
        <f>MIN($AF115, MAX($AF114, F88))</f>
        <v>0.95616207399999997</v>
      </c>
      <c r="M88" s="10">
        <f>MIN($AF118, MAX($AF117, G88))</f>
        <v>0.73749539099999994</v>
      </c>
      <c r="N88" s="10">
        <f>MIN($AF121, MAX($AF120, H88))</f>
        <v>5.5091951E-2</v>
      </c>
      <c r="O88" s="10">
        <f t="shared" si="13"/>
        <v>0.8610256644280706</v>
      </c>
      <c r="P88" s="10">
        <f t="shared" si="14"/>
        <v>6.0665816262049664E-2</v>
      </c>
      <c r="Q88" s="10">
        <f t="shared" si="15"/>
        <v>1.0567293412585459</v>
      </c>
      <c r="R88" s="10">
        <f t="shared" si="16"/>
        <v>0.67098442809813252</v>
      </c>
      <c r="S88" s="10">
        <f t="shared" si="17"/>
        <v>0.55244464579142127</v>
      </c>
      <c r="T88" s="10">
        <f t="shared" si="18"/>
        <v>5.3627920476020663E-2</v>
      </c>
      <c r="U88" s="10">
        <f>(C88 - $AP$12 ) / $AQ$12</f>
        <v>0.77339281337765819</v>
      </c>
      <c r="V88" s="10">
        <f>(D88 - $AP$13 ) / $AQ$13</f>
        <v>9.6565230527851306E-2</v>
      </c>
      <c r="W88" s="10">
        <f>(E88 - $AP$14 ) / $AQ$14</f>
        <v>1.9780587504395515</v>
      </c>
      <c r="X88" s="10">
        <f>(F88 - $AP$15 ) / $AQ$15</f>
        <v>-1.6447244597747781E-3</v>
      </c>
      <c r="Y88" s="10">
        <f>(G88 - $AP$16 ) / $AQ$16</f>
        <v>0.77213913567506098</v>
      </c>
      <c r="Z88" s="10">
        <f>(H88 - $AP$17) / $AQ$17</f>
        <v>-8.5379477986294264E-2</v>
      </c>
      <c r="AA88" s="10">
        <f t="shared" si="19"/>
        <v>1.8660506814706507E-2</v>
      </c>
      <c r="AB88" s="10">
        <f t="shared" si="20"/>
        <v>0.50466499133632114</v>
      </c>
      <c r="AC88" s="10">
        <f t="shared" si="21"/>
        <v>-0.70252096015010823</v>
      </c>
      <c r="AD88" s="10">
        <f t="shared" si="22"/>
        <v>1</v>
      </c>
    </row>
    <row r="89" spans="1:30" x14ac:dyDescent="0.3">
      <c r="A89" t="s">
        <v>2</v>
      </c>
      <c r="B89">
        <f t="shared" si="12"/>
        <v>0</v>
      </c>
      <c r="C89" s="10">
        <v>1.5552024090000001</v>
      </c>
      <c r="D89" s="10">
        <v>5.3623166E-2</v>
      </c>
      <c r="E89" s="10">
        <v>1.6593588770000001</v>
      </c>
      <c r="F89" s="10">
        <v>0.69622348999999994</v>
      </c>
      <c r="G89" s="10">
        <v>0.68032786899999997</v>
      </c>
      <c r="H89" s="10">
        <v>5.3650794000000002E-2</v>
      </c>
      <c r="I89" s="10">
        <f>MIN($AF107, MAX($AF106, C89))</f>
        <v>1.5552024090000001</v>
      </c>
      <c r="J89" s="10">
        <f>MIN($AF110, MAX($AF109, D89))</f>
        <v>5.3623166E-2</v>
      </c>
      <c r="K89" s="10">
        <f>MIN($AF113, MAX($AF112, E89))</f>
        <v>1.6593588770000001</v>
      </c>
      <c r="L89" s="10">
        <f>MIN($AF116, MAX($AF115, F89))</f>
        <v>0.69622348999999994</v>
      </c>
      <c r="M89" s="10">
        <f>MIN($AF119, MAX($AF118, G89))</f>
        <v>0.68032786899999997</v>
      </c>
      <c r="N89" s="10">
        <f>MIN($AF122, MAX($AF121, H89))</f>
        <v>5.3650794000000002E-2</v>
      </c>
      <c r="O89" s="10">
        <f t="shared" si="13"/>
        <v>0.93813144126151027</v>
      </c>
      <c r="P89" s="10">
        <f t="shared" si="14"/>
        <v>5.2234858676739465E-2</v>
      </c>
      <c r="Q89" s="10">
        <f t="shared" si="15"/>
        <v>0.97808507005852086</v>
      </c>
      <c r="R89" s="10">
        <f t="shared" si="16"/>
        <v>0.52840430345233069</v>
      </c>
      <c r="S89" s="10">
        <f t="shared" si="17"/>
        <v>0.51898893449295658</v>
      </c>
      <c r="T89" s="10">
        <f t="shared" si="18"/>
        <v>5.2261080231720942E-2</v>
      </c>
      <c r="U89" s="10">
        <f>(C89 - $AP$12 ) / $AQ$12</f>
        <v>1.1557437518195415</v>
      </c>
      <c r="V89" s="10">
        <f>(D89 - $AP$13 ) / $AQ$13</f>
        <v>7.5117765204201839E-2</v>
      </c>
      <c r="W89" s="10">
        <f>(E89 - $AP$14 ) / $AQ$14</f>
        <v>1.6448534697980595</v>
      </c>
      <c r="X89" s="10">
        <f>(F89 - $AP$15 ) / $AQ$15</f>
        <v>-0.25494349152105805</v>
      </c>
      <c r="Y89" s="10">
        <f>(G89 - $AP$16 ) / $AQ$16</f>
        <v>0.65482187987457452</v>
      </c>
      <c r="Z89" s="10">
        <f>(H89 - $AP$17) / $AQ$17</f>
        <v>-8.8871203598680726E-2</v>
      </c>
      <c r="AA89" s="10">
        <f t="shared" si="19"/>
        <v>2.7885912286531263E-2</v>
      </c>
      <c r="AB89" s="10">
        <f t="shared" si="20"/>
        <v>0.50697102634097801</v>
      </c>
      <c r="AC89" s="10">
        <f t="shared" si="21"/>
        <v>-0.70718733656690547</v>
      </c>
      <c r="AD89" s="10">
        <f t="shared" si="22"/>
        <v>1</v>
      </c>
    </row>
    <row r="90" spans="1:30" x14ac:dyDescent="0.3">
      <c r="A90" t="s">
        <v>2</v>
      </c>
      <c r="B90">
        <f t="shared" si="12"/>
        <v>0</v>
      </c>
      <c r="C90" s="10">
        <v>1.4395939090000001</v>
      </c>
      <c r="D90" s="10">
        <v>5.8820852E-2</v>
      </c>
      <c r="E90" s="10">
        <v>1.8681423720000001</v>
      </c>
      <c r="F90" s="10">
        <v>0.74814343299999997</v>
      </c>
      <c r="G90" s="10">
        <v>0.69569779600000003</v>
      </c>
      <c r="H90" s="10">
        <v>5.1350977999999999E-2</v>
      </c>
      <c r="I90" s="10">
        <f>MIN($AF108, MAX($AF107, C90))</f>
        <v>1.4395939090000001</v>
      </c>
      <c r="J90" s="10">
        <f>MIN($AF111, MAX($AF110, D90))</f>
        <v>5.8820852E-2</v>
      </c>
      <c r="K90" s="10">
        <f>MIN($AF114, MAX($AF113, E90))</f>
        <v>1.8681423720000001</v>
      </c>
      <c r="L90" s="10">
        <f>MIN($AF117, MAX($AF116, F90))</f>
        <v>0.74814343299999997</v>
      </c>
      <c r="M90" s="10">
        <f>MIN($AF120, MAX($AF119, G90))</f>
        <v>0.69569779600000003</v>
      </c>
      <c r="N90" s="10">
        <f>MIN($AF123, MAX($AF122, H90))</f>
        <v>5.1350977999999999E-2</v>
      </c>
      <c r="O90" s="10">
        <f t="shared" si="13"/>
        <v>0.89183159471627349</v>
      </c>
      <c r="P90" s="10">
        <f t="shared" si="14"/>
        <v>5.7155885170084846E-2</v>
      </c>
      <c r="Q90" s="10">
        <f t="shared" si="15"/>
        <v>1.0536645630673367</v>
      </c>
      <c r="R90" s="10">
        <f t="shared" si="16"/>
        <v>0.55855432935896687</v>
      </c>
      <c r="S90" s="10">
        <f t="shared" si="17"/>
        <v>0.5280943351718882</v>
      </c>
      <c r="T90" s="10">
        <f t="shared" si="18"/>
        <v>5.0075982864431975E-2</v>
      </c>
      <c r="U90" s="10">
        <f>(C90 - $AP$12 ) / $AQ$12</f>
        <v>0.92262595509944934</v>
      </c>
      <c r="V90" s="10">
        <f>(D90 - $AP$13 ) / $AQ$13</f>
        <v>8.7614361875034699E-2</v>
      </c>
      <c r="W90" s="10">
        <f>(E90 - $AP$14 ) / $AQ$14</f>
        <v>1.9645770719424418</v>
      </c>
      <c r="X90" s="10">
        <f>(F90 - $AP$15 ) / $AQ$15</f>
        <v>-0.20434978070899906</v>
      </c>
      <c r="Y90" s="10">
        <f>(G90 - $AP$16 ) / $AQ$16</f>
        <v>0.68636352440298021</v>
      </c>
      <c r="Z90" s="10">
        <f>(H90 - $AP$17) / $AQ$17</f>
        <v>-9.444334211722949E-2</v>
      </c>
      <c r="AA90" s="10">
        <f t="shared" si="19"/>
        <v>2.2261220462299849E-2</v>
      </c>
      <c r="AB90" s="10">
        <f t="shared" si="20"/>
        <v>0.50556507529751549</v>
      </c>
      <c r="AC90" s="10">
        <f t="shared" si="21"/>
        <v>-0.70433973475412526</v>
      </c>
      <c r="AD90" s="10">
        <f t="shared" si="22"/>
        <v>1</v>
      </c>
    </row>
    <row r="91" spans="1:30" x14ac:dyDescent="0.3">
      <c r="A91" t="s">
        <v>2</v>
      </c>
      <c r="B91">
        <f t="shared" si="12"/>
        <v>0</v>
      </c>
      <c r="C91" s="10">
        <v>1.182552381</v>
      </c>
      <c r="D91" s="10">
        <v>5.6287183999999997E-2</v>
      </c>
      <c r="E91" s="10">
        <v>1.8793377229999999</v>
      </c>
      <c r="F91" s="10">
        <v>1.5648112949999999</v>
      </c>
      <c r="G91" s="10">
        <v>0.77912404400000002</v>
      </c>
      <c r="H91" s="10">
        <v>4.8652028E-2</v>
      </c>
      <c r="I91" s="10">
        <f>MIN($AF109, MAX($AF108, C91))</f>
        <v>1.182552381</v>
      </c>
      <c r="J91" s="10">
        <f>MIN($AF112, MAX($AF111, D91))</f>
        <v>5.6287183999999997E-2</v>
      </c>
      <c r="K91" s="10">
        <f>MIN($AF115, MAX($AF114, E91))</f>
        <v>1.8793377229999999</v>
      </c>
      <c r="L91" s="10">
        <f>MIN($AF118, MAX($AF117, F91))</f>
        <v>1.5648112949999999</v>
      </c>
      <c r="M91" s="10">
        <f>MIN($AF121, MAX($AF120, G91))</f>
        <v>0.77912404400000002</v>
      </c>
      <c r="N91" s="10">
        <f>MIN($AF124, MAX($AF123, H91))</f>
        <v>4.8652028E-2</v>
      </c>
      <c r="O91" s="10">
        <f t="shared" si="13"/>
        <v>0.7804950089018039</v>
      </c>
      <c r="P91" s="10">
        <f t="shared" si="14"/>
        <v>5.476010285659013E-2</v>
      </c>
      <c r="Q91" s="10">
        <f t="shared" si="15"/>
        <v>1.0575603104119558</v>
      </c>
      <c r="R91" s="10">
        <f t="shared" si="16"/>
        <v>0.94188490671560676</v>
      </c>
      <c r="S91" s="10">
        <f t="shared" si="17"/>
        <v>0.57612113306571311</v>
      </c>
      <c r="T91" s="10">
        <f t="shared" si="18"/>
        <v>4.7505556557130423E-2</v>
      </c>
      <c r="U91" s="10">
        <f>(C91 - $AP$12 ) / $AQ$12</f>
        <v>0.40431670731121688</v>
      </c>
      <c r="V91" s="10">
        <f>(D91 - $AP$13 ) / $AQ$13</f>
        <v>8.1522761287043083E-2</v>
      </c>
      <c r="W91" s="10">
        <f>(E91 - $AP$14 ) / $AQ$14</f>
        <v>1.9817212334049685</v>
      </c>
      <c r="X91" s="10">
        <f>(F91 - $AP$15 ) / $AQ$15</f>
        <v>0.59145728786830076</v>
      </c>
      <c r="Y91" s="10">
        <f>(G91 - $AP$16 ) / $AQ$16</f>
        <v>0.85756804988671254</v>
      </c>
      <c r="Z91" s="10">
        <f>(H91 - $AP$17) / $AQ$17</f>
        <v>-0.1009825275366879</v>
      </c>
      <c r="AA91" s="10">
        <f t="shared" si="19"/>
        <v>9.7553979576436179E-3</v>
      </c>
      <c r="AB91" s="10">
        <f t="shared" si="20"/>
        <v>0.50243883014793544</v>
      </c>
      <c r="AC91" s="10">
        <f t="shared" si="21"/>
        <v>-0.69803677546526</v>
      </c>
      <c r="AD91" s="10">
        <f t="shared" si="22"/>
        <v>1</v>
      </c>
    </row>
    <row r="92" spans="1:30" x14ac:dyDescent="0.3">
      <c r="A92" t="s">
        <v>2</v>
      </c>
      <c r="B92">
        <f t="shared" si="12"/>
        <v>0</v>
      </c>
      <c r="C92" s="10">
        <v>2.0620567379999999</v>
      </c>
      <c r="D92" s="10">
        <v>3.8832942000000002E-2</v>
      </c>
      <c r="E92" s="10">
        <v>0.58828804000000001</v>
      </c>
      <c r="F92" s="10">
        <v>1.1336276670000001</v>
      </c>
      <c r="G92" s="10">
        <v>0.74003984099999998</v>
      </c>
      <c r="H92" s="10">
        <v>5.0885214999999998E-2</v>
      </c>
      <c r="I92" s="10">
        <f>MIN($AF110, MAX($AF109, C92))</f>
        <v>2.0620567379999999</v>
      </c>
      <c r="J92" s="10">
        <f>MIN($AF113, MAX($AF112, D92))</f>
        <v>3.8832942000000002E-2</v>
      </c>
      <c r="K92" s="10">
        <f>MIN($AF116, MAX($AF115, E92))</f>
        <v>0.58828804000000001</v>
      </c>
      <c r="L92" s="10">
        <f>MIN($AF119, MAX($AF118, F92))</f>
        <v>1.1336276670000001</v>
      </c>
      <c r="M92" s="10">
        <f>MIN($AF122, MAX($AF121, G92))</f>
        <v>0.74003984099999998</v>
      </c>
      <c r="N92" s="10">
        <f>MIN($AF125, MAX($AF124, H92))</f>
        <v>5.0885214999999998E-2</v>
      </c>
      <c r="O92" s="10">
        <f t="shared" si="13"/>
        <v>1.1190868267829566</v>
      </c>
      <c r="P92" s="10">
        <f t="shared" si="14"/>
        <v>3.8097911893950953E-2</v>
      </c>
      <c r="Q92" s="10">
        <f t="shared" si="15"/>
        <v>0.46265673176703132</v>
      </c>
      <c r="R92" s="10">
        <f t="shared" si="16"/>
        <v>0.75782366108693222</v>
      </c>
      <c r="S92" s="10">
        <f t="shared" si="17"/>
        <v>0.5539080100907392</v>
      </c>
      <c r="T92" s="10">
        <f t="shared" si="18"/>
        <v>4.9632870897116523E-2</v>
      </c>
      <c r="U92" s="10">
        <f>(C92 - $AP$12 ) / $AQ$12</f>
        <v>2.1777859410575355</v>
      </c>
      <c r="V92" s="10">
        <f>(D92 - $AP$13 ) / $AQ$13</f>
        <v>3.9558198120066286E-2</v>
      </c>
      <c r="W92" s="10">
        <f>(E92 - $AP$14 ) / $AQ$14</f>
        <v>4.653768392359408E-3</v>
      </c>
      <c r="X92" s="10">
        <f>(F92 - $AP$15 ) / $AQ$15</f>
        <v>0.17128772447092927</v>
      </c>
      <c r="Y92" s="10">
        <f>(G92 - $AP$16 ) / $AQ$16</f>
        <v>0.77736076993658365</v>
      </c>
      <c r="Z92" s="10">
        <f>(H92 - $AP$17) / $AQ$17</f>
        <v>-9.557182194031745E-2</v>
      </c>
      <c r="AA92" s="10">
        <f t="shared" si="19"/>
        <v>5.2545858574240191E-2</v>
      </c>
      <c r="AB92" s="10">
        <f t="shared" si="20"/>
        <v>0.51313344292267882</v>
      </c>
      <c r="AC92" s="10">
        <f t="shared" si="21"/>
        <v>-0.71976520355534612</v>
      </c>
      <c r="AD92" s="10">
        <f t="shared" si="22"/>
        <v>1</v>
      </c>
    </row>
    <row r="93" spans="1:30" x14ac:dyDescent="0.3">
      <c r="A93" t="s">
        <v>2</v>
      </c>
      <c r="B93">
        <f t="shared" si="12"/>
        <v>0</v>
      </c>
      <c r="C93" s="10">
        <v>3.3039215689999999</v>
      </c>
      <c r="D93" s="10">
        <v>0.13569146200000001</v>
      </c>
      <c r="E93" s="10">
        <v>0.55012261299999998</v>
      </c>
      <c r="F93" s="10">
        <v>1.53714178</v>
      </c>
      <c r="G93" s="10">
        <v>0.67463235300000002</v>
      </c>
      <c r="H93" s="10">
        <v>0.13683641799999999</v>
      </c>
      <c r="I93" s="10">
        <f>MIN($AF111, MAX($AF110, C93))</f>
        <v>3.3039215689999999</v>
      </c>
      <c r="J93" s="10">
        <f>MIN($AF114, MAX($AF113, D93))</f>
        <v>0.13569146200000001</v>
      </c>
      <c r="K93" s="10">
        <f>MIN($AF117, MAX($AF116, E93))</f>
        <v>0.55012261299999998</v>
      </c>
      <c r="L93" s="10">
        <f>MIN($AF120, MAX($AF119, F93))</f>
        <v>1.53714178</v>
      </c>
      <c r="M93" s="10">
        <f>MIN($AF123, MAX($AF122, G93))</f>
        <v>0.67463235300000002</v>
      </c>
      <c r="N93" s="10">
        <f>MIN($AF126, MAX($AF125, H93))</f>
        <v>0.13683641799999999</v>
      </c>
      <c r="O93" s="10">
        <f t="shared" si="13"/>
        <v>1.4595265998774607</v>
      </c>
      <c r="P93" s="10">
        <f t="shared" si="14"/>
        <v>0.12724168305679162</v>
      </c>
      <c r="Q93" s="10">
        <f t="shared" si="15"/>
        <v>0.43833403296379736</v>
      </c>
      <c r="R93" s="10">
        <f t="shared" si="16"/>
        <v>0.93103816395907091</v>
      </c>
      <c r="S93" s="10">
        <f t="shared" si="17"/>
        <v>0.51559365043914196</v>
      </c>
      <c r="T93" s="10">
        <f t="shared" si="18"/>
        <v>0.12824933282598011</v>
      </c>
      <c r="U93" s="10">
        <f>(C93 - $AP$12 ) / $AQ$12</f>
        <v>4.6819339338685273</v>
      </c>
      <c r="V93" s="10">
        <f>(D93 - $AP$13 ) / $AQ$13</f>
        <v>0.27243141488879724</v>
      </c>
      <c r="W93" s="10">
        <f>(E93 - $AP$14 ) / $AQ$14</f>
        <v>-5.3791406106795676E-2</v>
      </c>
      <c r="X93" s="10">
        <f>(F93 - $AP$15 ) / $AQ$15</f>
        <v>0.56449455718464181</v>
      </c>
      <c r="Y93" s="10">
        <f>(G93 - $AP$16 ) / $AQ$16</f>
        <v>0.64313373450616484</v>
      </c>
      <c r="Z93" s="10">
        <f>(H93 - $AP$17) / $AQ$17</f>
        <v>0.11267614613708697</v>
      </c>
      <c r="AA93" s="10">
        <f t="shared" si="19"/>
        <v>0.11296621660782963</v>
      </c>
      <c r="AB93" s="10">
        <f t="shared" si="20"/>
        <v>0.52821155902828332</v>
      </c>
      <c r="AC93" s="10">
        <f t="shared" si="21"/>
        <v>-0.75122461215668201</v>
      </c>
      <c r="AD93" s="10">
        <f t="shared" si="22"/>
        <v>1</v>
      </c>
    </row>
    <row r="94" spans="1:30" x14ac:dyDescent="0.3">
      <c r="A94" t="s">
        <v>2</v>
      </c>
      <c r="B94">
        <f t="shared" si="12"/>
        <v>0</v>
      </c>
      <c r="C94" s="10">
        <v>1.735772358</v>
      </c>
      <c r="D94" s="10">
        <v>3.0574968000000001E-2</v>
      </c>
      <c r="E94" s="10">
        <v>0.56059402800000002</v>
      </c>
      <c r="F94" s="10">
        <v>2.0938574939999999</v>
      </c>
      <c r="G94" s="10">
        <v>0.55938037900000004</v>
      </c>
      <c r="H94" s="10">
        <v>6.2190111999999999E-2</v>
      </c>
      <c r="I94" s="10">
        <f>MIN($AF112, MAX($AF111, C94))</f>
        <v>1.735772358</v>
      </c>
      <c r="J94" s="10">
        <f>MIN($AF115, MAX($AF114, D94))</f>
        <v>3.0574968000000001E-2</v>
      </c>
      <c r="K94" s="10">
        <f>MIN($AF118, MAX($AF117, E94))</f>
        <v>0.56059402800000002</v>
      </c>
      <c r="L94" s="10">
        <f>MIN($AF121, MAX($AF120, F94))</f>
        <v>2.0938574939999999</v>
      </c>
      <c r="M94" s="10">
        <f>MIN($AF124, MAX($AF123, G94))</f>
        <v>0.55938037900000004</v>
      </c>
      <c r="N94" s="10">
        <f>MIN($AF127, MAX($AF126, H94))</f>
        <v>6.2190111999999999E-2</v>
      </c>
      <c r="O94" s="10">
        <f t="shared" si="13"/>
        <v>1.0064137938134052</v>
      </c>
      <c r="P94" s="10">
        <f t="shared" si="14"/>
        <v>3.0116867853183182E-2</v>
      </c>
      <c r="Q94" s="10">
        <f t="shared" si="15"/>
        <v>0.44506653595989421</v>
      </c>
      <c r="R94" s="10">
        <f t="shared" si="16"/>
        <v>1.1294186922666047</v>
      </c>
      <c r="S94" s="10">
        <f t="shared" si="17"/>
        <v>0.44428854941071494</v>
      </c>
      <c r="T94" s="10">
        <f t="shared" si="18"/>
        <v>6.0332919981473367E-2</v>
      </c>
      <c r="U94" s="10">
        <f>(C94 - $AP$12 ) / $AQ$12</f>
        <v>1.5198525211984311</v>
      </c>
      <c r="V94" s="10">
        <f>(D94 - $AP$13 ) / $AQ$13</f>
        <v>1.9703868636479879E-2</v>
      </c>
      <c r="W94" s="10">
        <f>(E94 - $AP$14 ) / $AQ$14</f>
        <v>-3.7755854429931908E-2</v>
      </c>
      <c r="X94" s="10">
        <f>(F94 - $AP$15 ) / $AQ$15</f>
        <v>1.1069896411766436</v>
      </c>
      <c r="Y94" s="10">
        <f>(G94 - $AP$16 ) / $AQ$16</f>
        <v>0.40661753016081958</v>
      </c>
      <c r="Z94" s="10">
        <f>(H94 - $AP$17) / $AQ$17</f>
        <v>-6.8181608104981764E-2</v>
      </c>
      <c r="AA94" s="10">
        <f t="shared" si="19"/>
        <v>3.6671168697973176E-2</v>
      </c>
      <c r="AB94" s="10">
        <f t="shared" si="20"/>
        <v>0.50916676492811952</v>
      </c>
      <c r="AC94" s="10">
        <f t="shared" si="21"/>
        <v>-0.71165085231763781</v>
      </c>
      <c r="AD94" s="10">
        <f t="shared" si="22"/>
        <v>1</v>
      </c>
    </row>
    <row r="95" spans="1:30" x14ac:dyDescent="0.3">
      <c r="A95" t="s">
        <v>2</v>
      </c>
      <c r="B95">
        <f t="shared" si="12"/>
        <v>0</v>
      </c>
      <c r="C95" s="10">
        <v>2.4845714289999998</v>
      </c>
      <c r="D95" s="10">
        <v>4.0525388000000002E-2</v>
      </c>
      <c r="E95" s="10">
        <v>0.56719525900000001</v>
      </c>
      <c r="F95" s="10">
        <v>1.5643869379999999</v>
      </c>
      <c r="G95" s="10">
        <v>0.58364661699999998</v>
      </c>
      <c r="H95" s="10">
        <v>7.1025134000000004E-2</v>
      </c>
      <c r="I95" s="10">
        <f>MIN($AF113, MAX($AF112, C95))</f>
        <v>2.4845714289999998</v>
      </c>
      <c r="J95" s="10">
        <f>MIN($AF116, MAX($AF115, D95))</f>
        <v>4.0525388000000002E-2</v>
      </c>
      <c r="K95" s="10">
        <f>MIN($AF119, MAX($AF118, E95))</f>
        <v>0.56719525900000001</v>
      </c>
      <c r="L95" s="10">
        <f>MIN($AF122, MAX($AF121, F95))</f>
        <v>1.5643869379999999</v>
      </c>
      <c r="M95" s="10">
        <f>MIN($AF125, MAX($AF124, G95))</f>
        <v>0.58364661699999998</v>
      </c>
      <c r="N95" s="10">
        <f>MIN($AF128, MAX($AF127, H95))</f>
        <v>7.1025134000000004E-2</v>
      </c>
      <c r="O95" s="10">
        <f t="shared" si="13"/>
        <v>1.2483450607536315</v>
      </c>
      <c r="P95" s="10">
        <f t="shared" si="14"/>
        <v>3.9725766361666366E-2</v>
      </c>
      <c r="Q95" s="10">
        <f t="shared" si="15"/>
        <v>0.44928756250324048</v>
      </c>
      <c r="R95" s="10">
        <f t="shared" si="16"/>
        <v>0.94171943952884918</v>
      </c>
      <c r="S95" s="10">
        <f t="shared" si="17"/>
        <v>0.45973017317448656</v>
      </c>
      <c r="T95" s="10">
        <f t="shared" si="18"/>
        <v>6.8616258977362454E-2</v>
      </c>
      <c r="U95" s="10">
        <f>(C95 - $AP$12 ) / $AQ$12</f>
        <v>3.0297621698624289</v>
      </c>
      <c r="V95" s="10">
        <f>(D95 - $AP$13 ) / $AQ$13</f>
        <v>4.3627280986781279E-2</v>
      </c>
      <c r="W95" s="10">
        <f>(E95 - $AP$14 ) / $AQ$14</f>
        <v>-2.7646964577756773E-2</v>
      </c>
      <c r="X95" s="10">
        <f>(F95 - $AP$15 ) / $AQ$15</f>
        <v>0.59104377055494262</v>
      </c>
      <c r="Y95" s="10">
        <f>(G95 - $AP$16 ) / $AQ$16</f>
        <v>0.45641588333697231</v>
      </c>
      <c r="Z95" s="10">
        <f>(H95 - $AP$17) / $AQ$17</f>
        <v>-4.6775562404618887E-2</v>
      </c>
      <c r="AA95" s="10">
        <f t="shared" si="19"/>
        <v>7.3102434674486808E-2</v>
      </c>
      <c r="AB95" s="10">
        <f t="shared" si="20"/>
        <v>0.5182674743296789</v>
      </c>
      <c r="AC95" s="10">
        <f t="shared" si="21"/>
        <v>-0.7303662449551368</v>
      </c>
      <c r="AD95" s="10">
        <f t="shared" si="22"/>
        <v>1</v>
      </c>
    </row>
    <row r="96" spans="1:30" x14ac:dyDescent="0.3">
      <c r="A96" t="s">
        <v>4</v>
      </c>
      <c r="B96">
        <f t="shared" si="12"/>
        <v>1</v>
      </c>
      <c r="C96" s="10">
        <v>2.1944739640000002</v>
      </c>
      <c r="D96" s="10">
        <v>2.6274011999999999E-2</v>
      </c>
      <c r="E96" s="10">
        <v>0.49341165300000001</v>
      </c>
      <c r="F96" s="10">
        <v>1.9551958709999999</v>
      </c>
      <c r="G96" s="10">
        <v>0.27147766299999998</v>
      </c>
      <c r="H96" s="10">
        <v>4.1344916000000002E-2</v>
      </c>
      <c r="I96" s="10">
        <f>MIN($AF114, MAX($AF113, C96))</f>
        <v>2.1944739640000002</v>
      </c>
      <c r="J96" s="10">
        <f>MIN($AF117, MAX($AF116, D96))</f>
        <v>2.6274011999999999E-2</v>
      </c>
      <c r="K96" s="10">
        <f>MIN($AF120, MAX($AF119, E96))</f>
        <v>0.49341165300000001</v>
      </c>
      <c r="L96" s="10">
        <f>MIN($AF123, MAX($AF122, F96))</f>
        <v>1.9551958709999999</v>
      </c>
      <c r="M96" s="10">
        <f>MIN($AF126, MAX($AF125, G96))</f>
        <v>0.27147766299999998</v>
      </c>
      <c r="N96" s="10">
        <f>MIN($AF129, MAX($AF128, H96))</f>
        <v>4.1344916000000002E-2</v>
      </c>
      <c r="O96" s="10">
        <f t="shared" si="13"/>
        <v>1.161422430768791</v>
      </c>
      <c r="P96" s="10">
        <f t="shared" si="14"/>
        <v>2.5934779318328275E-2</v>
      </c>
      <c r="Q96" s="10">
        <f t="shared" si="15"/>
        <v>0.40106320258888706</v>
      </c>
      <c r="R96" s="10">
        <f t="shared" si="16"/>
        <v>1.0835649332637032</v>
      </c>
      <c r="S96" s="10">
        <f t="shared" si="17"/>
        <v>0.24017973828569653</v>
      </c>
      <c r="T96" s="10">
        <f t="shared" si="18"/>
        <v>4.0513066166804723E-2</v>
      </c>
      <c r="U96" s="10">
        <f>(C96 - $AP$12 ) / $AQ$12</f>
        <v>2.4447975532911217</v>
      </c>
      <c r="V96" s="10">
        <f>(D96 - $AP$13 ) / $AQ$13</f>
        <v>9.3632454378105804E-3</v>
      </c>
      <c r="W96" s="10">
        <f>(E96 - $AP$14 ) / $AQ$14</f>
        <v>-0.14063654878565526</v>
      </c>
      <c r="X96" s="10">
        <f>(F96 - $AP$15 ) / $AQ$15</f>
        <v>0.97186996173491624</v>
      </c>
      <c r="Y96" s="10">
        <f>(G96 - $AP$16 ) / $AQ$16</f>
        <v>-0.18420668955307379</v>
      </c>
      <c r="Z96" s="10">
        <f>(H96 - $AP$17) / $AQ$17</f>
        <v>-0.11868665701250244</v>
      </c>
      <c r="AA96" s="10">
        <f t="shared" si="19"/>
        <v>5.8988344104885466E-2</v>
      </c>
      <c r="AB96" s="10">
        <f t="shared" si="20"/>
        <v>0.51474281131987065</v>
      </c>
      <c r="AC96" s="10">
        <f t="shared" si="21"/>
        <v>-0.66408789855325934</v>
      </c>
      <c r="AD96" s="10">
        <f t="shared" si="22"/>
        <v>1</v>
      </c>
    </row>
    <row r="97" spans="1:30" x14ac:dyDescent="0.3">
      <c r="A97" t="s">
        <v>5</v>
      </c>
      <c r="B97">
        <f t="shared" si="12"/>
        <v>1</v>
      </c>
      <c r="C97" s="10">
        <v>2.5903169859999999</v>
      </c>
      <c r="D97" s="10">
        <v>-2.7278061999999999E-2</v>
      </c>
      <c r="E97" s="10">
        <v>0.42919683600000003</v>
      </c>
      <c r="F97" s="10">
        <v>0.80768198300000005</v>
      </c>
      <c r="G97" s="10">
        <v>0.75772198899999998</v>
      </c>
      <c r="H97" s="10">
        <v>-5.6629572000000003E-2</v>
      </c>
      <c r="I97" s="10">
        <f>MIN($AF115, MAX($AF114, C97))</f>
        <v>2.5903169859999999</v>
      </c>
      <c r="J97" s="10">
        <f>MIN($AF118, MAX($AF117, D97))</f>
        <v>-2.7278061999999999E-2</v>
      </c>
      <c r="K97" s="10">
        <f>MIN($AF121, MAX($AF120, E97))</f>
        <v>0.42919683600000003</v>
      </c>
      <c r="L97" s="10">
        <f>MIN($AF124, MAX($AF123, F97))</f>
        <v>0.80768198300000005</v>
      </c>
      <c r="M97" s="10">
        <f>MIN($AF127, MAX($AF126, G97))</f>
        <v>0.75772198899999998</v>
      </c>
      <c r="N97" s="10">
        <f>MIN($AF130, MAX($AF129, H97))</f>
        <v>-5.6629572000000003E-2</v>
      </c>
      <c r="O97" s="10">
        <f t="shared" si="13"/>
        <v>1.2782404955381756</v>
      </c>
      <c r="P97" s="10">
        <f t="shared" si="14"/>
        <v>-2.6912646003785328E-2</v>
      </c>
      <c r="Q97" s="10">
        <f t="shared" si="15"/>
        <v>0.3571126333387506</v>
      </c>
      <c r="R97" s="10">
        <f t="shared" si="16"/>
        <v>0.59204535214035092</v>
      </c>
      <c r="S97" s="10">
        <f t="shared" si="17"/>
        <v>0.56401864625688902</v>
      </c>
      <c r="T97" s="10">
        <f t="shared" si="18"/>
        <v>-5.508419324209593E-2</v>
      </c>
      <c r="U97" s="10">
        <f>(C97 - $AP$12 ) / $AQ$12</f>
        <v>3.2429919173358321</v>
      </c>
      <c r="V97" s="10">
        <f>(D97 - $AP$13 ) / $AQ$13</f>
        <v>-0.11938994774557812</v>
      </c>
      <c r="W97" s="10">
        <f>(E97 - $AP$14 ) / $AQ$14</f>
        <v>-0.23897283059893895</v>
      </c>
      <c r="X97" s="10">
        <f>(F97 - $AP$15 ) / $AQ$15</f>
        <v>-0.14633207100409204</v>
      </c>
      <c r="Y97" s="10">
        <f>(G97 - $AP$16 ) / $AQ$16</f>
        <v>0.81364747622443123</v>
      </c>
      <c r="Z97" s="10">
        <f>(H97 - $AP$17) / $AQ$17</f>
        <v>-0.35606539445058166</v>
      </c>
      <c r="AA97" s="10">
        <f t="shared" si="19"/>
        <v>7.8247265460343357E-2</v>
      </c>
      <c r="AB97" s="10">
        <f t="shared" si="20"/>
        <v>0.51955184165112944</v>
      </c>
      <c r="AC97" s="10">
        <f t="shared" si="21"/>
        <v>-0.65478868198544382</v>
      </c>
      <c r="AD97" s="10">
        <f t="shared" si="22"/>
        <v>1</v>
      </c>
    </row>
    <row r="98" spans="1:30" x14ac:dyDescent="0.3">
      <c r="A98" t="s">
        <v>5</v>
      </c>
      <c r="B98">
        <f t="shared" si="12"/>
        <v>1</v>
      </c>
      <c r="C98" s="10">
        <v>2.1536705440000001</v>
      </c>
      <c r="D98" s="10">
        <v>-5.0371540999999999E-2</v>
      </c>
      <c r="E98" s="10">
        <v>0.480605214</v>
      </c>
      <c r="F98" s="10">
        <v>0.97534845599999997</v>
      </c>
      <c r="G98" s="10">
        <v>0.62843700199999997</v>
      </c>
      <c r="H98" s="10">
        <v>-4.9309587000000002E-2</v>
      </c>
      <c r="I98" s="10">
        <f>MIN($AF116, MAX($AF115, C98))</f>
        <v>2.1536705440000001</v>
      </c>
      <c r="J98" s="10">
        <f>MIN($AF119, MAX($AF118, D98))</f>
        <v>-5.0371540999999999E-2</v>
      </c>
      <c r="K98" s="10">
        <f>MIN($AF122, MAX($AF121, E98))</f>
        <v>0.480605214</v>
      </c>
      <c r="L98" s="10">
        <f>MIN($AF125, MAX($AF124, F98))</f>
        <v>0.97534845599999997</v>
      </c>
      <c r="M98" s="10">
        <f>MIN($AF128, MAX($AF127, G98))</f>
        <v>0.62843700199999997</v>
      </c>
      <c r="N98" s="10">
        <f>MIN($AF131, MAX($AF130, H98))</f>
        <v>-4.9309587000000002E-2</v>
      </c>
      <c r="O98" s="10">
        <f t="shared" si="13"/>
        <v>1.1485670265217856</v>
      </c>
      <c r="P98" s="10">
        <f t="shared" si="14"/>
        <v>-4.91439501512193E-2</v>
      </c>
      <c r="Q98" s="10">
        <f t="shared" si="15"/>
        <v>0.39245093256597985</v>
      </c>
      <c r="R98" s="10">
        <f t="shared" si="16"/>
        <v>0.68074481620826166</v>
      </c>
      <c r="S98" s="10">
        <f t="shared" si="17"/>
        <v>0.48762066030672707</v>
      </c>
      <c r="T98" s="10">
        <f t="shared" si="18"/>
        <v>-4.8132411707225382E-2</v>
      </c>
      <c r="U98" s="10">
        <f>(C98 - $AP$12 ) / $AQ$12</f>
        <v>2.3625198369549998</v>
      </c>
      <c r="V98" s="10">
        <f>(D98 - $AP$13 ) / $AQ$13</f>
        <v>-0.17491271168117339</v>
      </c>
      <c r="W98" s="10">
        <f>(E98 - $AP$14 ) / $AQ$14</f>
        <v>-0.16024787298406618</v>
      </c>
      <c r="X98" s="10">
        <f>(F98 - $AP$15 ) / $AQ$15</f>
        <v>1.705156460274777E-2</v>
      </c>
      <c r="Y98" s="10">
        <f>(G98 - $AP$16 ) / $AQ$16</f>
        <v>0.54833319706009076</v>
      </c>
      <c r="Z98" s="10">
        <f>(H98 - $AP$17) / $AQ$17</f>
        <v>-0.3383300754625847</v>
      </c>
      <c r="AA98" s="10">
        <f t="shared" si="19"/>
        <v>5.7003138320927703E-2</v>
      </c>
      <c r="AB98" s="10">
        <f t="shared" si="20"/>
        <v>0.51424692700887964</v>
      </c>
      <c r="AC98" s="10">
        <f t="shared" si="21"/>
        <v>-0.66505172614241415</v>
      </c>
      <c r="AD98" s="10">
        <f t="shared" si="22"/>
        <v>1</v>
      </c>
    </row>
    <row r="99" spans="1:30" x14ac:dyDescent="0.3">
      <c r="A99" t="s">
        <v>2</v>
      </c>
      <c r="B99">
        <f t="shared" si="12"/>
        <v>0</v>
      </c>
      <c r="C99" s="10">
        <v>2.8043389219999999</v>
      </c>
      <c r="D99" s="10">
        <v>5.7563347000000001E-2</v>
      </c>
      <c r="E99" s="10">
        <v>1.0674473310000001</v>
      </c>
      <c r="F99" s="10">
        <v>0.83235987499999997</v>
      </c>
      <c r="G99" s="10">
        <v>0.86871017500000003</v>
      </c>
      <c r="H99" s="10">
        <v>5.9339098999999999E-2</v>
      </c>
      <c r="I99" s="10">
        <f>MIN($AF117, MAX($AF116, C99))</f>
        <v>2.8043389219999999</v>
      </c>
      <c r="J99" s="10">
        <f>MIN($AF120, MAX($AF119, D99))</f>
        <v>5.7563347000000001E-2</v>
      </c>
      <c r="K99" s="10">
        <f>MIN($AF123, MAX($AF122, E99))</f>
        <v>1.0674473310000001</v>
      </c>
      <c r="L99" s="10">
        <f>MIN($AF126, MAX($AF125, F99))</f>
        <v>0.83235987499999997</v>
      </c>
      <c r="M99" s="10">
        <f>MIN($AF129, MAX($AF128, G99))</f>
        <v>0.86871017500000003</v>
      </c>
      <c r="N99" s="10">
        <f>MIN($AF132, MAX($AF131, H99))</f>
        <v>5.9339098999999999E-2</v>
      </c>
      <c r="O99" s="10">
        <f t="shared" si="13"/>
        <v>1.3361422369288229</v>
      </c>
      <c r="P99" s="10">
        <f t="shared" si="14"/>
        <v>5.5967532744679763E-2</v>
      </c>
      <c r="Q99" s="10">
        <f t="shared" si="15"/>
        <v>0.72631467286329077</v>
      </c>
      <c r="R99" s="10">
        <f t="shared" si="16"/>
        <v>0.6056046852792355</v>
      </c>
      <c r="S99" s="10">
        <f t="shared" si="17"/>
        <v>0.62524844689298675</v>
      </c>
      <c r="T99" s="10">
        <f t="shared" si="18"/>
        <v>5.7645222162880476E-2</v>
      </c>
      <c r="U99" s="10">
        <f>(C99 - $AP$12 ) / $AQ$12</f>
        <v>3.6745546672209057</v>
      </c>
      <c r="V99" s="10">
        <f>(D99 - $AP$13 ) / $AQ$13</f>
        <v>8.4590990937168195E-2</v>
      </c>
      <c r="W99" s="10">
        <f>(E99 - $AP$14 ) / $AQ$14</f>
        <v>0.73842122697172796</v>
      </c>
      <c r="X99" s="10">
        <f>(F99 - $AP$15 ) / $AQ$15</f>
        <v>-0.12228454592689347</v>
      </c>
      <c r="Y99" s="10">
        <f>(G99 - $AP$16 ) / $AQ$16</f>
        <v>1.0414136789958925</v>
      </c>
      <c r="Z99" s="10">
        <f>(H99 - $AP$17) / $AQ$17</f>
        <v>-7.5089221302812925E-2</v>
      </c>
      <c r="AA99" s="10">
        <f t="shared" si="19"/>
        <v>8.8660058928171234E-2</v>
      </c>
      <c r="AB99" s="10">
        <f t="shared" si="20"/>
        <v>0.52215050693187282</v>
      </c>
      <c r="AC99" s="10">
        <f t="shared" si="21"/>
        <v>-0.73845946413034746</v>
      </c>
      <c r="AD99" s="10">
        <f t="shared" si="22"/>
        <v>1</v>
      </c>
    </row>
    <row r="100" spans="1:30" x14ac:dyDescent="0.3">
      <c r="A100" t="s">
        <v>2</v>
      </c>
      <c r="B100">
        <f t="shared" si="12"/>
        <v>0</v>
      </c>
      <c r="C100" s="10">
        <v>3.677651837</v>
      </c>
      <c r="D100" s="10">
        <v>6.5616514000000001E-2</v>
      </c>
      <c r="E100" s="10">
        <v>1.119427172</v>
      </c>
      <c r="F100" s="10">
        <v>0.64769813499999995</v>
      </c>
      <c r="G100" s="10">
        <v>14.08849558</v>
      </c>
      <c r="H100" s="10">
        <v>9.0747271000000004E-2</v>
      </c>
      <c r="I100" s="10">
        <f>MIN($AF118, MAX($AF117, C100))</f>
        <v>3.677651837</v>
      </c>
      <c r="J100" s="10">
        <f>MIN($AF121, MAX($AF120, D100))</f>
        <v>6.5616514000000001E-2</v>
      </c>
      <c r="K100" s="10">
        <f>MIN($AF124, MAX($AF123, E100))</f>
        <v>1.119427172</v>
      </c>
      <c r="L100" s="10">
        <f>MIN($AF127, MAX($AF126, F100))</f>
        <v>0.64769813499999995</v>
      </c>
      <c r="M100" s="10">
        <f>MIN($AF130, MAX($AF129, G100))</f>
        <v>14.08849558</v>
      </c>
      <c r="N100" s="10">
        <f>MIN($AF133, MAX($AF132, H100))</f>
        <v>9.0747271000000004E-2</v>
      </c>
      <c r="O100" s="10">
        <f t="shared" si="13"/>
        <v>1.5427962397830295</v>
      </c>
      <c r="P100" s="10">
        <f t="shared" si="14"/>
        <v>6.3553518056276986E-2</v>
      </c>
      <c r="Q100" s="10">
        <f t="shared" si="15"/>
        <v>0.75114585028602177</v>
      </c>
      <c r="R100" s="10">
        <f t="shared" si="16"/>
        <v>0.49937924419980456</v>
      </c>
      <c r="S100" s="10">
        <f t="shared" si="17"/>
        <v>2.7139325713219922</v>
      </c>
      <c r="T100" s="10">
        <f t="shared" si="18"/>
        <v>8.6863031070251187E-2</v>
      </c>
      <c r="U100" s="10">
        <f>(C100 - $AP$12 ) / $AQ$12</f>
        <v>5.4355392193256478</v>
      </c>
      <c r="V100" s="10">
        <f>(D100 - $AP$13 ) / $AQ$13</f>
        <v>0.10395291082264435</v>
      </c>
      <c r="W100" s="10">
        <f>(E100 - $AP$14 ) / $AQ$14</f>
        <v>0.81802130265497197</v>
      </c>
      <c r="X100" s="10">
        <f>(F100 - $AP$15 ) / $AQ$15</f>
        <v>-0.30222932498051508</v>
      </c>
      <c r="Y100" s="10">
        <f>(G100 - $AP$16 ) / $AQ$16</f>
        <v>28.170610322956136</v>
      </c>
      <c r="Z100" s="10">
        <f>(H100 - $AP$17) / $AQ$17</f>
        <v>1.00846868560561E-3</v>
      </c>
      <c r="AA100" s="10">
        <f t="shared" si="19"/>
        <v>0.13114928777376825</v>
      </c>
      <c r="AB100" s="10">
        <f t="shared" si="20"/>
        <v>0.53274040710377357</v>
      </c>
      <c r="AC100" s="10">
        <f t="shared" si="21"/>
        <v>-0.76087030231419284</v>
      </c>
      <c r="AD100" s="10">
        <f t="shared" si="22"/>
        <v>1</v>
      </c>
    </row>
    <row r="101" spans="1:30" x14ac:dyDescent="0.3">
      <c r="A101" t="s">
        <v>4</v>
      </c>
      <c r="B101">
        <f t="shared" si="12"/>
        <v>1</v>
      </c>
      <c r="C101" s="10">
        <v>3.080376539</v>
      </c>
      <c r="D101" s="10">
        <v>7.0275739000000004E-2</v>
      </c>
      <c r="E101" s="10">
        <v>1.154255169</v>
      </c>
      <c r="F101" s="10">
        <v>0.87909558499999996</v>
      </c>
      <c r="G101" s="10">
        <v>0.27830240899999997</v>
      </c>
      <c r="H101" s="10">
        <v>6.7100208999999994E-2</v>
      </c>
      <c r="I101" s="10">
        <f>MIN($AF119, MAX($AF118, C101))</f>
        <v>3.080376539</v>
      </c>
      <c r="J101" s="10">
        <f>MIN($AF122, MAX($AF121, D101))</f>
        <v>7.0275739000000004E-2</v>
      </c>
      <c r="K101" s="10">
        <f>MIN($AF125, MAX($AF124, E101))</f>
        <v>1.154255169</v>
      </c>
      <c r="L101" s="10">
        <f>MIN($AF128, MAX($AF127, F101))</f>
        <v>0.87909558499999996</v>
      </c>
      <c r="M101" s="10">
        <f>MIN($AF131, MAX($AF130, G101))</f>
        <v>0.27830240899999997</v>
      </c>
      <c r="N101" s="10">
        <f>MIN($AF134, MAX($AF133, H101))</f>
        <v>6.7100208999999994E-2</v>
      </c>
      <c r="O101" s="10">
        <f t="shared" si="13"/>
        <v>1.4061892731282934</v>
      </c>
      <c r="P101" s="10">
        <f t="shared" si="14"/>
        <v>6.7916315274873212E-2</v>
      </c>
      <c r="Q101" s="10">
        <f t="shared" si="15"/>
        <v>0.76744503457782198</v>
      </c>
      <c r="R101" s="10">
        <f t="shared" si="16"/>
        <v>0.63079058928117981</v>
      </c>
      <c r="S101" s="10">
        <f t="shared" si="17"/>
        <v>0.24553295472421011</v>
      </c>
      <c r="T101" s="10">
        <f t="shared" si="18"/>
        <v>6.4944884498295608E-2</v>
      </c>
      <c r="U101" s="10">
        <f>(C101 - $AP$12 ) / $AQ$12</f>
        <v>4.2311684204216187</v>
      </c>
      <c r="V101" s="10">
        <f>(D101 - $AP$13 ) / $AQ$13</f>
        <v>0.11515490640753756</v>
      </c>
      <c r="W101" s="10">
        <f>(E101 - $AP$14 ) / $AQ$14</f>
        <v>0.8713556558149943</v>
      </c>
      <c r="X101" s="10">
        <f>(F101 - $AP$15 ) / $AQ$15</f>
        <v>-7.6742643149067757E-2</v>
      </c>
      <c r="Y101" s="10">
        <f>(G101 - $AP$16 ) / $AQ$16</f>
        <v>-0.17020117655820677</v>
      </c>
      <c r="Z101" s="10">
        <f>(H101 - $AP$17) / $AQ$17</f>
        <v>-5.628511698416571E-2</v>
      </c>
      <c r="AA101" s="10">
        <f t="shared" si="19"/>
        <v>0.1020900967499596</v>
      </c>
      <c r="AB101" s="10">
        <f t="shared" si="20"/>
        <v>0.52550038012942435</v>
      </c>
      <c r="AC101" s="10">
        <f t="shared" si="21"/>
        <v>-0.64340436529826761</v>
      </c>
      <c r="AD101" s="10">
        <f t="shared" si="22"/>
        <v>1</v>
      </c>
    </row>
    <row r="102" spans="1:30" x14ac:dyDescent="0.3">
      <c r="A102" t="s">
        <v>2</v>
      </c>
      <c r="B102">
        <f t="shared" si="12"/>
        <v>0</v>
      </c>
      <c r="C102" s="10">
        <v>6.033708238</v>
      </c>
      <c r="D102" s="10">
        <v>5.2130729000000001E-2</v>
      </c>
      <c r="E102" s="10">
        <v>1.03335406</v>
      </c>
      <c r="F102" s="10">
        <v>0.61329175000000002</v>
      </c>
      <c r="G102" s="10">
        <v>0.74222616600000002</v>
      </c>
      <c r="H102" s="10">
        <v>6.9753909000000003E-2</v>
      </c>
      <c r="I102" s="10">
        <f>MIN($AF120, MAX($AF119, C102))</f>
        <v>6.033708238</v>
      </c>
      <c r="J102" s="10">
        <f>MIN($AF123, MAX($AF122, D102))</f>
        <v>5.2130729000000001E-2</v>
      </c>
      <c r="K102" s="10">
        <f>MIN($AF126, MAX($AF125, E102))</f>
        <v>1.03335406</v>
      </c>
      <c r="L102" s="10">
        <f>MIN($AF129, MAX($AF128, F102))</f>
        <v>0.61329175000000002</v>
      </c>
      <c r="M102" s="10">
        <f>MIN($AF132, MAX($AF131, G102))</f>
        <v>0.74222616600000002</v>
      </c>
      <c r="N102" s="10">
        <f>MIN($AF135, MAX($AF134, H102))</f>
        <v>6.9753909000000003E-2</v>
      </c>
      <c r="O102" s="10">
        <f t="shared" si="13"/>
        <v>1.9507140543743471</v>
      </c>
      <c r="P102" s="10">
        <f t="shared" si="14"/>
        <v>5.0817373705266462E-2</v>
      </c>
      <c r="Q102" s="10">
        <f t="shared" si="15"/>
        <v>0.70968667590182588</v>
      </c>
      <c r="R102" s="10">
        <f t="shared" si="16"/>
        <v>0.4782766569348666</v>
      </c>
      <c r="S102" s="10">
        <f t="shared" si="17"/>
        <v>0.55516370123143954</v>
      </c>
      <c r="T102" s="10">
        <f t="shared" si="18"/>
        <v>6.742863043290849E-2</v>
      </c>
      <c r="U102" s="10">
        <f>(C102 - $AP$12 ) / $AQ$12</f>
        <v>10.186389521417533</v>
      </c>
      <c r="V102" s="10">
        <f>(D102 - $AP$13 ) / $AQ$13</f>
        <v>7.1529556288613683E-2</v>
      </c>
      <c r="W102" s="10">
        <f>(E102 - $AP$14 ) / $AQ$14</f>
        <v>0.68621200701875873</v>
      </c>
      <c r="X102" s="10">
        <f>(F102 - $AP$15 ) / $AQ$15</f>
        <v>-0.33575684046292537</v>
      </c>
      <c r="Y102" s="10">
        <f>(G102 - $AP$16 ) / $AQ$16</f>
        <v>0.78184747218140027</v>
      </c>
      <c r="Z102" s="10">
        <f>(H102 - $AP$17) / $AQ$17</f>
        <v>-4.9855566104150567E-2</v>
      </c>
      <c r="AA102" s="10">
        <f t="shared" si="19"/>
        <v>0.24577832608957362</v>
      </c>
      <c r="AB102" s="10">
        <f t="shared" si="20"/>
        <v>0.56113713177105218</v>
      </c>
      <c r="AC102" s="10">
        <f t="shared" si="21"/>
        <v>-0.82356828776037949</v>
      </c>
      <c r="AD102" s="10">
        <f t="shared" si="22"/>
        <v>1</v>
      </c>
    </row>
    <row r="103" spans="1:30" x14ac:dyDescent="0.3">
      <c r="A103" t="s">
        <v>2</v>
      </c>
      <c r="B103">
        <f t="shared" si="12"/>
        <v>0</v>
      </c>
      <c r="C103" s="10">
        <v>4.3050536279999996</v>
      </c>
      <c r="D103" s="10">
        <v>4.0608862000000003E-2</v>
      </c>
      <c r="E103" s="10">
        <v>1.079384398</v>
      </c>
      <c r="F103" s="10">
        <v>0.915515725</v>
      </c>
      <c r="G103" s="10">
        <v>0.80892554999999999</v>
      </c>
      <c r="H103" s="10">
        <v>2.6693208999999999E-2</v>
      </c>
      <c r="I103" s="10">
        <f>MIN($AF121, MAX($AF120, C103))</f>
        <v>4.3050536279999996</v>
      </c>
      <c r="J103" s="10">
        <f>MIN($AF124, MAX($AF123, D103))</f>
        <v>4.0608862000000003E-2</v>
      </c>
      <c r="K103" s="10">
        <f>MIN($AF127, MAX($AF126, E103))</f>
        <v>1.079384398</v>
      </c>
      <c r="L103" s="10">
        <f>MIN($AF130, MAX($AF129, F103))</f>
        <v>0.915515725</v>
      </c>
      <c r="M103" s="10">
        <f>MIN($AF133, MAX($AF132, G103))</f>
        <v>0.80892554999999999</v>
      </c>
      <c r="N103" s="10">
        <f>MIN($AF136, MAX($AF135, H103))</f>
        <v>2.6693208999999999E-2</v>
      </c>
      <c r="O103" s="10">
        <f t="shared" si="13"/>
        <v>1.6686598809686684</v>
      </c>
      <c r="P103" s="10">
        <f t="shared" si="14"/>
        <v>3.9805986078433539E-2</v>
      </c>
      <c r="Q103" s="10">
        <f t="shared" si="15"/>
        <v>0.73207188740768259</v>
      </c>
      <c r="R103" s="10">
        <f t="shared" si="16"/>
        <v>0.64998689446968883</v>
      </c>
      <c r="S103" s="10">
        <f t="shared" si="17"/>
        <v>0.59273305023181522</v>
      </c>
      <c r="T103" s="10">
        <f t="shared" si="18"/>
        <v>2.6343160905270349E-2</v>
      </c>
      <c r="U103" s="10">
        <f>(C103 - $AP$12 ) / $AQ$12</f>
        <v>6.7006583340634016</v>
      </c>
      <c r="V103" s="10">
        <f>(D103 - $AP$13 ) / $AQ$13</f>
        <v>4.3827974316563247E-2</v>
      </c>
      <c r="W103" s="10">
        <f>(E103 - $AP$14 ) / $AQ$14</f>
        <v>0.75670122587814914</v>
      </c>
      <c r="X103" s="10">
        <f>(F103 - $AP$15 ) / $AQ$15</f>
        <v>-4.1252811604092748E-2</v>
      </c>
      <c r="Y103" s="10">
        <f>(G103 - $AP$16 ) / $AQ$16</f>
        <v>0.91872569290369921</v>
      </c>
      <c r="Z103" s="10">
        <f>(H103 - $AP$17) / $AQ$17</f>
        <v>-0.1541857321285946</v>
      </c>
      <c r="AA103" s="10">
        <f t="shared" si="19"/>
        <v>0.16167422083964006</v>
      </c>
      <c r="AB103" s="10">
        <f t="shared" si="20"/>
        <v>0.54033074451263341</v>
      </c>
      <c r="AC103" s="10">
        <f t="shared" si="21"/>
        <v>-0.77724805792059271</v>
      </c>
      <c r="AD103" s="10">
        <f t="shared" si="22"/>
        <v>1</v>
      </c>
    </row>
    <row r="104" spans="1:30" x14ac:dyDescent="0.3">
      <c r="A104" t="s">
        <v>1</v>
      </c>
      <c r="B104">
        <f t="shared" si="12"/>
        <v>0</v>
      </c>
      <c r="C104" s="10">
        <v>1.445475638</v>
      </c>
      <c r="D104" s="10">
        <v>0.103935292</v>
      </c>
      <c r="E104" s="10">
        <v>1.01512929</v>
      </c>
      <c r="F104" s="10">
        <v>1.2945475529999999</v>
      </c>
      <c r="G104" s="10">
        <v>0.799876276</v>
      </c>
      <c r="H104" s="10">
        <v>0.14990504499999999</v>
      </c>
      <c r="I104" s="10">
        <f>MIN($AF122, MAX($AF121, C104))</f>
        <v>1.445475638</v>
      </c>
      <c r="J104" s="10">
        <f>MIN($AF125, MAX($AF124, D104))</f>
        <v>0.103935292</v>
      </c>
      <c r="K104" s="10">
        <f>MIN($AF128, MAX($AF127, E104))</f>
        <v>1.01512929</v>
      </c>
      <c r="L104" s="10">
        <f>MIN($AF131, MAX($AF130, F104))</f>
        <v>1.2945475529999999</v>
      </c>
      <c r="M104" s="10">
        <f>MIN($AF134, MAX($AF133, G104))</f>
        <v>0.799876276</v>
      </c>
      <c r="N104" s="10">
        <f>MIN($AF137, MAX($AF136, H104))</f>
        <v>0.14990504499999999</v>
      </c>
      <c r="O104" s="10">
        <f t="shared" si="13"/>
        <v>0.89423963897668701</v>
      </c>
      <c r="P104" s="10">
        <f t="shared" si="14"/>
        <v>9.8881333818293962E-2</v>
      </c>
      <c r="Q104" s="10">
        <f t="shared" si="15"/>
        <v>0.70068335711195173</v>
      </c>
      <c r="R104" s="10">
        <f t="shared" si="16"/>
        <v>0.8305356794146358</v>
      </c>
      <c r="S104" s="10">
        <f t="shared" si="17"/>
        <v>0.58771792698416692</v>
      </c>
      <c r="T104" s="10">
        <f t="shared" si="18"/>
        <v>0.13967936940088702</v>
      </c>
      <c r="U104" s="10">
        <f>(C104 - $AP$12 ) / $AQ$12</f>
        <v>0.934486118542316</v>
      </c>
      <c r="V104" s="10">
        <f>(D104 - $AP$13 ) / $AQ$13</f>
        <v>0.19608127594227323</v>
      </c>
      <c r="W104" s="10">
        <f>(E104 - $AP$14 ) / $AQ$14</f>
        <v>0.65830324386364025</v>
      </c>
      <c r="X104" s="10">
        <f>(F104 - $AP$15 ) / $AQ$15</f>
        <v>0.32809710648803764</v>
      </c>
      <c r="Y104" s="10">
        <f>(G104 - $AP$16 ) / $AQ$16</f>
        <v>0.90015507875906842</v>
      </c>
      <c r="Z104" s="10">
        <f>(H104 - $AP$17) / $AQ$17</f>
        <v>0.14433963569070621</v>
      </c>
      <c r="AA104" s="10">
        <f t="shared" si="19"/>
        <v>2.2547383789552122E-2</v>
      </c>
      <c r="AB104" s="10">
        <f t="shared" si="20"/>
        <v>0.5056366071524282</v>
      </c>
      <c r="AC104" s="10">
        <f t="shared" si="21"/>
        <v>-0.70448441917311733</v>
      </c>
      <c r="AD104" s="10">
        <f t="shared" si="22"/>
        <v>1</v>
      </c>
    </row>
    <row r="105" spans="1:30" x14ac:dyDescent="0.3">
      <c r="A105" t="s">
        <v>1</v>
      </c>
      <c r="B105">
        <f t="shared" si="12"/>
        <v>0</v>
      </c>
      <c r="C105" s="10">
        <v>1.2854270169999999</v>
      </c>
      <c r="D105" s="10">
        <v>8.8803408E-2</v>
      </c>
      <c r="E105" s="10">
        <v>1.0148901850000001</v>
      </c>
      <c r="F105" s="10">
        <v>1.389267714</v>
      </c>
      <c r="G105" s="10">
        <v>0.79225352100000002</v>
      </c>
      <c r="H105" s="10">
        <v>0.13644699800000001</v>
      </c>
      <c r="I105" s="10">
        <f>MIN($AF123, MAX($AF122, C105))</f>
        <v>1.2854270169999999</v>
      </c>
      <c r="J105" s="10">
        <f>MIN($AF126, MAX($AF125, D105))</f>
        <v>8.8803408E-2</v>
      </c>
      <c r="K105" s="10">
        <f>MIN($AF129, MAX($AF128, E105))</f>
        <v>1.0148901850000001</v>
      </c>
      <c r="L105" s="10">
        <f>MIN($AF132, MAX($AF131, F105))</f>
        <v>1.389267714</v>
      </c>
      <c r="M105" s="10">
        <f>MIN($AF135, MAX($AF134, G105))</f>
        <v>0.79225352100000002</v>
      </c>
      <c r="N105" s="10">
        <f>MIN($AF138, MAX($AF137, H105))</f>
        <v>0.13644699800000001</v>
      </c>
      <c r="O105" s="10">
        <f t="shared" si="13"/>
        <v>0.82655288522356707</v>
      </c>
      <c r="P105" s="10">
        <f t="shared" si="14"/>
        <v>8.5079302401653414E-2</v>
      </c>
      <c r="Q105" s="10">
        <f t="shared" si="15"/>
        <v>0.70056469515422981</v>
      </c>
      <c r="R105" s="10">
        <f t="shared" si="16"/>
        <v>0.8709869231787315</v>
      </c>
      <c r="S105" s="10">
        <f t="shared" si="17"/>
        <v>0.58347377831858982</v>
      </c>
      <c r="T105" s="10">
        <f t="shared" si="18"/>
        <v>0.12790672705930084</v>
      </c>
      <c r="U105" s="10">
        <f>(C105 - $AP$12 ) / $AQ$12</f>
        <v>0.61175741005107986</v>
      </c>
      <c r="V105" s="10">
        <f>(D105 - $AP$13 ) / $AQ$13</f>
        <v>0.15970026885222796</v>
      </c>
      <c r="W105" s="10">
        <f>(E105 - $AP$14 ) / $AQ$14</f>
        <v>0.65793708698955056</v>
      </c>
      <c r="X105" s="10">
        <f>(F105 - $AP$15 ) / $AQ$15</f>
        <v>0.4203977554642061</v>
      </c>
      <c r="Y105" s="10">
        <f>(G105 - $AP$16 ) / $AQ$16</f>
        <v>0.88451191867528101</v>
      </c>
      <c r="Z105" s="10">
        <f>(H105 - $AP$17) / $AQ$17</f>
        <v>0.11173263492493213</v>
      </c>
      <c r="AA105" s="10">
        <f t="shared" si="19"/>
        <v>1.4760550035821106E-2</v>
      </c>
      <c r="AB105" s="10">
        <f t="shared" si="20"/>
        <v>0.50369007051171333</v>
      </c>
      <c r="AC105" s="10">
        <f t="shared" si="21"/>
        <v>-0.70055468956029499</v>
      </c>
      <c r="AD105" s="10">
        <f t="shared" si="22"/>
        <v>1</v>
      </c>
    </row>
    <row r="106" spans="1:30" x14ac:dyDescent="0.3">
      <c r="A106" t="s">
        <v>1</v>
      </c>
      <c r="B106">
        <f t="shared" si="12"/>
        <v>0</v>
      </c>
      <c r="C106" s="10">
        <v>1.4195990469999999</v>
      </c>
      <c r="D106" s="10">
        <v>8.2626585000000002E-2</v>
      </c>
      <c r="E106" s="10">
        <v>1.0249391219999999</v>
      </c>
      <c r="F106" s="10">
        <v>1.3135502670000001</v>
      </c>
      <c r="G106" s="10">
        <v>0.78218146099999997</v>
      </c>
      <c r="H106" s="10">
        <v>0.12760118000000001</v>
      </c>
      <c r="I106" s="10">
        <f>MIN($AF124, MAX($AF123, C106))</f>
        <v>1.4195990469999999</v>
      </c>
      <c r="J106" s="10">
        <f>MIN($AF127, MAX($AF126, D106))</f>
        <v>8.2626585000000002E-2</v>
      </c>
      <c r="K106" s="10">
        <f>MIN($AF130, MAX($AF129, E106))</f>
        <v>1.0249391219999999</v>
      </c>
      <c r="L106" s="10">
        <f>MIN($AF133, MAX($AF132, F106))</f>
        <v>1.3135502670000001</v>
      </c>
      <c r="M106" s="10">
        <f>MIN($AF136, MAX($AF135, G106))</f>
        <v>0.78218146099999997</v>
      </c>
      <c r="N106" s="10">
        <f>MIN($AF139, MAX($AF138, H106))</f>
        <v>0.12760118000000001</v>
      </c>
      <c r="O106" s="10">
        <f t="shared" si="13"/>
        <v>0.88360184338378978</v>
      </c>
      <c r="P106" s="10">
        <f t="shared" si="14"/>
        <v>7.9390111702176386E-2</v>
      </c>
      <c r="Q106" s="10">
        <f t="shared" si="15"/>
        <v>0.70553963689671861</v>
      </c>
      <c r="R106" s="10">
        <f t="shared" si="16"/>
        <v>0.83878325681419985</v>
      </c>
      <c r="S106" s="10">
        <f t="shared" si="17"/>
        <v>0.57783815383062842</v>
      </c>
      <c r="T106" s="10">
        <f t="shared" si="18"/>
        <v>0.12009252672765253</v>
      </c>
      <c r="U106" s="10">
        <f>(C106 - $AP$12 ) / $AQ$12</f>
        <v>0.88230748219164123</v>
      </c>
      <c r="V106" s="10">
        <f>(D106 - $AP$13 ) / $AQ$13</f>
        <v>0.14484957072653823</v>
      </c>
      <c r="W106" s="10">
        <f>(E106 - $AP$14 ) / $AQ$14</f>
        <v>0.67332567091646456</v>
      </c>
      <c r="X106" s="10">
        <f>(F106 - $AP$15 ) / $AQ$15</f>
        <v>0.34661441912761959</v>
      </c>
      <c r="Y106" s="10">
        <f>(G106 - $AP$16 ) / $AQ$16</f>
        <v>0.86384237768209515</v>
      </c>
      <c r="Z106" s="10">
        <f>(H106 - $AP$17) / $AQ$17</f>
        <v>9.0300431998318859E-2</v>
      </c>
      <c r="AA106" s="10">
        <f t="shared" si="19"/>
        <v>2.1288411916059423E-2</v>
      </c>
      <c r="AB106" s="10">
        <f t="shared" si="20"/>
        <v>0.50532190199159466</v>
      </c>
      <c r="AC106" s="10">
        <f t="shared" si="21"/>
        <v>-0.70384803500852156</v>
      </c>
      <c r="AD106" s="10">
        <f t="shared" si="22"/>
        <v>1</v>
      </c>
    </row>
    <row r="107" spans="1:30" x14ac:dyDescent="0.3">
      <c r="A107" t="s">
        <v>2</v>
      </c>
      <c r="B107">
        <f t="shared" si="12"/>
        <v>0</v>
      </c>
      <c r="C107" s="10">
        <v>0.68659127600000003</v>
      </c>
      <c r="D107" s="10">
        <v>4.9213924999999999E-2</v>
      </c>
      <c r="E107" s="10">
        <v>0.41996069600000002</v>
      </c>
      <c r="F107" s="10">
        <v>0.84139784900000003</v>
      </c>
      <c r="G107" s="10">
        <v>9.5635674000000004E-2</v>
      </c>
      <c r="H107" s="10">
        <v>0.32956748400000002</v>
      </c>
      <c r="I107" s="10">
        <f>MIN($AF125, MAX($AF124, C107))</f>
        <v>0.68659127600000003</v>
      </c>
      <c r="J107" s="10">
        <f>MIN($AF128, MAX($AF127, D107))</f>
        <v>4.9213924999999999E-2</v>
      </c>
      <c r="K107" s="10">
        <f>MIN($AF131, MAX($AF130, E107))</f>
        <v>0.41996069600000002</v>
      </c>
      <c r="L107" s="10">
        <f>MIN($AF134, MAX($AF133, F107))</f>
        <v>0.84139784900000003</v>
      </c>
      <c r="M107" s="10">
        <f>MIN($AF137, MAX($AF136, G107))</f>
        <v>9.5635674000000004E-2</v>
      </c>
      <c r="N107" s="10">
        <f>MIN($AF140, MAX($AF139, H107))</f>
        <v>0.32956748400000002</v>
      </c>
      <c r="O107" s="10">
        <f t="shared" si="13"/>
        <v>0.52270949560856272</v>
      </c>
      <c r="P107" s="10">
        <f t="shared" si="14"/>
        <v>4.80412409392839E-2</v>
      </c>
      <c r="Q107" s="10">
        <f t="shared" si="15"/>
        <v>0.3506291923568628</v>
      </c>
      <c r="R107" s="10">
        <f t="shared" si="16"/>
        <v>0.61052498373798381</v>
      </c>
      <c r="S107" s="10">
        <f t="shared" si="17"/>
        <v>9.1334719030388867E-2</v>
      </c>
      <c r="T107" s="10">
        <f t="shared" si="18"/>
        <v>0.28485368934467575</v>
      </c>
      <c r="U107" s="10">
        <f>(C107 - $AP$12 ) / $AQ$12</f>
        <v>-0.59575993114064663</v>
      </c>
      <c r="V107" s="10">
        <f>(D107 - $AP$13 ) / $AQ$13</f>
        <v>6.4516796542089555E-2</v>
      </c>
      <c r="W107" s="10">
        <f>(E107 - $AP$14 ) / $AQ$14</f>
        <v>-0.25311672617224479</v>
      </c>
      <c r="X107" s="10">
        <f>(F107 - $AP$15 ) / $AQ$15</f>
        <v>-0.11347743604846176</v>
      </c>
      <c r="Y107" s="10">
        <f>(G107 - $AP$16 ) / $AQ$16</f>
        <v>-0.54506367411817946</v>
      </c>
      <c r="Z107" s="10">
        <f>(H107 - $AP$17) / $AQ$17</f>
        <v>0.57963706674098048</v>
      </c>
      <c r="AA107" s="10">
        <f t="shared" si="19"/>
        <v>-1.4374561106181943E-2</v>
      </c>
      <c r="AB107" s="10">
        <f t="shared" si="20"/>
        <v>0.49640642160106996</v>
      </c>
      <c r="AC107" s="10">
        <f t="shared" si="21"/>
        <v>-0.68598572828536131</v>
      </c>
      <c r="AD107" s="10">
        <f t="shared" si="22"/>
        <v>0</v>
      </c>
    </row>
    <row r="108" spans="1:30" x14ac:dyDescent="0.3">
      <c r="A108" t="s">
        <v>2</v>
      </c>
      <c r="B108">
        <f t="shared" si="12"/>
        <v>0</v>
      </c>
      <c r="C108" s="10">
        <v>0.74040543199999997</v>
      </c>
      <c r="D108" s="10">
        <v>4.4808248000000002E-2</v>
      </c>
      <c r="E108" s="10">
        <v>0.45944032200000001</v>
      </c>
      <c r="F108" s="10">
        <v>0.93108352000000005</v>
      </c>
      <c r="G108" s="10">
        <v>-0.22977346300000001</v>
      </c>
      <c r="H108" s="10">
        <v>9.3644041999999997E-2</v>
      </c>
      <c r="I108" s="10">
        <f>MIN($AF126, MAX($AF125, C108))</f>
        <v>0.74040543199999997</v>
      </c>
      <c r="J108" s="10">
        <f>MIN($AF129, MAX($AF128, D108))</f>
        <v>4.4808248000000002E-2</v>
      </c>
      <c r="K108" s="10">
        <f>MIN($AF132, MAX($AF131, E108))</f>
        <v>0.45944032200000001</v>
      </c>
      <c r="L108" s="10">
        <f>MIN($AF135, MAX($AF134, F108))</f>
        <v>0.93108352000000005</v>
      </c>
      <c r="M108" s="10">
        <f>MIN($AF138, MAX($AF137, G108))</f>
        <v>-0.22977346300000001</v>
      </c>
      <c r="N108" s="10">
        <f>MIN($AF141, MAX($AF140, H108))</f>
        <v>9.3644041999999997E-2</v>
      </c>
      <c r="O108" s="10">
        <f t="shared" si="13"/>
        <v>0.55411809298109849</v>
      </c>
      <c r="P108" s="10">
        <f t="shared" si="14"/>
        <v>4.3833373842713318E-2</v>
      </c>
      <c r="Q108" s="10">
        <f t="shared" si="15"/>
        <v>0.37805302113037403</v>
      </c>
      <c r="R108" s="10">
        <f t="shared" si="16"/>
        <v>0.65808125471196011</v>
      </c>
      <c r="S108" s="10">
        <f t="shared" si="17"/>
        <v>-0.20682997599900169</v>
      </c>
      <c r="T108" s="10">
        <f t="shared" si="18"/>
        <v>8.9515278111201135E-2</v>
      </c>
      <c r="U108" s="10">
        <f>(C108 - $AP$12 ) / $AQ$12</f>
        <v>-0.48724682458644586</v>
      </c>
      <c r="V108" s="10">
        <f>(D108 - $AP$13 ) / $AQ$13</f>
        <v>5.3924396668190898E-2</v>
      </c>
      <c r="W108" s="10">
        <f>(E108 - $AP$14 ) / $AQ$14</f>
        <v>-0.19265903416918195</v>
      </c>
      <c r="X108" s="10">
        <f>(F108 - $AP$15 ) / $AQ$15</f>
        <v>-2.608267711046627E-2</v>
      </c>
      <c r="Y108" s="10">
        <f>(G108 - $AP$16 ) / $AQ$16</f>
        <v>-1.2128573029069973</v>
      </c>
      <c r="Z108" s="10">
        <f>(H108 - $AP$17) / $AQ$17</f>
        <v>8.0269472371571147E-3</v>
      </c>
      <c r="AA108" s="10">
        <f t="shared" si="19"/>
        <v>-1.1756344943173914E-2</v>
      </c>
      <c r="AB108" s="10">
        <f t="shared" si="20"/>
        <v>0.49706094761506753</v>
      </c>
      <c r="AC108" s="10">
        <f t="shared" si="21"/>
        <v>-0.6872862844446701</v>
      </c>
      <c r="AD108" s="10">
        <f t="shared" si="22"/>
        <v>0</v>
      </c>
    </row>
    <row r="109" spans="1:30" x14ac:dyDescent="0.3">
      <c r="A109" t="s">
        <v>2</v>
      </c>
      <c r="B109">
        <f t="shared" si="12"/>
        <v>0</v>
      </c>
      <c r="C109" s="10">
        <v>0.73372781099999995</v>
      </c>
      <c r="D109" s="10">
        <v>9.3908386999999996E-2</v>
      </c>
      <c r="E109" s="10">
        <v>0.48713780200000001</v>
      </c>
      <c r="F109" s="10">
        <v>0.82899953400000004</v>
      </c>
      <c r="G109" s="10">
        <v>0.49494175400000001</v>
      </c>
      <c r="H109" s="10">
        <v>0.23380447600000001</v>
      </c>
      <c r="I109" s="10">
        <f>MIN($AF127, MAX($AF126, C109))</f>
        <v>0.73372781099999995</v>
      </c>
      <c r="J109" s="10">
        <f>MIN($AF130, MAX($AF129, D109))</f>
        <v>9.3908386999999996E-2</v>
      </c>
      <c r="K109" s="10">
        <f>MIN($AF133, MAX($AF132, E109))</f>
        <v>0.48713780200000001</v>
      </c>
      <c r="L109" s="10">
        <f>MIN($AF136, MAX($AF135, F109))</f>
        <v>0.82899953400000004</v>
      </c>
      <c r="M109" s="10">
        <f>MIN($AF139, MAX($AF138, G109))</f>
        <v>0.49494175400000001</v>
      </c>
      <c r="N109" s="10">
        <f>MIN($AF142, MAX($AF141, H109))</f>
        <v>0.23380447600000001</v>
      </c>
      <c r="O109" s="10">
        <f t="shared" si="13"/>
        <v>0.55027389429535911</v>
      </c>
      <c r="P109" s="10">
        <f t="shared" si="14"/>
        <v>8.9756959177019049E-2</v>
      </c>
      <c r="Q109" s="10">
        <f t="shared" si="15"/>
        <v>0.39685333433427855</v>
      </c>
      <c r="R109" s="10">
        <f t="shared" si="16"/>
        <v>0.60376911462466121</v>
      </c>
      <c r="S109" s="10">
        <f t="shared" si="17"/>
        <v>0.40208724554855135</v>
      </c>
      <c r="T109" s="10">
        <f t="shared" si="18"/>
        <v>0.21010246560332255</v>
      </c>
      <c r="U109" s="10">
        <f>(C109 - $AP$12 ) / $AQ$12</f>
        <v>-0.50071185782233962</v>
      </c>
      <c r="V109" s="10">
        <f>(D109 - $AP$13 ) / $AQ$13</f>
        <v>0.17197397364625971</v>
      </c>
      <c r="W109" s="10">
        <f>(E109 - $AP$14 ) / $AQ$14</f>
        <v>-0.15024410057530768</v>
      </c>
      <c r="X109" s="10">
        <f>(F109 - $AP$15 ) / $AQ$15</f>
        <v>-0.12555905107771581</v>
      </c>
      <c r="Y109" s="10">
        <f>(G109 - $AP$16 ) / $AQ$16</f>
        <v>0.2743787626215054</v>
      </c>
      <c r="Z109" s="10">
        <f>(H109 - $AP$17) / $AQ$17</f>
        <v>0.34761644181755469</v>
      </c>
      <c r="AA109" s="10">
        <f t="shared" si="19"/>
        <v>-1.2081230745204181E-2</v>
      </c>
      <c r="AB109" s="10">
        <f t="shared" si="20"/>
        <v>0.49697972904919946</v>
      </c>
      <c r="AC109" s="10">
        <f t="shared" si="21"/>
        <v>-0.68712480959343014</v>
      </c>
      <c r="AD109" s="10">
        <f t="shared" si="22"/>
        <v>0</v>
      </c>
    </row>
    <row r="110" spans="1:30" x14ac:dyDescent="0.3">
      <c r="A110" t="s">
        <v>1</v>
      </c>
      <c r="B110">
        <f t="shared" si="12"/>
        <v>0</v>
      </c>
      <c r="C110" s="10">
        <v>1.0488696049999999</v>
      </c>
      <c r="D110" s="10">
        <v>8.4585266000000006E-2</v>
      </c>
      <c r="E110" s="10">
        <v>0.31262669700000001</v>
      </c>
      <c r="F110" s="10">
        <v>0.71317792599999996</v>
      </c>
      <c r="G110" s="10">
        <v>5.9595407000000003E-2</v>
      </c>
      <c r="H110" s="10">
        <v>0.12089181</v>
      </c>
      <c r="I110" s="10">
        <f>MIN($AF128, MAX($AF127, C110))</f>
        <v>1.0488696049999999</v>
      </c>
      <c r="J110" s="10">
        <f>MIN($AF131, MAX($AF130, D110))</f>
        <v>8.4585266000000006E-2</v>
      </c>
      <c r="K110" s="10">
        <f>MIN($AF134, MAX($AF133, E110))</f>
        <v>0.31262669700000001</v>
      </c>
      <c r="L110" s="10">
        <f>MIN($AF137, MAX($AF136, F110))</f>
        <v>0.71317792599999996</v>
      </c>
      <c r="M110" s="10">
        <f>MIN($AF140, MAX($AF139, G110))</f>
        <v>5.9595407000000003E-2</v>
      </c>
      <c r="N110" s="10">
        <f>MIN($AF143, MAX($AF142, H110))</f>
        <v>0.12089181</v>
      </c>
      <c r="O110" s="10">
        <f t="shared" si="13"/>
        <v>0.71728822887158072</v>
      </c>
      <c r="P110" s="10">
        <f t="shared" si="14"/>
        <v>8.1197670600851535E-2</v>
      </c>
      <c r="Q110" s="10">
        <f t="shared" si="15"/>
        <v>0.27203024187243907</v>
      </c>
      <c r="R110" s="10">
        <f t="shared" si="16"/>
        <v>0.53835008201578605</v>
      </c>
      <c r="S110" s="10">
        <f t="shared" si="17"/>
        <v>5.7887143751796301E-2</v>
      </c>
      <c r="T110" s="10">
        <f t="shared" si="18"/>
        <v>0.11412462738961711</v>
      </c>
      <c r="U110" s="10">
        <f>(C110 - $AP$12 ) / $AQ$12</f>
        <v>0.13475318732310498</v>
      </c>
      <c r="V110" s="10">
        <f>(D110 - $AP$13 ) / $AQ$13</f>
        <v>0.14955875217070852</v>
      </c>
      <c r="W110" s="10">
        <f>(E110 - $AP$14 ) / $AQ$14</f>
        <v>-0.41748418631482703</v>
      </c>
      <c r="X110" s="10">
        <f>(F110 - $AP$15 ) / $AQ$15</f>
        <v>-0.23842213609573407</v>
      </c>
      <c r="Y110" s="10">
        <f>(G110 - $AP$16 ) / $AQ$16</f>
        <v>-0.61902429152532945</v>
      </c>
      <c r="Z110" s="10">
        <f>(H110 - $AP$17) / $AQ$17</f>
        <v>7.4044549348491417E-2</v>
      </c>
      <c r="AA110" s="10">
        <f t="shared" si="19"/>
        <v>3.2513397161842098E-3</v>
      </c>
      <c r="AB110" s="10">
        <f t="shared" si="20"/>
        <v>0.50081283421299272</v>
      </c>
      <c r="AC110" s="10">
        <f t="shared" si="21"/>
        <v>-0.69477417181869905</v>
      </c>
      <c r="AD110" s="10">
        <f t="shared" si="22"/>
        <v>1</v>
      </c>
    </row>
    <row r="111" spans="1:30" x14ac:dyDescent="0.3">
      <c r="A111" t="s">
        <v>4</v>
      </c>
      <c r="B111">
        <f t="shared" si="12"/>
        <v>1</v>
      </c>
      <c r="C111" s="10">
        <v>1.4979757090000001</v>
      </c>
      <c r="D111" s="10">
        <v>-6.8212064000000003E-2</v>
      </c>
      <c r="E111" s="10">
        <v>0.18139333399999999</v>
      </c>
      <c r="F111" s="10">
        <v>0.74155123199999995</v>
      </c>
      <c r="G111" s="10">
        <v>-1.221086262</v>
      </c>
      <c r="H111" s="10">
        <v>-0.50469203200000001</v>
      </c>
      <c r="I111" s="10">
        <f>MIN($AF129, MAX($AF128, C111))</f>
        <v>1.4979757090000001</v>
      </c>
      <c r="J111" s="10">
        <f>MIN($AF132, MAX($AF131, D111))</f>
        <v>-6.8212064000000003E-2</v>
      </c>
      <c r="K111" s="10">
        <f>MIN($AF135, MAX($AF134, E111))</f>
        <v>0.18139333399999999</v>
      </c>
      <c r="L111" s="10">
        <f>MIN($AF138, MAX($AF137, F111))</f>
        <v>0.74155123199999995</v>
      </c>
      <c r="M111" s="10">
        <f>MIN($AF141, MAX($AF140, G111))</f>
        <v>-1.221086262</v>
      </c>
      <c r="N111" s="10">
        <f>MIN($AF144, MAX($AF143, H111))</f>
        <v>-0.50469203200000001</v>
      </c>
      <c r="O111" s="10">
        <f t="shared" si="13"/>
        <v>0.91548068747676248</v>
      </c>
      <c r="P111" s="10">
        <f t="shared" si="14"/>
        <v>-6.5986282624971221E-2</v>
      </c>
      <c r="Q111" s="10">
        <f t="shared" si="15"/>
        <v>0.16669453341697854</v>
      </c>
      <c r="R111" s="10">
        <f t="shared" si="16"/>
        <v>0.55477622870875098</v>
      </c>
      <c r="S111" s="10">
        <f t="shared" si="17"/>
        <v>-0.79799638341965973</v>
      </c>
      <c r="T111" s="10">
        <f t="shared" si="18"/>
        <v>-0.40858824736095206</v>
      </c>
      <c r="U111" s="10">
        <f>(C111 - $AP$12 ) / $AQ$12</f>
        <v>1.0403494493455738</v>
      </c>
      <c r="V111" s="10">
        <f>(D111 - $AP$13 ) / $AQ$13</f>
        <v>-0.21780599540930107</v>
      </c>
      <c r="W111" s="10">
        <f>(E111 - $AP$14 ) / $AQ$14</f>
        <v>-0.61845028059292739</v>
      </c>
      <c r="X111" s="10">
        <f>(F111 - $AP$15 ) / $AQ$15</f>
        <v>-0.21077359190249298</v>
      </c>
      <c r="Y111" s="10">
        <f>(G111 - $AP$16 ) / $AQ$16</f>
        <v>-3.2471959124863887</v>
      </c>
      <c r="Z111" s="10">
        <f>(H111 - $AP$17) / $AQ$17</f>
        <v>-1.4416592385153739</v>
      </c>
      <c r="AA111" s="10">
        <f t="shared" si="19"/>
        <v>2.5101665871970536E-2</v>
      </c>
      <c r="AB111" s="10">
        <f t="shared" si="20"/>
        <v>0.50627508698042523</v>
      </c>
      <c r="AC111" s="10">
        <f t="shared" si="21"/>
        <v>-0.68067510725993829</v>
      </c>
      <c r="AD111" s="10">
        <f t="shared" si="22"/>
        <v>1</v>
      </c>
    </row>
    <row r="112" spans="1:30" x14ac:dyDescent="0.3">
      <c r="A112" t="s">
        <v>4</v>
      </c>
      <c r="B112">
        <f t="shared" si="12"/>
        <v>1</v>
      </c>
      <c r="C112" s="10">
        <v>0.82148760300000001</v>
      </c>
      <c r="D112" s="10">
        <v>-0.50389905000000002</v>
      </c>
      <c r="E112" s="10">
        <v>0.34070608299999999</v>
      </c>
      <c r="F112" s="10">
        <v>-8.6997816589999992</v>
      </c>
      <c r="G112" s="10">
        <v>4.9627789999999996E-3</v>
      </c>
      <c r="H112" s="10">
        <v>-2.2788181440000002</v>
      </c>
      <c r="I112" s="10">
        <f>MIN($AF130, MAX($AF129, C112))</f>
        <v>0.82148760300000001</v>
      </c>
      <c r="J112" s="10">
        <f>MIN($AF133, MAX($AF132, D112))</f>
        <v>-0.50389905000000002</v>
      </c>
      <c r="K112" s="10">
        <f>MIN($AF136, MAX($AF135, E112))</f>
        <v>0.34070608299999999</v>
      </c>
      <c r="L112" s="10">
        <f>MIN($AF139, MAX($AF138, F112))</f>
        <v>-8.6997816589999992</v>
      </c>
      <c r="M112" s="10">
        <f>MIN($AF142, MAX($AF141, G112))</f>
        <v>4.9627789999999996E-3</v>
      </c>
      <c r="N112" s="10">
        <f>MIN($AF145, MAX($AF144, H112))</f>
        <v>-2.2788181440000002</v>
      </c>
      <c r="O112" s="10">
        <f t="shared" si="13"/>
        <v>0.5996535315141418</v>
      </c>
      <c r="P112" s="10">
        <f t="shared" si="14"/>
        <v>-0.40806110226429393</v>
      </c>
      <c r="Q112" s="10">
        <f t="shared" si="15"/>
        <v>0.29319640279715448</v>
      </c>
      <c r="R112" s="10">
        <f t="shared" si="16"/>
        <v>-2.2721033758745537</v>
      </c>
      <c r="S112" s="10">
        <f t="shared" si="17"/>
        <v>4.9505050043005755E-3</v>
      </c>
      <c r="T112" s="10">
        <f t="shared" si="18"/>
        <v>-1.1874830355132806</v>
      </c>
      <c r="U112" s="10">
        <f>(C112 - $AP$12 ) / $AQ$12</f>
        <v>-0.3237493563483686</v>
      </c>
      <c r="V112" s="10">
        <f>(D112 - $AP$13 ) / $AQ$13</f>
        <v>-1.2653114697247565</v>
      </c>
      <c r="W112" s="10">
        <f>(E112 - $AP$14 ) / $AQ$14</f>
        <v>-0.37448441548561218</v>
      </c>
      <c r="X112" s="10">
        <f>(F112 - $AP$15 ) / $AQ$15</f>
        <v>-9.4109390460062254</v>
      </c>
      <c r="Y112" s="10">
        <f>(G112 - $AP$16 ) / $AQ$16</f>
        <v>-0.7311395235644027</v>
      </c>
      <c r="Z112" s="10">
        <f>(H112 - $AP$17) / $AQ$17</f>
        <v>-5.7401233093098885</v>
      </c>
      <c r="AA112" s="10">
        <f t="shared" si="19"/>
        <v>-7.811460057420414E-3</v>
      </c>
      <c r="AB112" s="10">
        <f t="shared" si="20"/>
        <v>0.49804714491572522</v>
      </c>
      <c r="AC112" s="10">
        <f t="shared" si="21"/>
        <v>-0.69706053793279199</v>
      </c>
      <c r="AD112" s="10">
        <f t="shared" si="22"/>
        <v>0</v>
      </c>
    </row>
    <row r="113" spans="1:30" x14ac:dyDescent="0.3">
      <c r="A113" t="s">
        <v>7</v>
      </c>
      <c r="B113">
        <f t="shared" si="12"/>
        <v>1</v>
      </c>
      <c r="C113" s="10">
        <v>0.58539944899999996</v>
      </c>
      <c r="D113" s="10">
        <v>4.3909348000000001E-2</v>
      </c>
      <c r="E113" s="10">
        <v>0.24346868099999999</v>
      </c>
      <c r="F113" s="10">
        <v>-12.407540389999999</v>
      </c>
      <c r="G113" s="10">
        <v>0.42307692299999999</v>
      </c>
      <c r="H113" s="10">
        <v>0.12992889499999999</v>
      </c>
      <c r="I113" s="10">
        <f>MIN($AF131, MAX($AF130, C113))</f>
        <v>0.58539944899999996</v>
      </c>
      <c r="J113" s="10">
        <f>MIN($AF134, MAX($AF133, D113))</f>
        <v>4.3909348000000001E-2</v>
      </c>
      <c r="K113" s="10">
        <f>MIN($AF137, MAX($AF136, E113))</f>
        <v>0.24346868099999999</v>
      </c>
      <c r="L113" s="10">
        <f>MIN($AF140, MAX($AF139, F113))</f>
        <v>-12.407540389999999</v>
      </c>
      <c r="M113" s="10">
        <f>MIN($AF143, MAX($AF142, G113))</f>
        <v>0.42307692299999999</v>
      </c>
      <c r="N113" s="10">
        <f>MIN($AF146, MAX($AF145, H113))</f>
        <v>0.12992889499999999</v>
      </c>
      <c r="O113" s="10">
        <f t="shared" si="13"/>
        <v>0.46083639387449754</v>
      </c>
      <c r="P113" s="10">
        <f t="shared" si="14"/>
        <v>4.297265427275658E-2</v>
      </c>
      <c r="Q113" s="10">
        <f t="shared" si="15"/>
        <v>0.21790479777607144</v>
      </c>
      <c r="R113" s="10">
        <f t="shared" si="16"/>
        <v>-2.5958172643634132</v>
      </c>
      <c r="S113" s="10">
        <f t="shared" si="17"/>
        <v>0.35282137456868834</v>
      </c>
      <c r="T113" s="10">
        <f t="shared" si="18"/>
        <v>0.12215470596564114</v>
      </c>
      <c r="U113" s="10">
        <f>(C113 - $AP$12 ) / $AQ$12</f>
        <v>-0.79980734769151218</v>
      </c>
      <c r="V113" s="10">
        <f>(D113 - $AP$13 ) / $AQ$13</f>
        <v>5.1763205948433741E-2</v>
      </c>
      <c r="W113" s="10">
        <f>(E113 - $AP$14 ) / $AQ$14</f>
        <v>-0.52339030687612353</v>
      </c>
      <c r="X113" s="10">
        <f>(F113 - $AP$15 ) / $AQ$15</f>
        <v>-13.023987561816437</v>
      </c>
      <c r="Y113" s="10">
        <f>(G113 - $AP$16 ) / $AQ$16</f>
        <v>0.12690018621083404</v>
      </c>
      <c r="Z113" s="10">
        <f>(H113 - $AP$17) / $AQ$17</f>
        <v>9.5940165964733398E-2</v>
      </c>
      <c r="AA113" s="10">
        <f t="shared" si="19"/>
        <v>-1.9297839602191665E-2</v>
      </c>
      <c r="AB113" s="10">
        <f t="shared" si="20"/>
        <v>0.49517568981560761</v>
      </c>
      <c r="AC113" s="10">
        <f t="shared" si="21"/>
        <v>-0.70284265046539662</v>
      </c>
      <c r="AD113" s="10">
        <f t="shared" si="22"/>
        <v>0</v>
      </c>
    </row>
    <row r="114" spans="1:30" x14ac:dyDescent="0.3">
      <c r="A114" t="s">
        <v>4</v>
      </c>
      <c r="B114">
        <f t="shared" si="12"/>
        <v>1</v>
      </c>
      <c r="C114" s="10">
        <v>0.773730684</v>
      </c>
      <c r="D114" s="10">
        <v>-0.114747539</v>
      </c>
      <c r="E114" s="10">
        <v>0.333920141</v>
      </c>
      <c r="F114" s="10">
        <v>3.7862887779999999</v>
      </c>
      <c r="G114" s="10">
        <v>0.148038802</v>
      </c>
      <c r="H114" s="10">
        <v>-0.58015815999999998</v>
      </c>
      <c r="I114" s="10">
        <f>MIN($AF132, MAX($AF131, C114))</f>
        <v>0.773730684</v>
      </c>
      <c r="J114" s="10">
        <f>MIN($AF135, MAX($AF134, D114))</f>
        <v>-0.114747539</v>
      </c>
      <c r="K114" s="10">
        <f>MIN($AF138, MAX($AF137, E114))</f>
        <v>0.333920141</v>
      </c>
      <c r="L114" s="10">
        <f>MIN($AF141, MAX($AF140, F114))</f>
        <v>3.7862887779999999</v>
      </c>
      <c r="M114" s="10">
        <f>MIN($AF144, MAX($AF143, G114))</f>
        <v>0.148038802</v>
      </c>
      <c r="N114" s="10">
        <f>MIN($AF147, MAX($AF146, H114))</f>
        <v>-0.58015815999999998</v>
      </c>
      <c r="O114" s="10">
        <f t="shared" si="13"/>
        <v>0.57308505951033906</v>
      </c>
      <c r="P114" s="10">
        <f t="shared" si="14"/>
        <v>-0.10862795685313084</v>
      </c>
      <c r="Q114" s="10">
        <f t="shared" si="15"/>
        <v>0.2881220813836512</v>
      </c>
      <c r="R114" s="10">
        <f t="shared" si="16"/>
        <v>1.5657553257352823</v>
      </c>
      <c r="S114" s="10">
        <f t="shared" si="17"/>
        <v>0.13805509697774734</v>
      </c>
      <c r="T114" s="10">
        <f t="shared" si="18"/>
        <v>-0.45752494329490073</v>
      </c>
      <c r="U114" s="10">
        <f>(C114 - $AP$12 ) / $AQ$12</f>
        <v>-0.42004839781521497</v>
      </c>
      <c r="V114" s="10">
        <f>(D114 - $AP$13 ) / $AQ$13</f>
        <v>-0.32968944930794475</v>
      </c>
      <c r="W114" s="10">
        <f>(E114 - $AP$14 ) / $AQ$14</f>
        <v>-0.38487616517915402</v>
      </c>
      <c r="X114" s="10">
        <f>(F114 - $AP$15 ) / $AQ$15</f>
        <v>2.7561898136802552</v>
      </c>
      <c r="Y114" s="10">
        <f>(G114 - $AP$16 ) / $AQ$16</f>
        <v>-0.43752374659916543</v>
      </c>
      <c r="Z114" s="10">
        <f>(H114 - $AP$17) / $AQ$17</f>
        <v>-1.6245033089429783</v>
      </c>
      <c r="AA114" s="10">
        <f t="shared" si="19"/>
        <v>-1.0134973915396098E-2</v>
      </c>
      <c r="AB114" s="10">
        <f t="shared" si="20"/>
        <v>0.49746627820928602</v>
      </c>
      <c r="AC114" s="10">
        <f t="shared" si="21"/>
        <v>-0.69822750717472415</v>
      </c>
      <c r="AD114" s="10">
        <f t="shared" si="22"/>
        <v>0</v>
      </c>
    </row>
    <row r="115" spans="1:30" x14ac:dyDescent="0.3">
      <c r="A115" t="s">
        <v>4</v>
      </c>
      <c r="B115">
        <f t="shared" si="12"/>
        <v>1</v>
      </c>
      <c r="C115" s="10">
        <v>1.6956521739999999</v>
      </c>
      <c r="D115" s="10">
        <v>2.9549550000000001E-2</v>
      </c>
      <c r="E115" s="10">
        <v>0.20915315300000001</v>
      </c>
      <c r="F115" s="10">
        <v>4.2796803649999999</v>
      </c>
      <c r="G115" s="10">
        <v>-1.260017809</v>
      </c>
      <c r="H115" s="10">
        <v>0.159338387</v>
      </c>
      <c r="I115" s="10">
        <f>MIN($AF133, MAX($AF132, C115))</f>
        <v>1.6956521739999999</v>
      </c>
      <c r="J115" s="10">
        <f>MIN($AF136, MAX($AF135, D115))</f>
        <v>2.9549550000000001E-2</v>
      </c>
      <c r="K115" s="10">
        <f>MIN($AF139, MAX($AF138, E115))</f>
        <v>0.20915315300000001</v>
      </c>
      <c r="L115" s="10">
        <f>MIN($AF142, MAX($AF141, F115))</f>
        <v>4.2796803649999999</v>
      </c>
      <c r="M115" s="10">
        <f>MIN($AF145, MAX($AF144, G115))</f>
        <v>-1.260017809</v>
      </c>
      <c r="N115" s="10">
        <f>MIN($AF148, MAX($AF147, H115))</f>
        <v>0.159338387</v>
      </c>
      <c r="O115" s="10">
        <f t="shared" si="13"/>
        <v>0.99164016914819997</v>
      </c>
      <c r="P115" s="10">
        <f t="shared" si="14"/>
        <v>2.9121376487760097E-2</v>
      </c>
      <c r="Q115" s="10">
        <f t="shared" si="15"/>
        <v>0.18992024102910365</v>
      </c>
      <c r="R115" s="10">
        <f t="shared" si="16"/>
        <v>1.663865558953918</v>
      </c>
      <c r="S115" s="10">
        <f t="shared" si="17"/>
        <v>-0.81537269334164231</v>
      </c>
      <c r="T115" s="10">
        <f t="shared" si="18"/>
        <v>0.14784948636891429</v>
      </c>
      <c r="U115" s="10">
        <f>(C115 - $AP$12 ) / $AQ$12</f>
        <v>1.4389525104026444</v>
      </c>
      <c r="V115" s="10">
        <f>(D115 - $AP$13 ) / $AQ$13</f>
        <v>1.723849555218581E-2</v>
      </c>
      <c r="W115" s="10">
        <f>(E115 - $AP$14 ) / $AQ$14</f>
        <v>-0.57593988327653001</v>
      </c>
      <c r="X115" s="10">
        <f>(F115 - $AP$15 ) / $AQ$15</f>
        <v>3.2369783089561617</v>
      </c>
      <c r="Y115" s="10">
        <f>(G115 - $AP$16 ) / $AQ$16</f>
        <v>-3.3270899169546544</v>
      </c>
      <c r="Z115" s="10">
        <f>(H115 - $AP$17) / $AQ$17</f>
        <v>0.16719532863172579</v>
      </c>
      <c r="AA115" s="10">
        <f t="shared" si="19"/>
        <v>3.4719204344733919E-2</v>
      </c>
      <c r="AB115" s="10">
        <f t="shared" si="20"/>
        <v>0.50867892928850766</v>
      </c>
      <c r="AC115" s="10">
        <f t="shared" si="21"/>
        <v>-0.67593824871403541</v>
      </c>
      <c r="AD115" s="10">
        <f t="shared" si="22"/>
        <v>1</v>
      </c>
    </row>
    <row r="116" spans="1:30" x14ac:dyDescent="0.3">
      <c r="A116" t="s">
        <v>4</v>
      </c>
      <c r="B116">
        <f t="shared" si="12"/>
        <v>1</v>
      </c>
      <c r="C116" s="10">
        <v>2.7005813949999999</v>
      </c>
      <c r="D116" s="10">
        <v>2.5848907000000001E-2</v>
      </c>
      <c r="E116" s="10">
        <v>0.201691706</v>
      </c>
      <c r="F116" s="10">
        <v>3.68833214</v>
      </c>
      <c r="G116" s="10">
        <v>-0.85700025000000002</v>
      </c>
      <c r="H116" s="10">
        <v>4.9962149999999997E-2</v>
      </c>
      <c r="I116" s="10">
        <f>MIN($AF134, MAX($AF133, C116))</f>
        <v>2.7005813949999999</v>
      </c>
      <c r="J116" s="10">
        <f>MIN($AF137, MAX($AF136, D116))</f>
        <v>2.5848907000000001E-2</v>
      </c>
      <c r="K116" s="10">
        <f>MIN($AF140, MAX($AF139, E116))</f>
        <v>0.201691706</v>
      </c>
      <c r="L116" s="10">
        <f>MIN($AF143, MAX($AF142, F116))</f>
        <v>3.68833214</v>
      </c>
      <c r="M116" s="10">
        <f>MIN($AF146, MAX($AF145, G116))</f>
        <v>-0.85700025000000002</v>
      </c>
      <c r="N116" s="10">
        <f>MIN($AF149, MAX($AF148, H116))</f>
        <v>4.9962149999999997E-2</v>
      </c>
      <c r="O116" s="10">
        <f t="shared" si="13"/>
        <v>1.3084899410897426</v>
      </c>
      <c r="P116" s="10">
        <f t="shared" si="14"/>
        <v>2.5520471771597227E-2</v>
      </c>
      <c r="Q116" s="10">
        <f t="shared" si="15"/>
        <v>0.18373031902230835</v>
      </c>
      <c r="R116" s="10">
        <f t="shared" si="16"/>
        <v>1.5450768987411505</v>
      </c>
      <c r="S116" s="10">
        <f t="shared" si="17"/>
        <v>-0.61896241699630017</v>
      </c>
      <c r="T116" s="10">
        <f t="shared" si="18"/>
        <v>4.8754115900653386E-2</v>
      </c>
      <c r="U116" s="10">
        <f>(C116 - $AP$12 ) / $AQ$12</f>
        <v>3.4653336662792324</v>
      </c>
      <c r="V116" s="10">
        <f>(D116 - $AP$13 ) / $AQ$13</f>
        <v>8.3411818257042719E-3</v>
      </c>
      <c r="W116" s="10">
        <f>(E116 - $AP$14 ) / $AQ$14</f>
        <v>-0.58736607724866086</v>
      </c>
      <c r="X116" s="10">
        <f>(F116 - $AP$15 ) / $AQ$15</f>
        <v>2.6607353595970999</v>
      </c>
      <c r="Y116" s="10">
        <f>(G116 - $AP$16 ) / $AQ$16</f>
        <v>-2.500030908497183</v>
      </c>
      <c r="Z116" s="10">
        <f>(H116 - $AP$17) / $AQ$17</f>
        <v>-9.7808281744764497E-2</v>
      </c>
      <c r="AA116" s="10">
        <f t="shared" si="19"/>
        <v>8.361195161928503E-2</v>
      </c>
      <c r="AB116" s="10">
        <f t="shared" si="20"/>
        <v>0.52089081875215459</v>
      </c>
      <c r="AC116" s="10">
        <f t="shared" si="21"/>
        <v>-0.65221482012609489</v>
      </c>
      <c r="AD116" s="10">
        <f t="shared" si="22"/>
        <v>1</v>
      </c>
    </row>
    <row r="117" spans="1:30" x14ac:dyDescent="0.3">
      <c r="A117" t="s">
        <v>4</v>
      </c>
      <c r="B117">
        <f t="shared" si="12"/>
        <v>1</v>
      </c>
      <c r="C117" s="10">
        <v>1.4926749859999999</v>
      </c>
      <c r="D117" s="10">
        <v>2.9778655000000001E-2</v>
      </c>
      <c r="E117" s="10">
        <v>0.21030721499999999</v>
      </c>
      <c r="F117" s="10">
        <v>4.3852523039999998</v>
      </c>
      <c r="G117" s="10">
        <v>-0.27531349399999999</v>
      </c>
      <c r="H117" s="10">
        <v>0.18642665</v>
      </c>
      <c r="I117" s="10">
        <f>MIN($AF135, MAX($AF134, C117))</f>
        <v>1.4926749859999999</v>
      </c>
      <c r="J117" s="10">
        <f>MIN($AF138, MAX($AF137, D117))</f>
        <v>2.9778655000000001E-2</v>
      </c>
      <c r="K117" s="10">
        <f>MIN($AF141, MAX($AF140, E117))</f>
        <v>0.21030721499999999</v>
      </c>
      <c r="L117" s="10">
        <f>MIN($AF144, MAX($AF143, F117))</f>
        <v>4.3852523039999998</v>
      </c>
      <c r="M117" s="10">
        <f>MIN($AF147, MAX($AF146, G117))</f>
        <v>-0.27531349399999999</v>
      </c>
      <c r="N117" s="10">
        <f>MIN($AF150, MAX($AF149, H117))</f>
        <v>0.18642665</v>
      </c>
      <c r="O117" s="10">
        <f t="shared" si="13"/>
        <v>0.91335642540464468</v>
      </c>
      <c r="P117" s="10">
        <f t="shared" si="14"/>
        <v>2.9343881089395736E-2</v>
      </c>
      <c r="Q117" s="10">
        <f t="shared" si="15"/>
        <v>0.19087422407655363</v>
      </c>
      <c r="R117" s="10">
        <f t="shared" si="16"/>
        <v>1.6836641626212712</v>
      </c>
      <c r="S117" s="10">
        <f t="shared" si="17"/>
        <v>-0.24319202603449358</v>
      </c>
      <c r="T117" s="10">
        <f t="shared" si="18"/>
        <v>0.17094597450231203</v>
      </c>
      <c r="U117" s="10">
        <f>(C117 - $AP$12 ) / $AQ$12</f>
        <v>1.0296608506111939</v>
      </c>
      <c r="V117" s="10">
        <f>(D117 - $AP$13 ) / $AQ$13</f>
        <v>1.7789323897774822E-2</v>
      </c>
      <c r="W117" s="10">
        <f>(E117 - $AP$14 ) / $AQ$14</f>
        <v>-0.57417259386633046</v>
      </c>
      <c r="X117" s="10">
        <f>(F117 - $AP$15 ) / $AQ$15</f>
        <v>3.3398535403799392</v>
      </c>
      <c r="Y117" s="10">
        <f>(G117 - $AP$16 ) / $AQ$16</f>
        <v>-1.3063130148056008</v>
      </c>
      <c r="Z117" s="10">
        <f>(H117 - $AP$17) / $AQ$17</f>
        <v>0.23282647202010087</v>
      </c>
      <c r="AA117" s="10">
        <f t="shared" si="19"/>
        <v>2.4843770186786348E-2</v>
      </c>
      <c r="AB117" s="10">
        <f t="shared" si="20"/>
        <v>0.50621062311024867</v>
      </c>
      <c r="AC117" s="10">
        <f t="shared" si="21"/>
        <v>-0.6808024450971466</v>
      </c>
      <c r="AD117" s="10">
        <f t="shared" si="22"/>
        <v>1</v>
      </c>
    </row>
    <row r="118" spans="1:30" x14ac:dyDescent="0.3">
      <c r="A118" t="s">
        <v>4</v>
      </c>
      <c r="B118">
        <f t="shared" si="12"/>
        <v>1</v>
      </c>
      <c r="C118" s="10">
        <v>0.85141198200000001</v>
      </c>
      <c r="D118" s="10">
        <v>2.2673977000000001E-2</v>
      </c>
      <c r="E118" s="10">
        <v>0.20530435599999999</v>
      </c>
      <c r="F118" s="10">
        <v>3.8669024269999999</v>
      </c>
      <c r="G118" s="10">
        <v>-0.997028633</v>
      </c>
      <c r="H118" s="10">
        <v>0.11566924100000001</v>
      </c>
      <c r="I118" s="10">
        <f>MIN($AF136, MAX($AF135, C118))</f>
        <v>0.85141198200000001</v>
      </c>
      <c r="J118" s="10">
        <f>MIN($AF139, MAX($AF138, D118))</f>
        <v>2.2673977000000001E-2</v>
      </c>
      <c r="K118" s="10">
        <f>MIN($AF142, MAX($AF141, E118))</f>
        <v>0.20530435599999999</v>
      </c>
      <c r="L118" s="10">
        <f>MIN($AF145, MAX($AF144, F118))</f>
        <v>3.8669024269999999</v>
      </c>
      <c r="M118" s="10">
        <f>MIN($AF148, MAX($AF147, G118))</f>
        <v>-0.997028633</v>
      </c>
      <c r="N118" s="10">
        <f>MIN($AF151, MAX($AF150, H118))</f>
        <v>0.11566924100000001</v>
      </c>
      <c r="O118" s="10">
        <f t="shared" si="13"/>
        <v>0.61594858148916509</v>
      </c>
      <c r="P118" s="10">
        <f t="shared" si="14"/>
        <v>2.2420743116435753E-2</v>
      </c>
      <c r="Q118" s="10">
        <f t="shared" si="15"/>
        <v>0.18673211264362913</v>
      </c>
      <c r="R118" s="10">
        <f t="shared" si="16"/>
        <v>1.5824576827769226</v>
      </c>
      <c r="S118" s="10">
        <f t="shared" si="17"/>
        <v>-0.69166039233790044</v>
      </c>
      <c r="T118" s="10">
        <f t="shared" si="18"/>
        <v>0.10945444099791576</v>
      </c>
      <c r="U118" s="10">
        <f>(C118 - $AP$12 ) / $AQ$12</f>
        <v>-0.26340859160618274</v>
      </c>
      <c r="V118" s="10">
        <f>(D118 - $AP$13 ) / $AQ$13</f>
        <v>7.0781965874625302E-4</v>
      </c>
      <c r="W118" s="10">
        <f>(E118 - $AP$14 ) / $AQ$14</f>
        <v>-0.58183379381175937</v>
      </c>
      <c r="X118" s="10">
        <f>(F118 - $AP$15 ) / $AQ$15</f>
        <v>2.8347442844548247</v>
      </c>
      <c r="Y118" s="10">
        <f>(G118 - $AP$16 ) / $AQ$16</f>
        <v>-2.7873924216958748</v>
      </c>
      <c r="Z118" s="10">
        <f>(H118 - $AP$17) / $AQ$17</f>
        <v>6.1390981458417308E-2</v>
      </c>
      <c r="AA118" s="10">
        <f t="shared" si="19"/>
        <v>-6.3555514528930461E-3</v>
      </c>
      <c r="AB118" s="10">
        <f t="shared" si="20"/>
        <v>0.49841111748508865</v>
      </c>
      <c r="AC118" s="10">
        <f t="shared" si="21"/>
        <v>-0.69633000540717771</v>
      </c>
      <c r="AD118" s="10">
        <f t="shared" si="22"/>
        <v>0</v>
      </c>
    </row>
    <row r="119" spans="1:30" x14ac:dyDescent="0.3">
      <c r="A119" t="s">
        <v>2</v>
      </c>
      <c r="B119">
        <f t="shared" si="12"/>
        <v>0</v>
      </c>
      <c r="C119" s="10">
        <v>2.1509021320000001</v>
      </c>
      <c r="D119" s="10">
        <v>3.6183748000000002E-2</v>
      </c>
      <c r="E119" s="10">
        <v>0.199608748</v>
      </c>
      <c r="F119" s="10">
        <v>4.2741983369999996</v>
      </c>
      <c r="G119" s="10">
        <v>4.8554543999999998E-2</v>
      </c>
      <c r="H119" s="10">
        <v>0.21532820999999999</v>
      </c>
      <c r="I119" s="10">
        <f>MIN($AF137, MAX($AF136, C119))</f>
        <v>2.1509021320000001</v>
      </c>
      <c r="J119" s="10">
        <f>MIN($AF140, MAX($AF139, D119))</f>
        <v>3.6183748000000002E-2</v>
      </c>
      <c r="K119" s="10">
        <f>MIN($AF143, MAX($AF142, E119))</f>
        <v>0.199608748</v>
      </c>
      <c r="L119" s="10">
        <f>MIN($AF146, MAX($AF145, F119))</f>
        <v>4.2741983369999996</v>
      </c>
      <c r="M119" s="10">
        <f>MIN($AF149, MAX($AF148, G119))</f>
        <v>4.8554543999999998E-2</v>
      </c>
      <c r="N119" s="10">
        <f>MIN($AF152, MAX($AF151, H119))</f>
        <v>0.21532820999999999</v>
      </c>
      <c r="O119" s="10">
        <f t="shared" si="13"/>
        <v>1.1476888029465468</v>
      </c>
      <c r="P119" s="10">
        <f t="shared" si="14"/>
        <v>3.5544491044708582E-2</v>
      </c>
      <c r="Q119" s="10">
        <f t="shared" si="15"/>
        <v>0.18199546029693756</v>
      </c>
      <c r="R119" s="10">
        <f t="shared" si="16"/>
        <v>1.6628266937844713</v>
      </c>
      <c r="S119" s="10">
        <f t="shared" si="17"/>
        <v>4.7412590989148878E-2</v>
      </c>
      <c r="T119" s="10">
        <f t="shared" si="18"/>
        <v>0.19501417200075963</v>
      </c>
      <c r="U119" s="10">
        <f>(C119 - $AP$12 ) / $AQ$12</f>
        <v>2.3569374956405338</v>
      </c>
      <c r="V119" s="10">
        <f>(D119 - $AP$13 ) / $AQ$13</f>
        <v>3.3188842810647753E-2</v>
      </c>
      <c r="W119" s="10">
        <f>(E119 - $AP$14 ) / $AQ$14</f>
        <v>-0.59055584488271373</v>
      </c>
      <c r="X119" s="10">
        <f>(F119 - $AP$15 ) / $AQ$15</f>
        <v>3.2316363127352563</v>
      </c>
      <c r="Y119" s="10">
        <f>(G119 - $AP$16 ) / $AQ$16</f>
        <v>-0.64168197727964871</v>
      </c>
      <c r="Z119" s="10">
        <f>(H119 - $AP$17) / $AQ$17</f>
        <v>0.30285098516469511</v>
      </c>
      <c r="AA119" s="10">
        <f t="shared" si="19"/>
        <v>5.6868446976065488E-2</v>
      </c>
      <c r="AB119" s="10">
        <f t="shared" si="20"/>
        <v>0.51421328144711742</v>
      </c>
      <c r="AC119" s="10">
        <f t="shared" si="21"/>
        <v>-0.7219856021190334</v>
      </c>
      <c r="AD119" s="10">
        <f t="shared" si="22"/>
        <v>1</v>
      </c>
    </row>
    <row r="120" spans="1:30" x14ac:dyDescent="0.3">
      <c r="A120" t="s">
        <v>1</v>
      </c>
      <c r="B120">
        <f t="shared" si="12"/>
        <v>0</v>
      </c>
      <c r="C120" s="10">
        <v>0.85248886400000001</v>
      </c>
      <c r="D120" s="10">
        <v>6.4698159000000005E-2</v>
      </c>
      <c r="E120" s="10">
        <v>1.189051962</v>
      </c>
      <c r="F120" s="10">
        <v>1.638135237</v>
      </c>
      <c r="G120" s="10">
        <v>0.118302936</v>
      </c>
      <c r="H120" s="10">
        <v>5.5830033000000001E-2</v>
      </c>
      <c r="I120" s="10">
        <f>MIN($AF138, MAX($AF137, C120))</f>
        <v>0.85248886400000001</v>
      </c>
      <c r="J120" s="10">
        <f>MIN($AF141, MAX($AF140, D120))</f>
        <v>6.4698159000000005E-2</v>
      </c>
      <c r="K120" s="10">
        <f>MIN($AF144, MAX($AF143, E120))</f>
        <v>1.189051962</v>
      </c>
      <c r="L120" s="10">
        <f>MIN($AF147, MAX($AF146, F120))</f>
        <v>1.638135237</v>
      </c>
      <c r="M120" s="10">
        <f>MIN($AF150, MAX($AF149, G120))</f>
        <v>0.118302936</v>
      </c>
      <c r="N120" s="10">
        <f>MIN($AF153, MAX($AF152, H120))</f>
        <v>5.5830033000000001E-2</v>
      </c>
      <c r="O120" s="10">
        <f t="shared" si="13"/>
        <v>0.61653006683400446</v>
      </c>
      <c r="P120" s="10">
        <f t="shared" si="14"/>
        <v>6.2691340211353183E-2</v>
      </c>
      <c r="Q120" s="10">
        <f t="shared" si="15"/>
        <v>0.78346855603879728</v>
      </c>
      <c r="R120" s="10">
        <f t="shared" si="16"/>
        <v>0.97007231795458382</v>
      </c>
      <c r="S120" s="10">
        <f t="shared" si="17"/>
        <v>0.11181230046213345</v>
      </c>
      <c r="T120" s="10">
        <f t="shared" si="18"/>
        <v>5.4327218731164285E-2</v>
      </c>
      <c r="U120" s="10">
        <f>(C120 - $AP$12 ) / $AQ$12</f>
        <v>-0.26123712186851189</v>
      </c>
      <c r="V120" s="10">
        <f>(D120 - $AP$13 ) / $AQ$13</f>
        <v>0.10174494519416225</v>
      </c>
      <c r="W120" s="10">
        <f>(E120 - $AP$14 ) / $AQ$14</f>
        <v>0.92464222428168474</v>
      </c>
      <c r="X120" s="10">
        <f>(F120 - $AP$15 ) / $AQ$15</f>
        <v>0.66290825839706635</v>
      </c>
      <c r="Y120" s="10">
        <f>(G120 - $AP$16 ) / $AQ$16</f>
        <v>-0.49854668542745662</v>
      </c>
      <c r="Z120" s="10">
        <f>(H120 - $AP$17) / $AQ$17</f>
        <v>-8.3591206601954168E-2</v>
      </c>
      <c r="AA120" s="10">
        <f t="shared" si="19"/>
        <v>-6.3031579923684151E-3</v>
      </c>
      <c r="AB120" s="10">
        <f t="shared" si="20"/>
        <v>0.49842421571903733</v>
      </c>
      <c r="AC120" s="10">
        <f t="shared" si="21"/>
        <v>-0.69000056778062435</v>
      </c>
      <c r="AD120" s="10">
        <f t="shared" si="22"/>
        <v>0</v>
      </c>
    </row>
    <row r="121" spans="1:30" x14ac:dyDescent="0.3">
      <c r="A121" t="s">
        <v>1</v>
      </c>
      <c r="B121">
        <f t="shared" si="12"/>
        <v>0</v>
      </c>
      <c r="C121" s="10">
        <v>0.69734686400000001</v>
      </c>
      <c r="D121" s="10">
        <v>5.9179587999999998E-2</v>
      </c>
      <c r="E121" s="10">
        <v>1.018057056</v>
      </c>
      <c r="F121" s="10">
        <v>1.6075501569999999</v>
      </c>
      <c r="G121" s="10">
        <v>0.30495891600000002</v>
      </c>
      <c r="H121" s="10">
        <v>5.9573066000000001E-2</v>
      </c>
      <c r="I121" s="10">
        <f>MIN($AF139, MAX($AF138, C121))</f>
        <v>0.69734686400000001</v>
      </c>
      <c r="J121" s="10">
        <f>MIN($AF142, MAX($AF141, D121))</f>
        <v>5.9179587999999998E-2</v>
      </c>
      <c r="K121" s="10">
        <f>MIN($AF145, MAX($AF144, E121))</f>
        <v>1.018057056</v>
      </c>
      <c r="L121" s="10">
        <f>MIN($AF148, MAX($AF147, F121))</f>
        <v>1.6075501569999999</v>
      </c>
      <c r="M121" s="10">
        <f>MIN($AF151, MAX($AF150, G121))</f>
        <v>0.30495891600000002</v>
      </c>
      <c r="N121" s="10">
        <f>MIN($AF154, MAX($AF153, H121))</f>
        <v>5.9573066000000001E-2</v>
      </c>
      <c r="O121" s="10">
        <f t="shared" si="13"/>
        <v>0.5290663637156221</v>
      </c>
      <c r="P121" s="10">
        <f t="shared" si="14"/>
        <v>5.7494634866879397E-2</v>
      </c>
      <c r="Q121" s="10">
        <f t="shared" si="15"/>
        <v>0.70213519506988487</v>
      </c>
      <c r="R121" s="10">
        <f t="shared" si="16"/>
        <v>0.95841114337413447</v>
      </c>
      <c r="S121" s="10">
        <f t="shared" si="17"/>
        <v>0.26617155828675115</v>
      </c>
      <c r="T121" s="10">
        <f t="shared" si="18"/>
        <v>5.7866059066661112E-2</v>
      </c>
      <c r="U121" s="10">
        <f>(C121 - $AP$12 ) / $AQ$12</f>
        <v>-0.57407191532010526</v>
      </c>
      <c r="V121" s="10">
        <f>(D121 - $AP$13 ) / $AQ$13</f>
        <v>8.8476857051408925E-2</v>
      </c>
      <c r="W121" s="10">
        <f>(E121 - $AP$14 ) / $AQ$14</f>
        <v>0.66278672035566777</v>
      </c>
      <c r="X121" s="10">
        <f>(F121 - $AP$15 ) / $AQ$15</f>
        <v>0.63310443729726873</v>
      </c>
      <c r="Y121" s="10">
        <f>(G121 - $AP$16 ) / $AQ$16</f>
        <v>-0.11549759415583387</v>
      </c>
      <c r="Z121" s="10">
        <f>(H121 - $AP$17) / $AQ$17</f>
        <v>-7.4522351373753681E-2</v>
      </c>
      <c r="AA121" s="10">
        <f t="shared" si="19"/>
        <v>-1.3851270276455743E-2</v>
      </c>
      <c r="AB121" s="10">
        <f t="shared" si="20"/>
        <v>0.49653723779383829</v>
      </c>
      <c r="AC121" s="10">
        <f t="shared" si="21"/>
        <v>-0.68624552744103817</v>
      </c>
      <c r="AD121" s="10">
        <f t="shared" si="22"/>
        <v>0</v>
      </c>
    </row>
    <row r="122" spans="1:30" x14ac:dyDescent="0.3">
      <c r="A122" t="s">
        <v>1</v>
      </c>
      <c r="B122">
        <f t="shared" si="12"/>
        <v>0</v>
      </c>
      <c r="C122" s="10">
        <v>0.60181955200000004</v>
      </c>
      <c r="D122" s="10">
        <v>5.1503514E-2</v>
      </c>
      <c r="E122" s="10">
        <v>0.55213065900000002</v>
      </c>
      <c r="F122" s="10">
        <v>1.412010781</v>
      </c>
      <c r="G122" s="10">
        <v>4.2899260000000002E-2</v>
      </c>
      <c r="H122" s="10">
        <v>9.4565246000000006E-2</v>
      </c>
      <c r="I122" s="10">
        <f>MIN($AF140, MAX($AF139, C122))</f>
        <v>0.60181955200000004</v>
      </c>
      <c r="J122" s="10">
        <f>MIN($AF143, MAX($AF142, D122))</f>
        <v>5.1503514E-2</v>
      </c>
      <c r="K122" s="10">
        <f>MIN($AF146, MAX($AF145, E122))</f>
        <v>0.55213065900000002</v>
      </c>
      <c r="L122" s="10">
        <f>MIN($AF149, MAX($AF148, F122))</f>
        <v>1.412010781</v>
      </c>
      <c r="M122" s="10">
        <f>MIN($AF152, MAX($AF151, G122))</f>
        <v>4.2899260000000002E-2</v>
      </c>
      <c r="N122" s="10">
        <f>MIN($AF155, MAX($AF154, H122))</f>
        <v>9.4565246000000006E-2</v>
      </c>
      <c r="O122" s="10">
        <f t="shared" si="13"/>
        <v>0.47114020310089755</v>
      </c>
      <c r="P122" s="10">
        <f t="shared" si="14"/>
        <v>5.0221058047567761E-2</v>
      </c>
      <c r="Q122" s="10">
        <f t="shared" si="15"/>
        <v>0.43962860571745827</v>
      </c>
      <c r="R122" s="10">
        <f t="shared" si="16"/>
        <v>0.88046074858960988</v>
      </c>
      <c r="S122" s="10">
        <f t="shared" si="17"/>
        <v>4.2004584584897288E-2</v>
      </c>
      <c r="T122" s="10">
        <f t="shared" si="18"/>
        <v>9.0357248812516611E-2</v>
      </c>
      <c r="U122" s="10">
        <f>(C122 - $AP$12 ) / $AQ$12</f>
        <v>-0.76669716778884933</v>
      </c>
      <c r="V122" s="10">
        <f>(D122 - $AP$13 ) / $AQ$13</f>
        <v>7.0021567371834861E-2</v>
      </c>
      <c r="W122" s="10">
        <f>(E122 - $AP$14 ) / $AQ$14</f>
        <v>-5.0716356039300491E-2</v>
      </c>
      <c r="X122" s="10">
        <f>(F122 - $AP$15 ) / $AQ$15</f>
        <v>0.44255987830739335</v>
      </c>
      <c r="Y122" s="10">
        <f>(G122 - $AP$16 ) / $AQ$16</f>
        <v>-0.65328755989791221</v>
      </c>
      <c r="Z122" s="10">
        <f>(H122 - $AP$17) / $AQ$17</f>
        <v>1.0258898094026204E-2</v>
      </c>
      <c r="AA122" s="10">
        <f t="shared" si="19"/>
        <v>-1.8498953541935384E-2</v>
      </c>
      <c r="AB122" s="10">
        <f t="shared" si="20"/>
        <v>0.49537539349647414</v>
      </c>
      <c r="AC122" s="10">
        <f t="shared" si="21"/>
        <v>-0.68394047958931969</v>
      </c>
      <c r="AD122" s="10">
        <f t="shared" si="22"/>
        <v>0</v>
      </c>
    </row>
    <row r="123" spans="1:30" x14ac:dyDescent="0.3">
      <c r="A123" t="s">
        <v>2</v>
      </c>
      <c r="B123">
        <f t="shared" si="12"/>
        <v>0</v>
      </c>
      <c r="C123" s="10">
        <v>0.75339427800000003</v>
      </c>
      <c r="D123" s="10">
        <v>6.7342157E-2</v>
      </c>
      <c r="E123" s="10">
        <v>1.1850232650000001</v>
      </c>
      <c r="F123" s="10">
        <v>1.7248420879999999</v>
      </c>
      <c r="G123" s="10">
        <v>-0.25286243000000003</v>
      </c>
      <c r="H123" s="10">
        <v>5.6614009E-2</v>
      </c>
      <c r="I123" s="10">
        <f>MIN($AF141, MAX($AF140, C123))</f>
        <v>0.75339427800000003</v>
      </c>
      <c r="J123" s="10">
        <f>MIN($AF144, MAX($AF143, D123))</f>
        <v>6.7342157E-2</v>
      </c>
      <c r="K123" s="10">
        <f>MIN($AF147, MAX($AF146, E123))</f>
        <v>1.1850232650000001</v>
      </c>
      <c r="L123" s="10">
        <f>MIN($AF150, MAX($AF149, F123))</f>
        <v>1.7248420879999999</v>
      </c>
      <c r="M123" s="10">
        <f>MIN($AF153, MAX($AF152, G123))</f>
        <v>-0.25286243000000003</v>
      </c>
      <c r="N123" s="10">
        <f>MIN($AF156, MAX($AF155, H123))</f>
        <v>5.6614009E-2</v>
      </c>
      <c r="O123" s="10">
        <f t="shared" si="13"/>
        <v>0.56155349679300715</v>
      </c>
      <c r="P123" s="10">
        <f t="shared" si="14"/>
        <v>6.5171592892853653E-2</v>
      </c>
      <c r="Q123" s="10">
        <f t="shared" si="15"/>
        <v>0.78162647608812219</v>
      </c>
      <c r="R123" s="10">
        <f t="shared" si="16"/>
        <v>1.0024104770782802</v>
      </c>
      <c r="S123" s="10">
        <f t="shared" si="17"/>
        <v>-0.22543087738828893</v>
      </c>
      <c r="T123" s="10">
        <f t="shared" si="18"/>
        <v>5.5069464225393584E-2</v>
      </c>
      <c r="U123" s="10">
        <f>(C123 - $AP$12 ) / $AQ$12</f>
        <v>-0.46105557427650679</v>
      </c>
      <c r="V123" s="10">
        <f>(D123 - $AP$13 ) / $AQ$13</f>
        <v>0.10810180796049493</v>
      </c>
      <c r="W123" s="10">
        <f>(E123 - $AP$14 ) / $AQ$14</f>
        <v>0.91847282129900054</v>
      </c>
      <c r="X123" s="10">
        <f>(F123 - $AP$15 ) / $AQ$15</f>
        <v>0.74740028769144151</v>
      </c>
      <c r="Y123" s="10">
        <f>(G123 - $AP$16 ) / $AQ$16</f>
        <v>-1.2602397003407706</v>
      </c>
      <c r="Z123" s="10">
        <f>(H123 - $AP$17) / $AQ$17</f>
        <v>-8.1691740354559686E-2</v>
      </c>
      <c r="AA123" s="10">
        <f t="shared" si="19"/>
        <v>-1.1124399576679225E-2</v>
      </c>
      <c r="AB123" s="10">
        <f t="shared" si="20"/>
        <v>0.49721892878609303</v>
      </c>
      <c r="AC123" s="10">
        <f t="shared" si="21"/>
        <v>-0.68760044972508538</v>
      </c>
      <c r="AD123" s="10">
        <f t="shared" si="22"/>
        <v>0</v>
      </c>
    </row>
    <row r="124" spans="1:30" x14ac:dyDescent="0.3">
      <c r="A124" t="s">
        <v>4</v>
      </c>
      <c r="B124">
        <f t="shared" si="12"/>
        <v>1</v>
      </c>
      <c r="C124" s="10">
        <v>1.495044179</v>
      </c>
      <c r="D124" s="10">
        <v>5.7411757000000001E-2</v>
      </c>
      <c r="E124" s="10">
        <v>0.35410022800000002</v>
      </c>
      <c r="F124" s="10">
        <v>1.328093593</v>
      </c>
      <c r="G124" s="10">
        <v>0.79456853500000002</v>
      </c>
      <c r="H124" s="10">
        <v>0.230393983</v>
      </c>
      <c r="I124" s="10">
        <f>MIN($AF142, MAX($AF141, C124))</f>
        <v>1.495044179</v>
      </c>
      <c r="J124" s="10">
        <f>MIN($AF145, MAX($AF144, D124))</f>
        <v>5.7411757000000001E-2</v>
      </c>
      <c r="K124" s="10">
        <f>MIN($AF148, MAX($AF147, E124))</f>
        <v>0.35410022800000002</v>
      </c>
      <c r="L124" s="10">
        <f>MIN($AF151, MAX($AF150, F124))</f>
        <v>1.328093593</v>
      </c>
      <c r="M124" s="10">
        <f>MIN($AF154, MAX($AF153, G124))</f>
        <v>0.79456853500000002</v>
      </c>
      <c r="N124" s="10">
        <f>MIN($AF157, MAX($AF156, H124))</f>
        <v>0.230393983</v>
      </c>
      <c r="O124" s="10">
        <f t="shared" si="13"/>
        <v>0.91430643606074258</v>
      </c>
      <c r="P124" s="10">
        <f t="shared" si="14"/>
        <v>5.5824183539317403E-2</v>
      </c>
      <c r="Q124" s="10">
        <f t="shared" si="15"/>
        <v>0.3031371953841473</v>
      </c>
      <c r="R124" s="10">
        <f t="shared" si="16"/>
        <v>0.84504973223975954</v>
      </c>
      <c r="S124" s="10">
        <f t="shared" si="17"/>
        <v>0.58476462257309214</v>
      </c>
      <c r="T124" s="10">
        <f t="shared" si="18"/>
        <v>0.20733442947770109</v>
      </c>
      <c r="U124" s="10">
        <f>(C124 - $AP$12 ) / $AQ$12</f>
        <v>1.0344381900989017</v>
      </c>
      <c r="V124" s="10">
        <f>(D124 - $AP$13 ) / $AQ$13</f>
        <v>8.4226528926702071E-2</v>
      </c>
      <c r="W124" s="10">
        <f>(E124 - $AP$14 ) / $AQ$14</f>
        <v>-0.35397309926761239</v>
      </c>
      <c r="X124" s="10">
        <f>(F124 - $AP$15 ) / $AQ$15</f>
        <v>0.36078625344356813</v>
      </c>
      <c r="Y124" s="10">
        <f>(G124 - $AP$16 ) / $AQ$16</f>
        <v>0.88926271213489094</v>
      </c>
      <c r="Z124" s="10">
        <f>(H124 - $AP$17) / $AQ$17</f>
        <v>0.3393532853682818</v>
      </c>
      <c r="AA124" s="10">
        <f t="shared" si="19"/>
        <v>2.4959038359084459E-2</v>
      </c>
      <c r="AB124" s="10">
        <f t="shared" si="20"/>
        <v>0.50623943568655927</v>
      </c>
      <c r="AC124" s="10">
        <f t="shared" si="21"/>
        <v>-0.68074552855875936</v>
      </c>
      <c r="AD124" s="10">
        <f t="shared" si="22"/>
        <v>1</v>
      </c>
    </row>
    <row r="125" spans="1:30" x14ac:dyDescent="0.3">
      <c r="A125" t="s">
        <v>2</v>
      </c>
      <c r="B125">
        <f t="shared" si="12"/>
        <v>0</v>
      </c>
      <c r="C125" s="10">
        <v>1.570184984</v>
      </c>
      <c r="D125" s="10">
        <v>8.8201864000000005E-2</v>
      </c>
      <c r="E125" s="10">
        <v>0.75017049300000005</v>
      </c>
      <c r="F125" s="10">
        <v>1.426365141</v>
      </c>
      <c r="G125" s="10">
        <v>0.32289156600000002</v>
      </c>
      <c r="H125" s="10">
        <v>7.4242424000000001E-2</v>
      </c>
      <c r="I125" s="10">
        <f>MIN($AF143, MAX($AF142, C125))</f>
        <v>1.570184984</v>
      </c>
      <c r="J125" s="10">
        <f>MIN($AF146, MAX($AF145, D125))</f>
        <v>8.8201864000000005E-2</v>
      </c>
      <c r="K125" s="10">
        <f>MIN($AF149, MAX($AF148, E125))</f>
        <v>0.75017049300000005</v>
      </c>
      <c r="L125" s="10">
        <f>MIN($AF152, MAX($AF151, F125))</f>
        <v>1.426365141</v>
      </c>
      <c r="M125" s="10">
        <f>MIN($AF155, MAX($AF154, G125))</f>
        <v>0.32289156600000002</v>
      </c>
      <c r="N125" s="10">
        <f>MIN($AF158, MAX($AF157, H125))</f>
        <v>7.4242424000000001E-2</v>
      </c>
      <c r="O125" s="10">
        <f t="shared" si="13"/>
        <v>0.94397787452693804</v>
      </c>
      <c r="P125" s="10">
        <f t="shared" si="14"/>
        <v>8.4526667988639878E-2</v>
      </c>
      <c r="Q125" s="10">
        <f t="shared" si="15"/>
        <v>0.559713207761386</v>
      </c>
      <c r="R125" s="10">
        <f t="shared" si="16"/>
        <v>0.88639431073776498</v>
      </c>
      <c r="S125" s="10">
        <f t="shared" si="17"/>
        <v>0.27981992107846804</v>
      </c>
      <c r="T125" s="10">
        <f t="shared" si="18"/>
        <v>7.161569128598623E-2</v>
      </c>
      <c r="U125" s="10">
        <f>(C125 - $AP$12 ) / $AQ$12</f>
        <v>1.1859552403622826</v>
      </c>
      <c r="V125" s="10">
        <f>(D125 - $AP$13 ) / $AQ$13</f>
        <v>0.1582539997340551</v>
      </c>
      <c r="W125" s="10">
        <f>(E125 - $AP$14 ) / $AQ$14</f>
        <v>0.25255478660804098</v>
      </c>
      <c r="X125" s="10">
        <f>(F125 - $AP$15 ) / $AQ$15</f>
        <v>0.45654757353140751</v>
      </c>
      <c r="Y125" s="10">
        <f>(G125 - $AP$16 ) / $AQ$16</f>
        <v>-7.8696816133120295E-2</v>
      </c>
      <c r="Z125" s="10">
        <f>(H125 - $AP$17) / $AQ$17</f>
        <v>-3.8980510307259041E-2</v>
      </c>
      <c r="AA125" s="10">
        <f t="shared" si="19"/>
        <v>2.8614858403022983E-2</v>
      </c>
      <c r="AB125" s="10">
        <f t="shared" si="20"/>
        <v>0.50715322651289407</v>
      </c>
      <c r="AC125" s="10">
        <f t="shared" si="21"/>
        <v>-0.70755695753489833</v>
      </c>
      <c r="AD125" s="10">
        <f t="shared" si="22"/>
        <v>1</v>
      </c>
    </row>
    <row r="126" spans="1:30" x14ac:dyDescent="0.3">
      <c r="A126" t="s">
        <v>2</v>
      </c>
      <c r="B126">
        <f t="shared" si="12"/>
        <v>0</v>
      </c>
      <c r="C126" s="10">
        <v>2.3704268289999999</v>
      </c>
      <c r="D126" s="10">
        <v>7.5135306999999998E-2</v>
      </c>
      <c r="E126" s="10">
        <v>0.98758357200000002</v>
      </c>
      <c r="F126" s="10">
        <v>1.1123066580000001</v>
      </c>
      <c r="G126" s="10">
        <v>-0.179487179</v>
      </c>
      <c r="H126" s="10">
        <v>6.5441651000000003E-2</v>
      </c>
      <c r="I126" s="10">
        <f>MIN($AF144, MAX($AF143, C126))</f>
        <v>2.3704268289999999</v>
      </c>
      <c r="J126" s="10">
        <f>MIN($AF147, MAX($AF146, D126))</f>
        <v>7.5135306999999998E-2</v>
      </c>
      <c r="K126" s="10">
        <f>MIN($AF150, MAX($AF149, E126))</f>
        <v>0.98758357200000002</v>
      </c>
      <c r="L126" s="10">
        <f>MIN($AF153, MAX($AF152, F126))</f>
        <v>1.1123066580000001</v>
      </c>
      <c r="M126" s="10">
        <f>MIN($AF156, MAX($AF155, G126))</f>
        <v>-0.179487179</v>
      </c>
      <c r="N126" s="10">
        <f>MIN($AF159, MAX($AF158, H126))</f>
        <v>6.5441651000000003E-2</v>
      </c>
      <c r="O126" s="10">
        <f t="shared" si="13"/>
        <v>1.2150393918337552</v>
      </c>
      <c r="P126" s="10">
        <f t="shared" si="14"/>
        <v>7.2446520635787048E-2</v>
      </c>
      <c r="Q126" s="10">
        <f t="shared" si="15"/>
        <v>0.68691961546735525</v>
      </c>
      <c r="R126" s="10">
        <f t="shared" si="16"/>
        <v>0.74778055322048453</v>
      </c>
      <c r="S126" s="10">
        <f t="shared" si="17"/>
        <v>-0.16507974994640517</v>
      </c>
      <c r="T126" s="10">
        <f t="shared" si="18"/>
        <v>6.3389408973508268E-2</v>
      </c>
      <c r="U126" s="10">
        <f>(C126 - $AP$12 ) / $AQ$12</f>
        <v>2.7995962421019596</v>
      </c>
      <c r="V126" s="10">
        <f>(D126 - $AP$13 ) / $AQ$13</f>
        <v>0.12683857896691991</v>
      </c>
      <c r="W126" s="10">
        <f>(E126 - $AP$14 ) / $AQ$14</f>
        <v>0.61612071318700157</v>
      </c>
      <c r="X126" s="10">
        <f>(F126 - $AP$15 ) / $AQ$15</f>
        <v>0.1505113348749833</v>
      </c>
      <c r="Y126" s="10">
        <f>(G126 - $AP$16 ) / $AQ$16</f>
        <v>-1.1096614910737694</v>
      </c>
      <c r="Z126" s="10">
        <f>(H126 - $AP$17) / $AQ$17</f>
        <v>-6.0303575381292759E-2</v>
      </c>
      <c r="AA126" s="10">
        <f t="shared" si="19"/>
        <v>6.7548965868990979E-2</v>
      </c>
      <c r="AB126" s="10">
        <f t="shared" si="20"/>
        <v>0.51688082321531581</v>
      </c>
      <c r="AC126" s="10">
        <f t="shared" si="21"/>
        <v>-0.72749191294013571</v>
      </c>
      <c r="AD126" s="10">
        <f t="shared" si="22"/>
        <v>1</v>
      </c>
    </row>
    <row r="127" spans="1:30" x14ac:dyDescent="0.3">
      <c r="A127" t="s">
        <v>2</v>
      </c>
      <c r="B127">
        <f t="shared" si="12"/>
        <v>0</v>
      </c>
      <c r="C127" s="10">
        <v>2.165079365</v>
      </c>
      <c r="D127" s="10">
        <v>4.8726737999999999E-2</v>
      </c>
      <c r="E127" s="10">
        <v>0.89299706199999995</v>
      </c>
      <c r="F127" s="10">
        <v>1.102986612</v>
      </c>
      <c r="G127" s="10">
        <v>0.45714285700000001</v>
      </c>
      <c r="H127" s="10">
        <v>5.9226762000000002E-2</v>
      </c>
      <c r="I127" s="10">
        <f>MIN($AF145, MAX($AF144, C127))</f>
        <v>2.165079365</v>
      </c>
      <c r="J127" s="10">
        <f>MIN($AF148, MAX($AF147, D127))</f>
        <v>4.8726737999999999E-2</v>
      </c>
      <c r="K127" s="10">
        <f>MIN($AF151, MAX($AF150, E127))</f>
        <v>0.89299706199999995</v>
      </c>
      <c r="L127" s="10">
        <f>MIN($AF154, MAX($AF153, F127))</f>
        <v>1.102986612</v>
      </c>
      <c r="M127" s="10">
        <f>MIN($AF157, MAX($AF156, G127))</f>
        <v>0.45714285700000001</v>
      </c>
      <c r="N127" s="10">
        <f>MIN($AF160, MAX($AF159, H127))</f>
        <v>5.9226762000000002E-2</v>
      </c>
      <c r="O127" s="10">
        <f t="shared" si="13"/>
        <v>1.1521781311111301</v>
      </c>
      <c r="P127" s="10">
        <f t="shared" si="14"/>
        <v>4.7576797861984592E-2</v>
      </c>
      <c r="Q127" s="10">
        <f t="shared" si="15"/>
        <v>0.63816132019217264</v>
      </c>
      <c r="R127" s="10">
        <f t="shared" si="16"/>
        <v>0.74335853055669443</v>
      </c>
      <c r="S127" s="10">
        <f t="shared" si="17"/>
        <v>0.37647757113687291</v>
      </c>
      <c r="T127" s="10">
        <f t="shared" si="18"/>
        <v>5.7539172120091367E-2</v>
      </c>
      <c r="U127" s="10">
        <f>(C127 - $AP$12 ) / $AQ$12</f>
        <v>2.3855250590164734</v>
      </c>
      <c r="V127" s="10">
        <f>(D127 - $AP$13 ) / $AQ$13</f>
        <v>6.3345471563575464E-2</v>
      </c>
      <c r="W127" s="10">
        <f>(E127 - $AP$14 ) / $AQ$14</f>
        <v>0.47127430331410597</v>
      </c>
      <c r="X127" s="10">
        <f>(F127 - $AP$15 ) / $AQ$15</f>
        <v>0.14142935818484925</v>
      </c>
      <c r="Y127" s="10">
        <f>(G127 - $AP$16 ) / $AQ$16</f>
        <v>0.19680914418806617</v>
      </c>
      <c r="Z127" s="10">
        <f>(H127 - $AP$17) / $AQ$17</f>
        <v>-7.5361398435574059E-2</v>
      </c>
      <c r="AA127" s="10">
        <f t="shared" si="19"/>
        <v>5.7558210847626162E-2</v>
      </c>
      <c r="AB127" s="10">
        <f t="shared" si="20"/>
        <v>0.51438558137469792</v>
      </c>
      <c r="AC127" s="10">
        <f t="shared" si="21"/>
        <v>-0.72234034728618013</v>
      </c>
      <c r="AD127" s="10">
        <f t="shared" si="22"/>
        <v>1</v>
      </c>
    </row>
    <row r="128" spans="1:30" x14ac:dyDescent="0.3">
      <c r="A128" t="s">
        <v>2</v>
      </c>
      <c r="B128">
        <f t="shared" si="12"/>
        <v>0</v>
      </c>
      <c r="C128" s="10">
        <v>2.3764172339999998</v>
      </c>
      <c r="D128" s="10">
        <v>-0.108617886</v>
      </c>
      <c r="E128" s="10">
        <v>0.93365853700000001</v>
      </c>
      <c r="F128" s="10">
        <v>1.491896272</v>
      </c>
      <c r="G128" s="10">
        <v>0.71743486999999995</v>
      </c>
      <c r="H128" s="10">
        <v>-0.11424590699999999</v>
      </c>
      <c r="I128" s="10">
        <f>MIN($AF146, MAX($AF145, C128))</f>
        <v>2.3764172339999998</v>
      </c>
      <c r="J128" s="10">
        <f>MIN($AF149, MAX($AF148, D128))</f>
        <v>-0.108617886</v>
      </c>
      <c r="K128" s="10">
        <f>MIN($AF152, MAX($AF151, E128))</f>
        <v>0.93365853700000001</v>
      </c>
      <c r="L128" s="10">
        <f>MIN($AF155, MAX($AF154, F128))</f>
        <v>1.491896272</v>
      </c>
      <c r="M128" s="10">
        <f>MIN($AF158, MAX($AF157, G128))</f>
        <v>0.71743486999999995</v>
      </c>
      <c r="N128" s="10">
        <f>MIN($AF161, MAX($AF160, H128))</f>
        <v>-0.11424590699999999</v>
      </c>
      <c r="O128" s="10">
        <f t="shared" si="13"/>
        <v>1.2168151573674517</v>
      </c>
      <c r="P128" s="10">
        <f t="shared" si="14"/>
        <v>-0.10311409173594721</v>
      </c>
      <c r="Q128" s="10">
        <f t="shared" si="15"/>
        <v>0.65941382353185451</v>
      </c>
      <c r="R128" s="10">
        <f t="shared" si="16"/>
        <v>0.91304397566081352</v>
      </c>
      <c r="S128" s="10">
        <f t="shared" si="17"/>
        <v>0.54083182299795307</v>
      </c>
      <c r="T128" s="10">
        <f t="shared" si="18"/>
        <v>-0.1081778595149185</v>
      </c>
      <c r="U128" s="10">
        <f>(C128 - $AP$12 ) / $AQ$12</f>
        <v>2.8116755443596744</v>
      </c>
      <c r="V128" s="10">
        <f>(D128 - $AP$13 ) / $AQ$13</f>
        <v>-0.31495216020022249</v>
      </c>
      <c r="W128" s="10">
        <f>(E128 - $AP$14 ) / $AQ$14</f>
        <v>0.53354183674869937</v>
      </c>
      <c r="X128" s="10">
        <f>(F128 - $AP$15 ) / $AQ$15</f>
        <v>0.52040479099794346</v>
      </c>
      <c r="Y128" s="10">
        <f>(G128 - $AP$16 ) / $AQ$16</f>
        <v>0.7309716127299869</v>
      </c>
      <c r="Z128" s="10">
        <f>(H128 - $AP$17) / $AQ$17</f>
        <v>-0.49566186632098747</v>
      </c>
      <c r="AA128" s="10">
        <f t="shared" si="19"/>
        <v>6.7840416601656267E-2</v>
      </c>
      <c r="AB128" s="10">
        <f t="shared" si="20"/>
        <v>0.51695360248745836</v>
      </c>
      <c r="AC128" s="10">
        <f t="shared" si="21"/>
        <v>-0.727642568840566</v>
      </c>
      <c r="AD128" s="10">
        <f t="shared" si="22"/>
        <v>1</v>
      </c>
    </row>
    <row r="129" spans="1:30" x14ac:dyDescent="0.3">
      <c r="A129" t="s">
        <v>2</v>
      </c>
      <c r="B129">
        <f t="shared" si="12"/>
        <v>0</v>
      </c>
      <c r="C129" s="10">
        <v>1.7713270139999999</v>
      </c>
      <c r="D129" s="10">
        <v>3.6144577999999997E-2</v>
      </c>
      <c r="E129" s="10">
        <v>0.81809591299999995</v>
      </c>
      <c r="F129" s="10">
        <v>1.1696565860000001</v>
      </c>
      <c r="G129" s="10">
        <v>0.36992840100000002</v>
      </c>
      <c r="H129" s="10">
        <v>4.5625180000000001E-2</v>
      </c>
      <c r="I129" s="10">
        <f>MIN($AF147, MAX($AF146, C129))</f>
        <v>1.7713270139999999</v>
      </c>
      <c r="J129" s="10">
        <f>MIN($AF150, MAX($AF149, D129))</f>
        <v>3.6144577999999997E-2</v>
      </c>
      <c r="K129" s="10">
        <f>MIN($AF153, MAX($AF152, E129))</f>
        <v>0.81809591299999995</v>
      </c>
      <c r="L129" s="10">
        <f>MIN($AF156, MAX($AF155, F129))</f>
        <v>1.1696565860000001</v>
      </c>
      <c r="M129" s="10">
        <f>MIN($AF159, MAX($AF158, G129))</f>
        <v>0.36992840100000002</v>
      </c>
      <c r="N129" s="10">
        <f>MIN($AF162, MAX($AF161, H129))</f>
        <v>4.5625180000000001E-2</v>
      </c>
      <c r="O129" s="10">
        <f t="shared" si="13"/>
        <v>1.0193262719095557</v>
      </c>
      <c r="P129" s="10">
        <f t="shared" si="14"/>
        <v>3.5506688154584264E-2</v>
      </c>
      <c r="Q129" s="10">
        <f t="shared" si="15"/>
        <v>0.59778975178940563</v>
      </c>
      <c r="R129" s="10">
        <f t="shared" si="16"/>
        <v>0.77456889972913789</v>
      </c>
      <c r="S129" s="10">
        <f t="shared" si="17"/>
        <v>0.31475847643052984</v>
      </c>
      <c r="T129" s="10">
        <f t="shared" si="18"/>
        <v>4.4614964904782374E-2</v>
      </c>
      <c r="U129" s="10">
        <f>(C129 - $AP$12 ) / $AQ$12</f>
        <v>1.5915464110928661</v>
      </c>
      <c r="V129" s="10">
        <f>(D129 - $AP$13 ) / $AQ$13</f>
        <v>3.3094667885191199E-2</v>
      </c>
      <c r="W129" s="10">
        <f>(E129 - $AP$14 ) / $AQ$14</f>
        <v>0.35657335359088627</v>
      </c>
      <c r="X129" s="10">
        <f>(F129 - $AP$15 ) / $AQ$15</f>
        <v>0.20639632828347776</v>
      </c>
      <c r="Y129" s="10">
        <f>(G129 - $AP$16 ) / $AQ$16</f>
        <v>1.7830586326973701E-2</v>
      </c>
      <c r="Z129" s="10">
        <f>(H129 - $AP$17) / $AQ$17</f>
        <v>-0.10831616480618786</v>
      </c>
      <c r="AA129" s="10">
        <f t="shared" si="19"/>
        <v>3.8401006754141709E-2</v>
      </c>
      <c r="AB129" s="10">
        <f t="shared" si="20"/>
        <v>0.50959907212169353</v>
      </c>
      <c r="AC129" s="10">
        <f t="shared" si="21"/>
        <v>-0.71253200227728741</v>
      </c>
      <c r="AD129" s="10">
        <f t="shared" si="22"/>
        <v>1</v>
      </c>
    </row>
    <row r="130" spans="1:30" x14ac:dyDescent="0.3">
      <c r="A130" t="s">
        <v>2</v>
      </c>
      <c r="B130">
        <f t="shared" si="12"/>
        <v>0</v>
      </c>
      <c r="C130" s="10">
        <v>2.7361809049999999</v>
      </c>
      <c r="D130" s="10">
        <v>4.8948751999999998E-2</v>
      </c>
      <c r="E130" s="10">
        <v>0.79204993400000001</v>
      </c>
      <c r="F130" s="10">
        <v>1.389324961</v>
      </c>
      <c r="G130" s="10">
        <v>0.71428571399999996</v>
      </c>
      <c r="H130" s="10">
        <v>6.7606801999999994E-2</v>
      </c>
      <c r="I130" s="10">
        <f>MIN($AF148, MAX($AF147, C130))</f>
        <v>2.7361809049999999</v>
      </c>
      <c r="J130" s="10">
        <f>MIN($AF151, MAX($AF150, D130))</f>
        <v>4.8948751999999998E-2</v>
      </c>
      <c r="K130" s="10">
        <f>MIN($AF154, MAX($AF153, E130))</f>
        <v>0.79204993400000001</v>
      </c>
      <c r="L130" s="10">
        <f>MIN($AF157, MAX($AF156, F130))</f>
        <v>1.389324961</v>
      </c>
      <c r="M130" s="10">
        <f>MIN($AF160, MAX($AF159, G130))</f>
        <v>0.71428571399999996</v>
      </c>
      <c r="N130" s="10">
        <f>MIN($AF163, MAX($AF162, H130))</f>
        <v>6.7606801999999994E-2</v>
      </c>
      <c r="O130" s="10">
        <f t="shared" si="13"/>
        <v>1.3180639413034914</v>
      </c>
      <c r="P130" s="10">
        <f t="shared" si="14"/>
        <v>4.7788474073950982E-2</v>
      </c>
      <c r="Q130" s="10">
        <f t="shared" si="15"/>
        <v>0.58336017911987526</v>
      </c>
      <c r="R130" s="10">
        <f t="shared" si="16"/>
        <v>0.87101088295262141</v>
      </c>
      <c r="S130" s="10">
        <f t="shared" si="17"/>
        <v>0.53899650056602022</v>
      </c>
      <c r="T130" s="10">
        <f t="shared" si="18"/>
        <v>6.5419509828047798E-2</v>
      </c>
      <c r="U130" s="10">
        <f>(C130 - $AP$12 ) / $AQ$12</f>
        <v>3.5371180016483001</v>
      </c>
      <c r="V130" s="10">
        <f>(D130 - $AP$13 ) / $AQ$13</f>
        <v>6.3879251290415107E-2</v>
      </c>
      <c r="W130" s="10">
        <f>(E130 - $AP$14 ) / $AQ$14</f>
        <v>0.31668746976057238</v>
      </c>
      <c r="X130" s="10">
        <f>(F130 - $AP$15 ) / $AQ$15</f>
        <v>0.42045354015878594</v>
      </c>
      <c r="Y130" s="10">
        <f>(G130 - $AP$16 ) / $AQ$16</f>
        <v>0.72450902126052219</v>
      </c>
      <c r="Z130" s="10">
        <f>(H130 - $AP$17) / $AQ$17</f>
        <v>-5.5057711674990031E-2</v>
      </c>
      <c r="AA130" s="10">
        <f t="shared" si="19"/>
        <v>8.5343971953807538E-2</v>
      </c>
      <c r="AB130" s="10">
        <f t="shared" si="20"/>
        <v>0.52132305218884856</v>
      </c>
      <c r="AC130" s="10">
        <f t="shared" si="21"/>
        <v>-0.73672933955863684</v>
      </c>
      <c r="AD130" s="10">
        <f t="shared" si="22"/>
        <v>1</v>
      </c>
    </row>
    <row r="131" spans="1:30" x14ac:dyDescent="0.3">
      <c r="A131" t="s">
        <v>1</v>
      </c>
      <c r="B131">
        <f t="shared" ref="B131:B194" si="23">IF(OR(A131="BB",A131="B",A131="CCC",A131="CC",A131="C",A131="D"),1,0)</f>
        <v>0</v>
      </c>
      <c r="C131" s="10">
        <v>1.504957635</v>
      </c>
      <c r="D131" s="10">
        <v>9.7700088000000004E-2</v>
      </c>
      <c r="E131" s="10">
        <v>3.3075234400000002</v>
      </c>
      <c r="F131" s="10">
        <v>1.2575729499999999</v>
      </c>
      <c r="G131" s="10">
        <v>1</v>
      </c>
      <c r="H131" s="10">
        <v>3.5636305E-2</v>
      </c>
      <c r="I131" s="10">
        <f>MIN($AF149, MAX($AF148, C131))</f>
        <v>1.504957635</v>
      </c>
      <c r="J131" s="10">
        <f>MIN($AF152, MAX($AF151, D131))</f>
        <v>9.7700088000000004E-2</v>
      </c>
      <c r="K131" s="10">
        <f>MIN($AF155, MAX($AF154, E131))</f>
        <v>3.3075234400000002</v>
      </c>
      <c r="L131" s="10">
        <f>MIN($AF158, MAX($AF157, F131))</f>
        <v>1.2575729499999999</v>
      </c>
      <c r="M131" s="10">
        <f>MIN($AF161, MAX($AF160, G131))</f>
        <v>1</v>
      </c>
      <c r="N131" s="10">
        <f>MIN($AF164, MAX($AF163, H131))</f>
        <v>3.5636305E-2</v>
      </c>
      <c r="O131" s="10">
        <f t="shared" ref="O131:O194" si="24">SIGN(I131)*LN(1+ABS(I131))</f>
        <v>0.91827182221816706</v>
      </c>
      <c r="P131" s="10">
        <f t="shared" ref="P131:P194" si="25">SIGN(J131)*LN(1+ABS(J131))</f>
        <v>9.3217161878753826E-2</v>
      </c>
      <c r="Q131" s="10">
        <f t="shared" ref="Q131:Q194" si="26">SIGN(K131)*LN(1+ABS(K131))</f>
        <v>1.4603631310766452</v>
      </c>
      <c r="R131" s="10">
        <f t="shared" ref="R131:R194" si="27">SIGN(L131)*LN(1+ABS(L131))</f>
        <v>0.81429032029409931</v>
      </c>
      <c r="S131" s="10">
        <f t="shared" ref="S131:S194" si="28">SIGN(M131)*LN(1+ABS(M131))</f>
        <v>0.69314718055994529</v>
      </c>
      <c r="T131" s="10">
        <f t="shared" ref="T131:T194" si="29">SIGN(N131)*LN(1+ABS(N131))</f>
        <v>3.5016025252567959E-2</v>
      </c>
      <c r="U131" s="10">
        <f>(C131 - $AP$12 ) / $AQ$12</f>
        <v>1.0544280958636301</v>
      </c>
      <c r="V131" s="10">
        <f>(D131 - $AP$13 ) / $AQ$13</f>
        <v>0.18109021462222358</v>
      </c>
      <c r="W131" s="10">
        <f>(E131 - $AP$14 ) / $AQ$14</f>
        <v>4.1687939326640615</v>
      </c>
      <c r="X131" s="10">
        <f>(F131 - $AP$15 ) / $AQ$15</f>
        <v>0.29206697503021445</v>
      </c>
      <c r="Y131" s="10">
        <f>(G131 - $AP$16 ) / $AQ$16</f>
        <v>1.3108422189197697</v>
      </c>
      <c r="Z131" s="10">
        <f>(H131 - $AP$17) / $AQ$17</f>
        <v>-0.13251783795937436</v>
      </c>
      <c r="AA131" s="10">
        <f t="shared" ref="AA131:AA194" si="30">$AF$3 + SUMPRODUCT(N(U131:Z131), N($AF$4:$AF$9))</f>
        <v>2.5441357002722931E-2</v>
      </c>
      <c r="AB131" s="10">
        <f t="shared" ref="AB131:AB194" si="31">1/(1+EXP(-AA131))</f>
        <v>0.50635999620538363</v>
      </c>
      <c r="AC131" s="10">
        <f t="shared" ref="AC131:AC194" si="32">B131*LN(MAX(AB131,0.0000000001)) + (1-B131)*LN(MAX(1-AB131,0.0000000001))</f>
        <v>-0.70594876471014278</v>
      </c>
      <c r="AD131" s="10">
        <f t="shared" ref="AD131:AD194" si="33">IF(AB131&gt;0.5,1,0)</f>
        <v>1</v>
      </c>
    </row>
    <row r="132" spans="1:30" x14ac:dyDescent="0.3">
      <c r="A132" t="s">
        <v>2</v>
      </c>
      <c r="B132">
        <f t="shared" si="23"/>
        <v>0</v>
      </c>
      <c r="C132" s="10">
        <v>1.339955617</v>
      </c>
      <c r="D132" s="10">
        <v>3.0104736999999999E-2</v>
      </c>
      <c r="E132" s="10">
        <v>1.631638046</v>
      </c>
      <c r="F132" s="10">
        <v>1.3069673959999999</v>
      </c>
      <c r="G132" s="10">
        <v>1</v>
      </c>
      <c r="H132" s="10">
        <v>2.5996986E-2</v>
      </c>
      <c r="I132" s="10">
        <f>MIN($AF150, MAX($AF149, C132))</f>
        <v>1.339955617</v>
      </c>
      <c r="J132" s="10">
        <f>MIN($AF153, MAX($AF152, D132))</f>
        <v>3.0104736999999999E-2</v>
      </c>
      <c r="K132" s="10">
        <f>MIN($AF156, MAX($AF155, E132))</f>
        <v>1.631638046</v>
      </c>
      <c r="L132" s="10">
        <f>MIN($AF159, MAX($AF158, F132))</f>
        <v>1.3069673959999999</v>
      </c>
      <c r="M132" s="10">
        <f>MIN($AF162, MAX($AF161, G132))</f>
        <v>1</v>
      </c>
      <c r="N132" s="10">
        <f>MIN($AF165, MAX($AF164, H132))</f>
        <v>2.5996986E-2</v>
      </c>
      <c r="O132" s="10">
        <f t="shared" si="24"/>
        <v>0.8501319620957154</v>
      </c>
      <c r="P132" s="10">
        <f t="shared" si="25"/>
        <v>2.9660483479599133E-2</v>
      </c>
      <c r="Q132" s="10">
        <f t="shared" si="26"/>
        <v>0.96760648348954015</v>
      </c>
      <c r="R132" s="10">
        <f t="shared" si="27"/>
        <v>0.83593384645195801</v>
      </c>
      <c r="S132" s="10">
        <f t="shared" si="28"/>
        <v>0.69314718055994529</v>
      </c>
      <c r="T132" s="10">
        <f t="shared" si="29"/>
        <v>2.5664809122430614E-2</v>
      </c>
      <c r="U132" s="10">
        <f>(C132 - $AP$12 ) / $AQ$12</f>
        <v>0.72171115125723007</v>
      </c>
      <c r="V132" s="10">
        <f>(D132 - $AP$13 ) / $AQ$13</f>
        <v>1.8573310317042645E-2</v>
      </c>
      <c r="W132" s="10">
        <f>(E132 - $AP$14 ) / $AQ$14</f>
        <v>1.6024027773151328</v>
      </c>
      <c r="X132" s="10">
        <f>(F132 - $AP$15 ) / $AQ$15</f>
        <v>0.34019969961055274</v>
      </c>
      <c r="Y132" s="10">
        <f>(G132 - $AP$16 ) / $AQ$16</f>
        <v>1.3108422189197697</v>
      </c>
      <c r="Z132" s="10">
        <f>(H132 - $AP$17) / $AQ$17</f>
        <v>-0.15587258490107705</v>
      </c>
      <c r="AA132" s="10">
        <f t="shared" si="30"/>
        <v>1.7413525990070015E-2</v>
      </c>
      <c r="AB132" s="10">
        <f t="shared" si="31"/>
        <v>0.50435327149420861</v>
      </c>
      <c r="AC132" s="10">
        <f t="shared" si="32"/>
        <v>-0.70189184693701501</v>
      </c>
      <c r="AD132" s="10">
        <f t="shared" si="33"/>
        <v>1</v>
      </c>
    </row>
    <row r="133" spans="1:30" x14ac:dyDescent="0.3">
      <c r="A133" t="s">
        <v>1</v>
      </c>
      <c r="B133">
        <f t="shared" si="23"/>
        <v>0</v>
      </c>
      <c r="C133" s="10">
        <v>1.6274067189999999</v>
      </c>
      <c r="D133" s="10">
        <v>8.7011115999999999E-2</v>
      </c>
      <c r="E133" s="10">
        <v>2.0373610539999998</v>
      </c>
      <c r="F133" s="10">
        <v>1.1030303029999999</v>
      </c>
      <c r="G133" s="10">
        <v>1</v>
      </c>
      <c r="H133" s="10">
        <v>6.1065926E-2</v>
      </c>
      <c r="I133" s="10">
        <f>MIN($AF151, MAX($AF150, C133))</f>
        <v>1.6274067189999999</v>
      </c>
      <c r="J133" s="10">
        <f>MIN($AF154, MAX($AF153, D133))</f>
        <v>8.7011115999999999E-2</v>
      </c>
      <c r="K133" s="10">
        <f>MIN($AF157, MAX($AF156, E133))</f>
        <v>2.0373610539999998</v>
      </c>
      <c r="L133" s="10">
        <f>MIN($AF160, MAX($AF159, F133))</f>
        <v>1.1030303029999999</v>
      </c>
      <c r="M133" s="10">
        <f>MIN($AF163, MAX($AF162, G133))</f>
        <v>1</v>
      </c>
      <c r="N133" s="10">
        <f>MIN($AF166, MAX($AF165, H133))</f>
        <v>6.1065926E-2</v>
      </c>
      <c r="O133" s="10">
        <f t="shared" si="24"/>
        <v>0.96599732133096283</v>
      </c>
      <c r="P133" s="10">
        <f t="shared" si="25"/>
        <v>8.3431834397731594E-2</v>
      </c>
      <c r="Q133" s="10">
        <f t="shared" si="26"/>
        <v>1.1109890640813045</v>
      </c>
      <c r="R133" s="10">
        <f t="shared" si="27"/>
        <v>0.74337930603186919</v>
      </c>
      <c r="S133" s="10">
        <f t="shared" si="28"/>
        <v>0.69314718055994529</v>
      </c>
      <c r="T133" s="10">
        <f t="shared" si="29"/>
        <v>5.9273993422519981E-2</v>
      </c>
      <c r="U133" s="10">
        <f>(C133 - $AP$12 ) / $AQ$12</f>
        <v>1.3013395312033624</v>
      </c>
      <c r="V133" s="10">
        <f>(D133 - $AP$13 ) / $AQ$13</f>
        <v>0.15539113008540745</v>
      </c>
      <c r="W133" s="10">
        <f>(E133 - $AP$14 ) / $AQ$14</f>
        <v>2.2237125297484557</v>
      </c>
      <c r="X133" s="10">
        <f>(F133 - $AP$15 ) / $AQ$15</f>
        <v>0.14147193315106377</v>
      </c>
      <c r="Y133" s="10">
        <f>(G133 - $AP$16 ) / $AQ$16</f>
        <v>1.3108422189197697</v>
      </c>
      <c r="Z133" s="10">
        <f>(H133 - $AP$17) / $AQ$17</f>
        <v>-7.0905356488597346E-2</v>
      </c>
      <c r="AA133" s="10">
        <f t="shared" si="30"/>
        <v>3.1398863255804883E-2</v>
      </c>
      <c r="AB133" s="10">
        <f t="shared" si="31"/>
        <v>0.50784907096540588</v>
      </c>
      <c r="AC133" s="10">
        <f t="shared" si="32"/>
        <v>-0.70896984320252321</v>
      </c>
      <c r="AD133" s="10">
        <f t="shared" si="33"/>
        <v>1</v>
      </c>
    </row>
    <row r="134" spans="1:30" x14ac:dyDescent="0.3">
      <c r="A134" t="s">
        <v>2</v>
      </c>
      <c r="B134">
        <f t="shared" si="23"/>
        <v>0</v>
      </c>
      <c r="C134" s="10">
        <v>1.4876653</v>
      </c>
      <c r="D134" s="10">
        <v>7.4822282000000004E-2</v>
      </c>
      <c r="E134" s="10">
        <v>3.4458411980000001</v>
      </c>
      <c r="F134" s="10">
        <v>1.268701595</v>
      </c>
      <c r="G134" s="10">
        <v>1</v>
      </c>
      <c r="H134" s="10">
        <v>3.2203547999999999E-2</v>
      </c>
      <c r="I134" s="10">
        <f>MIN($AF152, MAX($AF151, C134))</f>
        <v>1.4876653</v>
      </c>
      <c r="J134" s="10">
        <f>MIN($AF155, MAX($AF154, D134))</f>
        <v>7.4822282000000004E-2</v>
      </c>
      <c r="K134" s="10">
        <f>MIN($AF158, MAX($AF157, E134))</f>
        <v>3.4458411980000001</v>
      </c>
      <c r="L134" s="10">
        <f>MIN($AF161, MAX($AF160, F134))</f>
        <v>1.268701595</v>
      </c>
      <c r="M134" s="10">
        <f>MIN($AF164, MAX($AF163, G134))</f>
        <v>1</v>
      </c>
      <c r="N134" s="10">
        <f>MIN($AF167, MAX($AF166, H134))</f>
        <v>3.2203547999999999E-2</v>
      </c>
      <c r="O134" s="10">
        <f t="shared" si="24"/>
        <v>0.91134464010406346</v>
      </c>
      <c r="P134" s="10">
        <f t="shared" si="25"/>
        <v>7.2155328843154967E-2</v>
      </c>
      <c r="Q134" s="10">
        <f t="shared" si="26"/>
        <v>1.4919690969553858</v>
      </c>
      <c r="R134" s="10">
        <f t="shared" si="27"/>
        <v>0.81920768326622795</v>
      </c>
      <c r="S134" s="10">
        <f t="shared" si="28"/>
        <v>0.69314718055994529</v>
      </c>
      <c r="T134" s="10">
        <f t="shared" si="29"/>
        <v>3.1695884044931337E-2</v>
      </c>
      <c r="U134" s="10">
        <f>(C134 - $AP$12 ) / $AQ$12</f>
        <v>1.0195591110109095</v>
      </c>
      <c r="V134" s="10">
        <f>(D134 - $AP$13 ) / $AQ$13</f>
        <v>0.12608598499089146</v>
      </c>
      <c r="W134" s="10">
        <f>(E134 - $AP$14 ) / $AQ$14</f>
        <v>4.3806088169215309</v>
      </c>
      <c r="X134" s="10">
        <f>(F134 - $AP$15 ) / $AQ$15</f>
        <v>0.30291135224495969</v>
      </c>
      <c r="Y134" s="10">
        <f>(G134 - $AP$16 ) / $AQ$16</f>
        <v>1.3108422189197697</v>
      </c>
      <c r="Z134" s="10">
        <f>(H134 - $AP$17) / $AQ$17</f>
        <v>-0.14083493702491609</v>
      </c>
      <c r="AA134" s="10">
        <f t="shared" si="30"/>
        <v>2.460003430329883E-2</v>
      </c>
      <c r="AB134" s="10">
        <f t="shared" si="31"/>
        <v>0.50614969844879498</v>
      </c>
      <c r="AC134" s="10">
        <f t="shared" si="32"/>
        <v>-0.70552284101523788</v>
      </c>
      <c r="AD134" s="10">
        <f t="shared" si="33"/>
        <v>1</v>
      </c>
    </row>
    <row r="135" spans="1:30" x14ac:dyDescent="0.3">
      <c r="A135" t="s">
        <v>2</v>
      </c>
      <c r="B135">
        <f t="shared" si="23"/>
        <v>0</v>
      </c>
      <c r="C135" s="10">
        <v>1.439032206</v>
      </c>
      <c r="D135" s="10">
        <v>8.5786200000000007E-2</v>
      </c>
      <c r="E135" s="10">
        <v>3.7330726190000001</v>
      </c>
      <c r="F135" s="10">
        <v>1.3139831529999999</v>
      </c>
      <c r="G135" s="10">
        <v>1</v>
      </c>
      <c r="H135" s="10">
        <v>3.6949738000000003E-2</v>
      </c>
      <c r="I135" s="10">
        <f>MIN($AF153, MAX($AF152, C135))</f>
        <v>1.439032206</v>
      </c>
      <c r="J135" s="10">
        <f>MIN($AF156, MAX($AF155, D135))</f>
        <v>8.5786200000000007E-2</v>
      </c>
      <c r="K135" s="10">
        <f>MIN($AF159, MAX($AF158, E135))</f>
        <v>3.7330726190000001</v>
      </c>
      <c r="L135" s="10">
        <f>MIN($AF162, MAX($AF161, F135))</f>
        <v>1.3139831529999999</v>
      </c>
      <c r="M135" s="10">
        <f>MIN($AF165, MAX($AF164, G135))</f>
        <v>1</v>
      </c>
      <c r="N135" s="10">
        <f>MIN($AF168, MAX($AF167, H135))</f>
        <v>3.6949738000000003E-2</v>
      </c>
      <c r="O135" s="10">
        <f t="shared" si="24"/>
        <v>0.89160132373864942</v>
      </c>
      <c r="P135" s="10">
        <f t="shared" si="25"/>
        <v>8.2304332885514628E-2</v>
      </c>
      <c r="Q135" s="10">
        <f t="shared" si="26"/>
        <v>1.5545745939291615</v>
      </c>
      <c r="R135" s="10">
        <f t="shared" si="27"/>
        <v>0.83897034827825767</v>
      </c>
      <c r="S135" s="10">
        <f t="shared" si="28"/>
        <v>0.69314718055994529</v>
      </c>
      <c r="T135" s="10">
        <f t="shared" si="29"/>
        <v>3.628345941315176E-2</v>
      </c>
      <c r="U135" s="10">
        <f>(C135 - $AP$12 ) / $AQ$12</f>
        <v>0.92149331376450361</v>
      </c>
      <c r="V135" s="10">
        <f>(D135 - $AP$13 ) / $AQ$13</f>
        <v>0.15244611162764568</v>
      </c>
      <c r="W135" s="10">
        <f>(E135 - $AP$14 ) / $AQ$14</f>
        <v>4.8204647766618809</v>
      </c>
      <c r="X135" s="10">
        <f>(F135 - $AP$15 ) / $AQ$15</f>
        <v>0.34703624757798174</v>
      </c>
      <c r="Y135" s="10">
        <f>(G135 - $AP$16 ) / $AQ$16</f>
        <v>1.3108422189197697</v>
      </c>
      <c r="Z135" s="10">
        <f>(H135 - $AP$17) / $AQ$17</f>
        <v>-0.12933557006888527</v>
      </c>
      <c r="AA135" s="10">
        <f t="shared" si="30"/>
        <v>2.2233891967667133E-2</v>
      </c>
      <c r="AB135" s="10">
        <f t="shared" si="31"/>
        <v>0.50555824401918403</v>
      </c>
      <c r="AC135" s="10">
        <f t="shared" si="32"/>
        <v>-0.70432591851502291</v>
      </c>
      <c r="AD135" s="10">
        <f t="shared" si="33"/>
        <v>1</v>
      </c>
    </row>
    <row r="136" spans="1:30" x14ac:dyDescent="0.3">
      <c r="A136" t="s">
        <v>2</v>
      </c>
      <c r="B136">
        <f t="shared" si="23"/>
        <v>0</v>
      </c>
      <c r="C136" s="10">
        <v>1.246692393</v>
      </c>
      <c r="D136" s="10">
        <v>6.6379753E-2</v>
      </c>
      <c r="E136" s="10">
        <v>0.55857036999999998</v>
      </c>
      <c r="F136" s="10">
        <v>1.0609727440000001</v>
      </c>
      <c r="G136" s="10">
        <v>0.81649131399999997</v>
      </c>
      <c r="H136" s="10">
        <v>0.20828656000000001</v>
      </c>
      <c r="I136" s="10">
        <f>MIN($AF154, MAX($AF153, C136))</f>
        <v>1.246692393</v>
      </c>
      <c r="J136" s="10">
        <f>MIN($AF157, MAX($AF156, D136))</f>
        <v>6.6379753E-2</v>
      </c>
      <c r="K136" s="10">
        <f>MIN($AF160, MAX($AF159, E136))</f>
        <v>0.55857036999999998</v>
      </c>
      <c r="L136" s="10">
        <f>MIN($AF163, MAX($AF162, F136))</f>
        <v>1.0609727440000001</v>
      </c>
      <c r="M136" s="10">
        <f>MIN($AF166, MAX($AF165, G136))</f>
        <v>0.81649131399999997</v>
      </c>
      <c r="N136" s="10">
        <f>MIN($AF169, MAX($AF168, H136))</f>
        <v>0.20828656000000001</v>
      </c>
      <c r="O136" s="10">
        <f t="shared" si="24"/>
        <v>0.80945908708075276</v>
      </c>
      <c r="P136" s="10">
        <f t="shared" si="25"/>
        <v>6.4269503393042438E-2</v>
      </c>
      <c r="Q136" s="10">
        <f t="shared" si="26"/>
        <v>0.44376897159603496</v>
      </c>
      <c r="R136" s="10">
        <f t="shared" si="27"/>
        <v>0.72317807717264648</v>
      </c>
      <c r="S136" s="10">
        <f t="shared" si="28"/>
        <v>0.5969067909445932</v>
      </c>
      <c r="T136" s="10">
        <f t="shared" si="29"/>
        <v>0.18920328992379976</v>
      </c>
      <c r="U136" s="10">
        <f>(C136 - $AP$12 ) / $AQ$12</f>
        <v>0.53365130017454665</v>
      </c>
      <c r="V136" s="10">
        <f>(D136 - $AP$13 ) / $AQ$13</f>
        <v>0.10578793701438617</v>
      </c>
      <c r="W136" s="10">
        <f>(E136 - $AP$14 ) / $AQ$14</f>
        <v>-4.0854812157736529E-2</v>
      </c>
      <c r="X136" s="10">
        <f>(F136 - $AP$15 ) / $AQ$15</f>
        <v>0.10048868366045664</v>
      </c>
      <c r="Y136" s="10">
        <f>(G136 - $AP$16 ) / $AQ$16</f>
        <v>0.93425189798416619</v>
      </c>
      <c r="Z136" s="10">
        <f>(H136 - $AP$17) / $AQ$17</f>
        <v>0.28579003368025513</v>
      </c>
      <c r="AA136" s="10">
        <f t="shared" si="30"/>
        <v>1.2875997231075109E-2</v>
      </c>
      <c r="AB136" s="10">
        <f t="shared" si="31"/>
        <v>0.50321895483499823</v>
      </c>
      <c r="AC136" s="10">
        <f t="shared" si="32"/>
        <v>-0.69960590294541125</v>
      </c>
      <c r="AD136" s="10">
        <f t="shared" si="33"/>
        <v>1</v>
      </c>
    </row>
    <row r="137" spans="1:30" x14ac:dyDescent="0.3">
      <c r="A137" t="s">
        <v>1</v>
      </c>
      <c r="B137">
        <f t="shared" si="23"/>
        <v>0</v>
      </c>
      <c r="C137" s="10">
        <v>0.97871698100000004</v>
      </c>
      <c r="D137" s="10">
        <v>7.7490693999999999E-2</v>
      </c>
      <c r="E137" s="10">
        <v>0.50747813799999997</v>
      </c>
      <c r="F137" s="10">
        <v>0.97326900500000002</v>
      </c>
      <c r="G137" s="10">
        <v>0.85290482099999998</v>
      </c>
      <c r="H137" s="10">
        <v>0.230218325</v>
      </c>
      <c r="I137" s="10">
        <f>MIN($AF155, MAX($AF154, C137))</f>
        <v>0.97871698100000004</v>
      </c>
      <c r="J137" s="10">
        <f>MIN($AF158, MAX($AF157, D137))</f>
        <v>7.7490693999999999E-2</v>
      </c>
      <c r="K137" s="10">
        <f>MIN($AF161, MAX($AF160, E137))</f>
        <v>0.50747813799999997</v>
      </c>
      <c r="L137" s="10">
        <f>MIN($AF164, MAX($AF163, F137))</f>
        <v>0.97326900500000002</v>
      </c>
      <c r="M137" s="10">
        <f>MIN($AF167, MAX($AF166, G137))</f>
        <v>0.85290482099999998</v>
      </c>
      <c r="N137" s="10">
        <f>MIN($AF170, MAX($AF169, H137))</f>
        <v>0.230218325</v>
      </c>
      <c r="O137" s="10">
        <f t="shared" si="24"/>
        <v>0.68244864527663829</v>
      </c>
      <c r="P137" s="10">
        <f t="shared" si="25"/>
        <v>7.463490629953691E-2</v>
      </c>
      <c r="Q137" s="10">
        <f t="shared" si="26"/>
        <v>0.41043814735815892</v>
      </c>
      <c r="R137" s="10">
        <f t="shared" si="27"/>
        <v>0.67969156087888416</v>
      </c>
      <c r="S137" s="10">
        <f t="shared" si="28"/>
        <v>0.61675458117019011</v>
      </c>
      <c r="T137" s="10">
        <f t="shared" si="29"/>
        <v>0.20719165363306505</v>
      </c>
      <c r="U137" s="10">
        <f>(C137 - $AP$12 ) / $AQ$12</f>
        <v>-6.7054869180885957E-3</v>
      </c>
      <c r="V137" s="10">
        <f>(D137 - $AP$13 ) / $AQ$13</f>
        <v>0.13250154539904432</v>
      </c>
      <c r="W137" s="10">
        <f>(E137 - $AP$14 ) / $AQ$14</f>
        <v>-0.11909563505725011</v>
      </c>
      <c r="X137" s="10">
        <f>(F137 - $AP$15 ) / $AQ$15</f>
        <v>1.5025230665096017E-2</v>
      </c>
      <c r="Y137" s="10">
        <f>(G137 - $AP$16 ) / $AQ$16</f>
        <v>1.0089784658999805</v>
      </c>
      <c r="Z137" s="10">
        <f>(H137 - $AP$17) / $AQ$17</f>
        <v>0.33892769014331986</v>
      </c>
      <c r="AA137" s="10">
        <f t="shared" si="30"/>
        <v>-1.617907254457716E-4</v>
      </c>
      <c r="AB137" s="10">
        <f t="shared" si="31"/>
        <v>0.4999595523187268</v>
      </c>
      <c r="AC137" s="10">
        <f t="shared" si="32"/>
        <v>-0.69306628846925233</v>
      </c>
      <c r="AD137" s="10">
        <f t="shared" si="33"/>
        <v>0</v>
      </c>
    </row>
    <row r="138" spans="1:30" x14ac:dyDescent="0.3">
      <c r="A138" t="s">
        <v>1</v>
      </c>
      <c r="B138">
        <f t="shared" si="23"/>
        <v>0</v>
      </c>
      <c r="C138" s="10">
        <v>0.93010930800000002</v>
      </c>
      <c r="D138" s="10">
        <v>9.5165225000000006E-2</v>
      </c>
      <c r="E138" s="10">
        <v>0.59072965200000005</v>
      </c>
      <c r="F138" s="10">
        <v>0.95118784899999997</v>
      </c>
      <c r="G138" s="10">
        <v>0.80299151099999999</v>
      </c>
      <c r="H138" s="10">
        <v>0.23899985000000001</v>
      </c>
      <c r="I138" s="10">
        <f>MIN($AF156, MAX($AF155, C138))</f>
        <v>0.93010930800000002</v>
      </c>
      <c r="J138" s="10">
        <f>MIN($AF159, MAX($AF158, D138))</f>
        <v>9.5165225000000006E-2</v>
      </c>
      <c r="K138" s="10">
        <f>MIN($AF162, MAX($AF161, E138))</f>
        <v>0.59072965200000005</v>
      </c>
      <c r="L138" s="10">
        <f>MIN($AF165, MAX($AF164, F138))</f>
        <v>0.95118784899999997</v>
      </c>
      <c r="M138" s="10">
        <f>MIN($AF168, MAX($AF167, G138))</f>
        <v>0.80299151099999999</v>
      </c>
      <c r="N138" s="10">
        <f>MIN($AF171, MAX($AF170, H138))</f>
        <v>0.23899985000000001</v>
      </c>
      <c r="O138" s="10">
        <f t="shared" si="24"/>
        <v>0.65757663758245133</v>
      </c>
      <c r="P138" s="10">
        <f t="shared" si="25"/>
        <v>9.0905242296609928E-2</v>
      </c>
      <c r="Q138" s="10">
        <f t="shared" si="26"/>
        <v>0.46419281159837955</v>
      </c>
      <c r="R138" s="10">
        <f t="shared" si="27"/>
        <v>0.6684383404504084</v>
      </c>
      <c r="S138" s="10">
        <f t="shared" si="28"/>
        <v>0.58944723594609194</v>
      </c>
      <c r="T138" s="10">
        <f t="shared" si="29"/>
        <v>0.21430448158162269</v>
      </c>
      <c r="U138" s="10">
        <f>(C138 - $AP$12 ) / $AQ$12</f>
        <v>-0.10472002420082052</v>
      </c>
      <c r="V138" s="10">
        <f>(D138 - $AP$13 ) / $AQ$13</f>
        <v>0.17499574094166315</v>
      </c>
      <c r="W138" s="10">
        <f>(E138 - $AP$14 ) / $AQ$14</f>
        <v>8.3927659777718044E-3</v>
      </c>
      <c r="X138" s="10">
        <f>(F138 - $AP$15 ) / $AQ$15</f>
        <v>-6.4918888945299175E-3</v>
      </c>
      <c r="Y138" s="10">
        <f>(G138 - $AP$16 ) / $AQ$16</f>
        <v>0.9065480586992104</v>
      </c>
      <c r="Z138" s="10">
        <f>(H138 - $AP$17) / $AQ$17</f>
        <v>0.36020411995513912</v>
      </c>
      <c r="AA138" s="10">
        <f t="shared" si="30"/>
        <v>-2.5266962550393058E-3</v>
      </c>
      <c r="AB138" s="10">
        <f t="shared" si="31"/>
        <v>0.49936832627230077</v>
      </c>
      <c r="AC138" s="10">
        <f t="shared" si="32"/>
        <v>-0.69188463045645898</v>
      </c>
      <c r="AD138" s="10">
        <f t="shared" si="33"/>
        <v>0</v>
      </c>
    </row>
    <row r="139" spans="1:30" x14ac:dyDescent="0.3">
      <c r="A139" t="s">
        <v>1</v>
      </c>
      <c r="B139">
        <f t="shared" si="23"/>
        <v>0</v>
      </c>
      <c r="C139" s="10">
        <v>0.73514761299999998</v>
      </c>
      <c r="D139" s="10">
        <v>7.8601686000000004E-2</v>
      </c>
      <c r="E139" s="10">
        <v>0.52124427699999998</v>
      </c>
      <c r="F139" s="10">
        <v>1.1245397939999999</v>
      </c>
      <c r="G139" s="10">
        <v>0.85978578400000005</v>
      </c>
      <c r="H139" s="10">
        <v>0.23567558699999999</v>
      </c>
      <c r="I139" s="10">
        <f>MIN($AF157, MAX($AF156, C139))</f>
        <v>0.73514761299999998</v>
      </c>
      <c r="J139" s="10">
        <f>MIN($AF160, MAX($AF159, D139))</f>
        <v>7.8601686000000004E-2</v>
      </c>
      <c r="K139" s="10">
        <f>MIN($AF163, MAX($AF162, E139))</f>
        <v>0.52124427699999998</v>
      </c>
      <c r="L139" s="10">
        <f>MIN($AF166, MAX($AF165, F139))</f>
        <v>1.1245397939999999</v>
      </c>
      <c r="M139" s="10">
        <f>MIN($AF169, MAX($AF168, G139))</f>
        <v>0.85978578400000005</v>
      </c>
      <c r="N139" s="10">
        <f>MIN($AF172, MAX($AF171, H139))</f>
        <v>0.23567558699999999</v>
      </c>
      <c r="O139" s="10">
        <f t="shared" si="24"/>
        <v>0.55109248931866872</v>
      </c>
      <c r="P139" s="10">
        <f t="shared" si="25"/>
        <v>7.5665467057168284E-2</v>
      </c>
      <c r="Q139" s="10">
        <f t="shared" si="26"/>
        <v>0.41952860327472558</v>
      </c>
      <c r="R139" s="10">
        <f t="shared" si="27"/>
        <v>0.75355521139283466</v>
      </c>
      <c r="S139" s="10">
        <f t="shared" si="28"/>
        <v>0.62046131120007542</v>
      </c>
      <c r="T139" s="10">
        <f t="shared" si="29"/>
        <v>0.21161785451947826</v>
      </c>
      <c r="U139" s="10">
        <f>(C139 - $AP$12 ) / $AQ$12</f>
        <v>-0.49784890990744768</v>
      </c>
      <c r="V139" s="10">
        <f>(D139 - $AP$13 ) / $AQ$13</f>
        <v>0.1351726607624045</v>
      </c>
      <c r="W139" s="10">
        <f>(E139 - $AP$14 ) / $AQ$14</f>
        <v>-9.8014660487395988E-2</v>
      </c>
      <c r="X139" s="10">
        <f>(F139 - $AP$15 ) / $AQ$15</f>
        <v>0.16243199020213922</v>
      </c>
      <c r="Y139" s="10">
        <f>(G139 - $AP$16 ) / $AQ$16</f>
        <v>1.0230993455215371</v>
      </c>
      <c r="Z139" s="10">
        <f>(H139 - $AP$17) / $AQ$17</f>
        <v>0.35214988696080973</v>
      </c>
      <c r="AA139" s="10">
        <f t="shared" si="30"/>
        <v>-1.2012153223210318E-2</v>
      </c>
      <c r="AB139" s="10">
        <f t="shared" si="31"/>
        <v>0.49699699780316625</v>
      </c>
      <c r="AC139" s="10">
        <f t="shared" si="32"/>
        <v>-0.68715914031803538</v>
      </c>
      <c r="AD139" s="10">
        <f t="shared" si="33"/>
        <v>0</v>
      </c>
    </row>
    <row r="140" spans="1:30" x14ac:dyDescent="0.3">
      <c r="A140" t="s">
        <v>2</v>
      </c>
      <c r="B140">
        <f t="shared" si="23"/>
        <v>0</v>
      </c>
      <c r="C140" s="10">
        <v>0.81933487999999999</v>
      </c>
      <c r="D140" s="10">
        <v>5.1628206000000003E-2</v>
      </c>
      <c r="E140" s="10">
        <v>0.43443949399999998</v>
      </c>
      <c r="F140" s="10">
        <v>1.3334885160000001</v>
      </c>
      <c r="G140" s="10">
        <v>0.81649131399999997</v>
      </c>
      <c r="H140" s="10">
        <v>0.20828656000000001</v>
      </c>
      <c r="I140" s="10">
        <f>MIN($AF158, MAX($AF157, C140))</f>
        <v>0.81933487999999999</v>
      </c>
      <c r="J140" s="10">
        <f>MIN($AF161, MAX($AF160, D140))</f>
        <v>5.1628206000000003E-2</v>
      </c>
      <c r="K140" s="10">
        <f>MIN($AF164, MAX($AF163, E140))</f>
        <v>0.43443949399999998</v>
      </c>
      <c r="L140" s="10">
        <f>MIN($AF167, MAX($AF166, F140))</f>
        <v>1.3334885160000001</v>
      </c>
      <c r="M140" s="10">
        <f>MIN($AF170, MAX($AF169, G140))</f>
        <v>0.81649131399999997</v>
      </c>
      <c r="N140" s="10">
        <f>MIN($AF173, MAX($AF172, H140))</f>
        <v>0.20828656000000001</v>
      </c>
      <c r="O140" s="10">
        <f t="shared" si="24"/>
        <v>0.59847098374592778</v>
      </c>
      <c r="P140" s="10">
        <f t="shared" si="25"/>
        <v>5.0339635499431865E-2</v>
      </c>
      <c r="Q140" s="10">
        <f t="shared" si="26"/>
        <v>0.36077417639321629</v>
      </c>
      <c r="R140" s="10">
        <f t="shared" si="27"/>
        <v>0.8473643650328635</v>
      </c>
      <c r="S140" s="10">
        <f t="shared" si="28"/>
        <v>0.5969067909445932</v>
      </c>
      <c r="T140" s="10">
        <f t="shared" si="29"/>
        <v>0.18920328992379976</v>
      </c>
      <c r="U140" s="10">
        <f>(C140 - $AP$12 ) / $AQ$12</f>
        <v>-0.32809019670793277</v>
      </c>
      <c r="V140" s="10">
        <f>(D140 - $AP$13 ) / $AQ$13</f>
        <v>7.0321359554756172E-2</v>
      </c>
      <c r="W140" s="10">
        <f>(E140 - $AP$14 ) / $AQ$14</f>
        <v>-0.23094441101255811</v>
      </c>
      <c r="X140" s="10">
        <f>(F140 - $AP$15 ) / $AQ$15</f>
        <v>0.36604336965641399</v>
      </c>
      <c r="Y140" s="10">
        <f>(G140 - $AP$16 ) / $AQ$16</f>
        <v>0.93425189798416619</v>
      </c>
      <c r="Z140" s="10">
        <f>(H140 - $AP$17) / $AQ$17</f>
        <v>0.28579003368025513</v>
      </c>
      <c r="AA140" s="10">
        <f t="shared" si="30"/>
        <v>-7.9161963307734558E-3</v>
      </c>
      <c r="AB140" s="10">
        <f t="shared" si="31"/>
        <v>0.49802096125219314</v>
      </c>
      <c r="AC140" s="10">
        <f t="shared" si="32"/>
        <v>-0.68919691564464858</v>
      </c>
      <c r="AD140" s="10">
        <f t="shared" si="33"/>
        <v>0</v>
      </c>
    </row>
    <row r="141" spans="1:30" x14ac:dyDescent="0.3">
      <c r="A141" t="s">
        <v>3</v>
      </c>
      <c r="B141">
        <f t="shared" si="23"/>
        <v>0</v>
      </c>
      <c r="C141" s="10">
        <v>0.826891975</v>
      </c>
      <c r="D141" s="10">
        <v>9.394247E-2</v>
      </c>
      <c r="E141" s="10">
        <v>1.263681922</v>
      </c>
      <c r="F141" s="10">
        <v>0.99311506100000002</v>
      </c>
      <c r="G141" s="10">
        <v>0.25036736900000001</v>
      </c>
      <c r="H141" s="10">
        <v>0.13168360900000001</v>
      </c>
      <c r="I141" s="10">
        <f>MIN($AF159, MAX($AF158, C141))</f>
        <v>0.826891975</v>
      </c>
      <c r="J141" s="10">
        <f>MIN($AF162, MAX($AF161, D141))</f>
        <v>9.394247E-2</v>
      </c>
      <c r="K141" s="10">
        <f>MIN($AF165, MAX($AF164, E141))</f>
        <v>1.263681922</v>
      </c>
      <c r="L141" s="10">
        <f>MIN($AF168, MAX($AF167, F141))</f>
        <v>0.99311506100000002</v>
      </c>
      <c r="M141" s="10">
        <f>MIN($AF171, MAX($AF170, G141))</f>
        <v>0.25036736900000001</v>
      </c>
      <c r="N141" s="10">
        <f>MIN($AF174, MAX($AF173, H141))</f>
        <v>0.13168360900000001</v>
      </c>
      <c r="O141" s="10">
        <f t="shared" si="24"/>
        <v>0.60261614866367375</v>
      </c>
      <c r="P141" s="10">
        <f t="shared" si="25"/>
        <v>8.9788115779758926E-2</v>
      </c>
      <c r="Q141" s="10">
        <f t="shared" si="26"/>
        <v>0.81699265665450138</v>
      </c>
      <c r="R141" s="10">
        <f t="shared" si="27"/>
        <v>0.68969877212817132</v>
      </c>
      <c r="S141" s="10">
        <f t="shared" si="28"/>
        <v>0.22343740333547538</v>
      </c>
      <c r="T141" s="10">
        <f t="shared" si="29"/>
        <v>0.12370644336450405</v>
      </c>
      <c r="U141" s="10">
        <f>(C141 - $AP$12 ) / $AQ$12</f>
        <v>-0.31285175545141247</v>
      </c>
      <c r="V141" s="10">
        <f>(D141 - $AP$13 ) / $AQ$13</f>
        <v>0.17205591809314089</v>
      </c>
      <c r="W141" s="10">
        <f>(E141 - $AP$14 ) / $AQ$14</f>
        <v>1.0389278848368506</v>
      </c>
      <c r="X141" s="10">
        <f>(F141 - $AP$15 ) / $AQ$15</f>
        <v>3.4364343152641086E-2</v>
      </c>
      <c r="Y141" s="10">
        <f>(G141 - $AP$16 ) / $AQ$16</f>
        <v>-0.2275285211556658</v>
      </c>
      <c r="Z141" s="10">
        <f>(H141 - $AP$17) / $AQ$17</f>
        <v>0.10019159715246184</v>
      </c>
      <c r="AA141" s="10">
        <f t="shared" si="30"/>
        <v>-7.5485215450834748E-3</v>
      </c>
      <c r="AB141" s="10">
        <f t="shared" si="31"/>
        <v>0.4981128785744301</v>
      </c>
      <c r="AC141" s="10">
        <f t="shared" si="32"/>
        <v>-0.68938004229268313</v>
      </c>
      <c r="AD141" s="10">
        <f t="shared" si="33"/>
        <v>0</v>
      </c>
    </row>
    <row r="142" spans="1:30" x14ac:dyDescent="0.3">
      <c r="A142" t="s">
        <v>3</v>
      </c>
      <c r="B142">
        <f t="shared" si="23"/>
        <v>0</v>
      </c>
      <c r="C142" s="10">
        <v>0.81862206599999998</v>
      </c>
      <c r="D142" s="10">
        <v>9.3049073999999996E-2</v>
      </c>
      <c r="E142" s="10">
        <v>1.1786759680000001</v>
      </c>
      <c r="F142" s="10">
        <v>1.0039851150000001</v>
      </c>
      <c r="G142" s="10">
        <v>0.269616101</v>
      </c>
      <c r="H142" s="10">
        <v>0.12533409100000001</v>
      </c>
      <c r="I142" s="10">
        <f>MIN($AF160, MAX($AF159, C142))</f>
        <v>0.81862206599999998</v>
      </c>
      <c r="J142" s="10">
        <f>MIN($AF163, MAX($AF162, D142))</f>
        <v>9.3049073999999996E-2</v>
      </c>
      <c r="K142" s="10">
        <f>MIN($AF166, MAX($AF165, E142))</f>
        <v>1.1786759680000001</v>
      </c>
      <c r="L142" s="10">
        <f>MIN($AF169, MAX($AF168, F142))</f>
        <v>1.0039851150000001</v>
      </c>
      <c r="M142" s="10">
        <f>MIN($AF172, MAX($AF171, G142))</f>
        <v>0.269616101</v>
      </c>
      <c r="N142" s="10">
        <f>MIN($AF175, MAX($AF174, H142))</f>
        <v>0.12533409100000001</v>
      </c>
      <c r="O142" s="10">
        <f t="shared" si="24"/>
        <v>0.59807910774535789</v>
      </c>
      <c r="P142" s="10">
        <f t="shared" si="25"/>
        <v>8.8971106631144325E-2</v>
      </c>
      <c r="Q142" s="10">
        <f t="shared" si="26"/>
        <v>0.77871733815832467</v>
      </c>
      <c r="R142" s="10">
        <f t="shared" si="27"/>
        <v>0.69513775555032264</v>
      </c>
      <c r="S142" s="10">
        <f t="shared" si="28"/>
        <v>0.23871457209671698</v>
      </c>
      <c r="T142" s="10">
        <f t="shared" si="29"/>
        <v>0.11807996134736488</v>
      </c>
      <c r="U142" s="10">
        <f>(C142 - $AP$12 ) / $AQ$12</f>
        <v>-0.32952754455996125</v>
      </c>
      <c r="V142" s="10">
        <f>(D142 - $AP$13 ) / $AQ$13</f>
        <v>0.16990796042903122</v>
      </c>
      <c r="W142" s="10">
        <f>(E142 - $AP$14 ) / $AQ$14</f>
        <v>0.90875279692293465</v>
      </c>
      <c r="X142" s="10">
        <f>(F142 - $AP$15 ) / $AQ$15</f>
        <v>4.4956734761920567E-2</v>
      </c>
      <c r="Y142" s="10">
        <f>(G142 - $AP$16 ) / $AQ$16</f>
        <v>-0.18802692414960684</v>
      </c>
      <c r="Z142" s="10">
        <f>(H142 - $AP$17) / $AQ$17</f>
        <v>8.4807586508993546E-2</v>
      </c>
      <c r="AA142" s="10">
        <f t="shared" si="30"/>
        <v>-7.9508768177445482E-3</v>
      </c>
      <c r="AB142" s="10">
        <f t="shared" si="31"/>
        <v>0.49801229126687563</v>
      </c>
      <c r="AC142" s="10">
        <f t="shared" si="32"/>
        <v>-0.68917964418553024</v>
      </c>
      <c r="AD142" s="10">
        <f t="shared" si="33"/>
        <v>0</v>
      </c>
    </row>
    <row r="143" spans="1:30" x14ac:dyDescent="0.3">
      <c r="A143" t="s">
        <v>3</v>
      </c>
      <c r="B143">
        <f t="shared" si="23"/>
        <v>0</v>
      </c>
      <c r="C143" s="10">
        <v>0.78966577699999996</v>
      </c>
      <c r="D143" s="10">
        <v>4.7957287000000001E-2</v>
      </c>
      <c r="E143" s="10">
        <v>0.79844279900000004</v>
      </c>
      <c r="F143" s="10">
        <v>0.97152408199999996</v>
      </c>
      <c r="G143" s="10">
        <v>0.127010282</v>
      </c>
      <c r="H143" s="10">
        <v>8.1693828999999996E-2</v>
      </c>
      <c r="I143" s="10">
        <f>MIN($AF161, MAX($AF160, C143))</f>
        <v>0.78966577699999996</v>
      </c>
      <c r="J143" s="10">
        <f>MIN($AF164, MAX($AF163, D143))</f>
        <v>4.7957287000000001E-2</v>
      </c>
      <c r="K143" s="10">
        <f>MIN($AF167, MAX($AF166, E143))</f>
        <v>0.79844279900000004</v>
      </c>
      <c r="L143" s="10">
        <f>MIN($AF170, MAX($AF169, F143))</f>
        <v>0.97152408199999996</v>
      </c>
      <c r="M143" s="10">
        <f>MIN($AF173, MAX($AF172, G143))</f>
        <v>0.127010282</v>
      </c>
      <c r="N143" s="10">
        <f>MIN($AF176, MAX($AF175, H143))</f>
        <v>8.1693828999999996E-2</v>
      </c>
      <c r="O143" s="10">
        <f t="shared" si="24"/>
        <v>0.58202888565914268</v>
      </c>
      <c r="P143" s="10">
        <f t="shared" si="25"/>
        <v>4.6842828388885094E-2</v>
      </c>
      <c r="Q143" s="10">
        <f t="shared" si="26"/>
        <v>0.58692117881039252</v>
      </c>
      <c r="R143" s="10">
        <f t="shared" si="27"/>
        <v>0.67880688932561306</v>
      </c>
      <c r="S143" s="10">
        <f t="shared" si="28"/>
        <v>0.11956835835231298</v>
      </c>
      <c r="T143" s="10">
        <f t="shared" si="29"/>
        <v>7.8528172728894147E-2</v>
      </c>
      <c r="U143" s="10">
        <f>(C143 - $AP$12 ) / $AQ$12</f>
        <v>-0.38791621228655787</v>
      </c>
      <c r="V143" s="10">
        <f>(D143 - $AP$13 ) / $AQ$13</f>
        <v>6.1495510098998916E-2</v>
      </c>
      <c r="W143" s="10">
        <f>(E143 - $AP$14 ) / $AQ$14</f>
        <v>0.32647727534756454</v>
      </c>
      <c r="X143" s="10">
        <f>(F143 - $AP$15 ) / $AQ$15</f>
        <v>1.3324879614030461E-2</v>
      </c>
      <c r="Y143" s="10">
        <f>(G143 - $AP$16 ) / $AQ$16</f>
        <v>-0.48067776436375642</v>
      </c>
      <c r="Z143" s="10">
        <f>(H143 - $AP$17) / $AQ$17</f>
        <v>-2.0926778696640273E-2</v>
      </c>
      <c r="AA143" s="10">
        <f t="shared" si="30"/>
        <v>-9.3596850108997424E-3</v>
      </c>
      <c r="AB143" s="10">
        <f t="shared" si="31"/>
        <v>0.49766009582927273</v>
      </c>
      <c r="AC143" s="10">
        <f t="shared" si="32"/>
        <v>-0.68847828847746273</v>
      </c>
      <c r="AD143" s="10">
        <f t="shared" si="33"/>
        <v>0</v>
      </c>
    </row>
    <row r="144" spans="1:30" x14ac:dyDescent="0.3">
      <c r="A144" t="s">
        <v>1</v>
      </c>
      <c r="B144">
        <f t="shared" si="23"/>
        <v>0</v>
      </c>
      <c r="C144" s="10">
        <v>3.7274239150000001</v>
      </c>
      <c r="D144" s="10">
        <v>0.164017787</v>
      </c>
      <c r="E144" s="10">
        <v>0.54529172000000004</v>
      </c>
      <c r="F144" s="10">
        <v>0.240113355</v>
      </c>
      <c r="G144" s="10">
        <v>0.86665916499999995</v>
      </c>
      <c r="H144" s="10">
        <v>0.33140786</v>
      </c>
      <c r="I144" s="10">
        <f>MIN($AF162, MAX($AF161, C144))</f>
        <v>3.7274239150000001</v>
      </c>
      <c r="J144" s="10">
        <f>MIN($AF165, MAX($AF164, D144))</f>
        <v>0.164017787</v>
      </c>
      <c r="K144" s="10">
        <f>MIN($AF168, MAX($AF167, E144))</f>
        <v>0.54529172000000004</v>
      </c>
      <c r="L144" s="10">
        <f>MIN($AF171, MAX($AF170, F144))</f>
        <v>0.240113355</v>
      </c>
      <c r="M144" s="10">
        <f>MIN($AF174, MAX($AF173, G144))</f>
        <v>0.86665916499999995</v>
      </c>
      <c r="N144" s="10">
        <f>MIN($AF177, MAX($AF176, H144))</f>
        <v>0.33140786</v>
      </c>
      <c r="O144" s="10">
        <f t="shared" si="24"/>
        <v>1.5533804272908738</v>
      </c>
      <c r="P144" s="10">
        <f t="shared" si="25"/>
        <v>0.15187763012032887</v>
      </c>
      <c r="Q144" s="10">
        <f t="shared" si="26"/>
        <v>0.43521270806027995</v>
      </c>
      <c r="R144" s="10">
        <f t="shared" si="27"/>
        <v>0.21520279076140023</v>
      </c>
      <c r="S144" s="10">
        <f t="shared" si="28"/>
        <v>0.62415029031491864</v>
      </c>
      <c r="T144" s="10">
        <f t="shared" si="29"/>
        <v>0.28623692372720255</v>
      </c>
      <c r="U144" s="10">
        <f>(C144 - $AP$12 ) / $AQ$12</f>
        <v>5.5359017113702693</v>
      </c>
      <c r="V144" s="10">
        <f>(D144 - $AP$13 ) / $AQ$13</f>
        <v>0.34053530933181075</v>
      </c>
      <c r="W144" s="10">
        <f>(E144 - $AP$14 ) / $AQ$14</f>
        <v>-6.1189263449561514E-2</v>
      </c>
      <c r="X144" s="10">
        <f>(F144 - $AP$15 ) / $AQ$15</f>
        <v>-0.69940284442595602</v>
      </c>
      <c r="Y144" s="10">
        <f>(G144 - $AP$16 ) / $AQ$16</f>
        <v>1.0372046656190428</v>
      </c>
      <c r="Z144" s="10">
        <f>(H144 - $AP$17) / $AQ$17</f>
        <v>0.58409604519761038</v>
      </c>
      <c r="AA144" s="10">
        <f t="shared" si="30"/>
        <v>0.1335708450139505</v>
      </c>
      <c r="AB144" s="10">
        <f t="shared" si="31"/>
        <v>0.53334315258178766</v>
      </c>
      <c r="AC144" s="10">
        <f t="shared" si="32"/>
        <v>-0.76216109351495476</v>
      </c>
      <c r="AD144" s="10">
        <f t="shared" si="33"/>
        <v>1</v>
      </c>
    </row>
    <row r="145" spans="1:30" x14ac:dyDescent="0.3">
      <c r="A145" t="s">
        <v>1</v>
      </c>
      <c r="B145">
        <f t="shared" si="23"/>
        <v>0</v>
      </c>
      <c r="C145" s="10">
        <v>3.143345644</v>
      </c>
      <c r="D145" s="10">
        <v>0.1089593</v>
      </c>
      <c r="E145" s="10">
        <v>0.449855803</v>
      </c>
      <c r="F145" s="10">
        <v>0.64764931699999995</v>
      </c>
      <c r="G145" s="10">
        <v>0.92716216200000001</v>
      </c>
      <c r="H145" s="10">
        <v>0.29009934599999998</v>
      </c>
      <c r="I145" s="10">
        <f>MIN($AF163, MAX($AF162, C145))</f>
        <v>3.143345644</v>
      </c>
      <c r="J145" s="10">
        <f>MIN($AF166, MAX($AF165, D145))</f>
        <v>0.1089593</v>
      </c>
      <c r="K145" s="10">
        <f>MIN($AF169, MAX($AF168, E145))</f>
        <v>0.449855803</v>
      </c>
      <c r="L145" s="10">
        <f>MIN($AF172, MAX($AF171, F145))</f>
        <v>0.64764931699999995</v>
      </c>
      <c r="M145" s="10">
        <f>MIN($AF175, MAX($AF174, G145))</f>
        <v>0.92716216200000001</v>
      </c>
      <c r="N145" s="10">
        <f>MIN($AF178, MAX($AF177, H145))</f>
        <v>0.29009934599999998</v>
      </c>
      <c r="O145" s="10">
        <f t="shared" si="24"/>
        <v>1.4215035880488089</v>
      </c>
      <c r="P145" s="10">
        <f t="shared" si="25"/>
        <v>0.1034220079652924</v>
      </c>
      <c r="Q145" s="10">
        <f t="shared" si="26"/>
        <v>0.37146410528048457</v>
      </c>
      <c r="R145" s="10">
        <f t="shared" si="27"/>
        <v>0.49934961576109532</v>
      </c>
      <c r="S145" s="10">
        <f t="shared" si="28"/>
        <v>0.65604853846036038</v>
      </c>
      <c r="T145" s="10">
        <f t="shared" si="29"/>
        <v>0.25471922781137857</v>
      </c>
      <c r="U145" s="10">
        <f>(C145 - $AP$12 ) / $AQ$12</f>
        <v>4.3581419476193268</v>
      </c>
      <c r="V145" s="10">
        <f>(D145 - $AP$13 ) / $AQ$13</f>
        <v>0.20816030527321736</v>
      </c>
      <c r="W145" s="10">
        <f>(E145 - $AP$14 ) / $AQ$14</f>
        <v>-0.20733642492510007</v>
      </c>
      <c r="X145" s="10">
        <f>(F145 - $AP$15 ) / $AQ$15</f>
        <v>-0.30227689598371171</v>
      </c>
      <c r="Y145" s="10">
        <f>(G145 - $AP$16 ) / $AQ$16</f>
        <v>1.1613668704413029</v>
      </c>
      <c r="Z145" s="10">
        <f>(H145 - $AP$17) / $AQ$17</f>
        <v>0.4840111853638624</v>
      </c>
      <c r="AA145" s="10">
        <f t="shared" si="30"/>
        <v>0.10515372797147594</v>
      </c>
      <c r="AB145" s="10">
        <f t="shared" si="31"/>
        <v>0.52626423547650369</v>
      </c>
      <c r="AC145" s="10">
        <f t="shared" si="32"/>
        <v>-0.7471055715361824</v>
      </c>
      <c r="AD145" s="10">
        <f t="shared" si="33"/>
        <v>1</v>
      </c>
    </row>
    <row r="146" spans="1:30" x14ac:dyDescent="0.3">
      <c r="A146" t="s">
        <v>2</v>
      </c>
      <c r="B146">
        <f t="shared" si="23"/>
        <v>0</v>
      </c>
      <c r="C146" s="10">
        <v>1.2206929280000001</v>
      </c>
      <c r="D146" s="10">
        <v>5.8300306000000003E-2</v>
      </c>
      <c r="E146" s="10">
        <v>0.38329349800000001</v>
      </c>
      <c r="F146" s="10">
        <v>1.95749821</v>
      </c>
      <c r="G146" s="10">
        <v>0.267424469</v>
      </c>
      <c r="H146" s="10">
        <v>0.24027152900000001</v>
      </c>
      <c r="I146" s="10">
        <f>MIN($AF164, MAX($AF163, C146))</f>
        <v>1.2206929280000001</v>
      </c>
      <c r="J146" s="10">
        <f>MIN($AF167, MAX($AF166, D146))</f>
        <v>5.8300306000000003E-2</v>
      </c>
      <c r="K146" s="10">
        <f>MIN($AF170, MAX($AF169, E146))</f>
        <v>0.38329349800000001</v>
      </c>
      <c r="L146" s="10">
        <f>MIN($AF173, MAX($AF172, F146))</f>
        <v>1.95749821</v>
      </c>
      <c r="M146" s="10">
        <f>MIN($AF176, MAX($AF175, G146))</f>
        <v>0.267424469</v>
      </c>
      <c r="N146" s="10">
        <f>MIN($AF179, MAX($AF178, H146))</f>
        <v>0.24027152900000001</v>
      </c>
      <c r="O146" s="10">
        <f t="shared" si="24"/>
        <v>0.79781927691156773</v>
      </c>
      <c r="P146" s="10">
        <f t="shared" si="25"/>
        <v>5.6664136260465098E-2</v>
      </c>
      <c r="Q146" s="10">
        <f t="shared" si="26"/>
        <v>0.3244672485333604</v>
      </c>
      <c r="R146" s="10">
        <f t="shared" si="27"/>
        <v>1.0843437116293086</v>
      </c>
      <c r="S146" s="10">
        <f t="shared" si="28"/>
        <v>0.23698686417507051</v>
      </c>
      <c r="T146" s="10">
        <f t="shared" si="29"/>
        <v>0.21533033064541951</v>
      </c>
      <c r="U146" s="10">
        <f>(C146 - $AP$12 ) / $AQ$12</f>
        <v>0.48122489557020409</v>
      </c>
      <c r="V146" s="10">
        <f>(D146 - $AP$13 ) / $AQ$13</f>
        <v>8.6362833135011668E-2</v>
      </c>
      <c r="W146" s="10">
        <f>(E146 - $AP$14 ) / $AQ$14</f>
        <v>-0.30926756618525103</v>
      </c>
      <c r="X146" s="10">
        <f>(F146 - $AP$15 ) / $AQ$15</f>
        <v>0.97411349026801441</v>
      </c>
      <c r="Y146" s="10">
        <f>(G146 - $AP$16 ) / $AQ$16</f>
        <v>-0.19252451724039238</v>
      </c>
      <c r="Z146" s="10">
        <f>(H146 - $AP$17) / $AQ$17</f>
        <v>0.36328522363435933</v>
      </c>
      <c r="AA146" s="10">
        <f t="shared" si="30"/>
        <v>1.1611047177922525E-2</v>
      </c>
      <c r="AB146" s="10">
        <f t="shared" si="31"/>
        <v>0.50290272918325829</v>
      </c>
      <c r="AC146" s="10">
        <f t="shared" si="32"/>
        <v>-0.69896955610631439</v>
      </c>
      <c r="AD146" s="10">
        <f t="shared" si="33"/>
        <v>1</v>
      </c>
    </row>
    <row r="147" spans="1:30" x14ac:dyDescent="0.3">
      <c r="A147" t="s">
        <v>1</v>
      </c>
      <c r="B147">
        <f t="shared" si="23"/>
        <v>0</v>
      </c>
      <c r="C147" s="10">
        <v>1.519467213</v>
      </c>
      <c r="D147" s="10">
        <v>5.6165986000000001E-2</v>
      </c>
      <c r="E147" s="10">
        <v>0.33708153800000001</v>
      </c>
      <c r="F147" s="10">
        <v>2.0029996570000002</v>
      </c>
      <c r="G147" s="10">
        <v>0.23976261099999999</v>
      </c>
      <c r="H147" s="10">
        <v>0.265684531</v>
      </c>
      <c r="I147" s="10">
        <f>MIN($AF165, MAX($AF164, C147))</f>
        <v>1.519467213</v>
      </c>
      <c r="J147" s="10">
        <f>MIN($AF168, MAX($AF167, D147))</f>
        <v>5.6165986000000001E-2</v>
      </c>
      <c r="K147" s="10">
        <f>MIN($AF171, MAX($AF170, E147))</f>
        <v>0.33708153800000001</v>
      </c>
      <c r="L147" s="10">
        <f>MIN($AF174, MAX($AF173, F147))</f>
        <v>2.0029996570000002</v>
      </c>
      <c r="M147" s="10">
        <f>MIN($AF177, MAX($AF176, G147))</f>
        <v>0.23976261099999999</v>
      </c>
      <c r="N147" s="10">
        <f>MIN($AF180, MAX($AF179, H147))</f>
        <v>0.265684531</v>
      </c>
      <c r="O147" s="10">
        <f t="shared" si="24"/>
        <v>0.92404745575755309</v>
      </c>
      <c r="P147" s="10">
        <f t="shared" si="25"/>
        <v>5.4645356644125509E-2</v>
      </c>
      <c r="Q147" s="10">
        <f t="shared" si="26"/>
        <v>0.29048928204932856</v>
      </c>
      <c r="R147" s="10">
        <f t="shared" si="27"/>
        <v>1.0996116747820726</v>
      </c>
      <c r="S147" s="10">
        <f t="shared" si="28"/>
        <v>0.21491991854750911</v>
      </c>
      <c r="T147" s="10">
        <f t="shared" si="29"/>
        <v>0.23561310704607563</v>
      </c>
      <c r="U147" s="10">
        <f>(C147 - $AP$12 ) / $AQ$12</f>
        <v>1.0836858135461387</v>
      </c>
      <c r="V147" s="10">
        <f>(D147 - $AP$13 ) / $AQ$13</f>
        <v>8.1231369594025951E-2</v>
      </c>
      <c r="W147" s="10">
        <f>(E147 - $AP$14 ) / $AQ$14</f>
        <v>-0.38003491450151572</v>
      </c>
      <c r="X147" s="10">
        <f>(F147 - $AP$15 ) / $AQ$15</f>
        <v>1.0184526578023132</v>
      </c>
      <c r="Y147" s="10">
        <f>(G147 - $AP$16 ) / $AQ$16</f>
        <v>-0.24929124697380178</v>
      </c>
      <c r="Z147" s="10">
        <f>(H147 - $AP$17) / $AQ$17</f>
        <v>0.424857439549092</v>
      </c>
      <c r="AA147" s="10">
        <f t="shared" si="30"/>
        <v>2.6147290431057763E-2</v>
      </c>
      <c r="AB147" s="10">
        <f t="shared" si="31"/>
        <v>0.50653645020821725</v>
      </c>
      <c r="AC147" s="10">
        <f t="shared" si="32"/>
        <v>-0.70630628344071977</v>
      </c>
      <c r="AD147" s="10">
        <f t="shared" si="33"/>
        <v>1</v>
      </c>
    </row>
    <row r="148" spans="1:30" x14ac:dyDescent="0.3">
      <c r="A148" t="s">
        <v>2</v>
      </c>
      <c r="B148">
        <f t="shared" si="23"/>
        <v>0</v>
      </c>
      <c r="C148" s="10">
        <v>1.066235249</v>
      </c>
      <c r="D148" s="10">
        <v>6.0809264000000002E-2</v>
      </c>
      <c r="E148" s="10">
        <v>0.38454744699999999</v>
      </c>
      <c r="F148" s="10">
        <v>2.3960231059999999</v>
      </c>
      <c r="G148" s="10">
        <v>0.20536320399999999</v>
      </c>
      <c r="H148" s="10">
        <v>0.25212657399999999</v>
      </c>
      <c r="I148" s="10">
        <f>MIN($AF166, MAX($AF165, C148))</f>
        <v>1.066235249</v>
      </c>
      <c r="J148" s="10">
        <f>MIN($AF169, MAX($AF168, D148))</f>
        <v>6.0809264000000002E-2</v>
      </c>
      <c r="K148" s="10">
        <f>MIN($AF172, MAX($AF171, E148))</f>
        <v>0.38454744699999999</v>
      </c>
      <c r="L148" s="10">
        <f>MIN($AF175, MAX($AF174, F148))</f>
        <v>2.3960231059999999</v>
      </c>
      <c r="M148" s="10">
        <f>MIN($AF178, MAX($AF177, G148))</f>
        <v>0.20536320399999999</v>
      </c>
      <c r="N148" s="10">
        <f>MIN($AF181, MAX($AF180, H148))</f>
        <v>0.25212657399999999</v>
      </c>
      <c r="O148" s="10">
        <f t="shared" si="24"/>
        <v>0.72572823110765028</v>
      </c>
      <c r="P148" s="10">
        <f t="shared" si="25"/>
        <v>5.9032073443002493E-2</v>
      </c>
      <c r="Q148" s="10">
        <f t="shared" si="26"/>
        <v>0.32537333317529421</v>
      </c>
      <c r="R148" s="10">
        <f t="shared" si="27"/>
        <v>1.2226050723128803</v>
      </c>
      <c r="S148" s="10">
        <f t="shared" si="28"/>
        <v>0.18678093563439571</v>
      </c>
      <c r="T148" s="10">
        <f t="shared" si="29"/>
        <v>0.22484336501199409</v>
      </c>
      <c r="U148" s="10">
        <f>(C148 - $AP$12 ) / $AQ$12</f>
        <v>0.16976999549815702</v>
      </c>
      <c r="V148" s="10">
        <f>(D148 - $AP$13 ) / $AQ$13</f>
        <v>9.2395024419760219E-2</v>
      </c>
      <c r="W148" s="10">
        <f>(E148 - $AP$14 ) / $AQ$14</f>
        <v>-0.30734731338372884</v>
      </c>
      <c r="X148" s="10">
        <f>(F148 - $AP$15 ) / $AQ$15</f>
        <v>1.4014367978477675</v>
      </c>
      <c r="Y148" s="10">
        <f>(G148 - $AP$16 ) / $AQ$16</f>
        <v>-0.31988454696683011</v>
      </c>
      <c r="Z148" s="10">
        <f>(H148 - $AP$17) / $AQ$17</f>
        <v>0.3920083705659525</v>
      </c>
      <c r="AA148" s="10">
        <f t="shared" si="30"/>
        <v>4.0962291129786818E-3</v>
      </c>
      <c r="AB148" s="10">
        <f t="shared" si="31"/>
        <v>0.50102405584635101</v>
      </c>
      <c r="AC148" s="10">
        <f t="shared" si="32"/>
        <v>-0.69519739250158652</v>
      </c>
      <c r="AD148" s="10">
        <f t="shared" si="33"/>
        <v>1</v>
      </c>
    </row>
    <row r="149" spans="1:30" x14ac:dyDescent="0.3">
      <c r="A149" t="s">
        <v>2</v>
      </c>
      <c r="B149">
        <f t="shared" si="23"/>
        <v>0</v>
      </c>
      <c r="C149" s="10">
        <v>1.0922962409999999</v>
      </c>
      <c r="D149" s="10">
        <v>6.1819291999999998E-2</v>
      </c>
      <c r="E149" s="10">
        <v>0.39843246399999999</v>
      </c>
      <c r="F149" s="10">
        <v>2.4805148799999999</v>
      </c>
      <c r="G149" s="10">
        <v>0.34202234300000001</v>
      </c>
      <c r="H149" s="10">
        <v>0.24593374800000001</v>
      </c>
      <c r="I149" s="10">
        <f>MIN($AF167, MAX($AF166, C149))</f>
        <v>1.0922962409999999</v>
      </c>
      <c r="J149" s="10">
        <f>MIN($AF170, MAX($AF169, D149))</f>
        <v>6.1819291999999998E-2</v>
      </c>
      <c r="K149" s="10">
        <f>MIN($AF173, MAX($AF172, E149))</f>
        <v>0.39843246399999999</v>
      </c>
      <c r="L149" s="10">
        <f>MIN($AF176, MAX($AF175, F149))</f>
        <v>2.4805148799999999</v>
      </c>
      <c r="M149" s="10">
        <f>MIN($AF179, MAX($AF178, G149))</f>
        <v>0.34202234300000001</v>
      </c>
      <c r="N149" s="10">
        <f>MIN($AF182, MAX($AF181, H149))</f>
        <v>0.24593374800000001</v>
      </c>
      <c r="O149" s="10">
        <f t="shared" si="24"/>
        <v>0.73826214277396696</v>
      </c>
      <c r="P149" s="10">
        <f t="shared" si="25"/>
        <v>5.9983750149109102E-2</v>
      </c>
      <c r="Q149" s="10">
        <f t="shared" si="26"/>
        <v>0.33535194075264235</v>
      </c>
      <c r="R149" s="10">
        <f t="shared" si="27"/>
        <v>1.2471802368652545</v>
      </c>
      <c r="S149" s="10">
        <f t="shared" si="28"/>
        <v>0.29417768744219303</v>
      </c>
      <c r="T149" s="10">
        <f t="shared" si="29"/>
        <v>0.2198852472019952</v>
      </c>
      <c r="U149" s="10">
        <f>(C149 - $AP$12 ) / $AQ$12</f>
        <v>0.22232046570908373</v>
      </c>
      <c r="V149" s="10">
        <f>(D149 - $AP$13 ) / $AQ$13</f>
        <v>9.4823395918586406E-2</v>
      </c>
      <c r="W149" s="10">
        <f>(E149 - $AP$14 ) / $AQ$14</f>
        <v>-0.28608429328208729</v>
      </c>
      <c r="X149" s="10">
        <f>(F149 - $AP$15 ) / $AQ$15</f>
        <v>1.4837703316067286</v>
      </c>
      <c r="Y149" s="10">
        <f>(G149 - $AP$16 ) / $AQ$16</f>
        <v>-3.9437282389973918E-2</v>
      </c>
      <c r="Z149" s="10">
        <f>(H149 - $AP$17) / $AQ$17</f>
        <v>0.37700400313252735</v>
      </c>
      <c r="AA149" s="10">
        <f t="shared" si="30"/>
        <v>5.364172634724571E-3</v>
      </c>
      <c r="AB149" s="10">
        <f t="shared" si="31"/>
        <v>0.50134103994305357</v>
      </c>
      <c r="AC149" s="10">
        <f t="shared" si="32"/>
        <v>-0.69583286366650232</v>
      </c>
      <c r="AD149" s="10">
        <f t="shared" si="33"/>
        <v>1</v>
      </c>
    </row>
    <row r="150" spans="1:30" x14ac:dyDescent="0.3">
      <c r="A150" t="s">
        <v>1</v>
      </c>
      <c r="B150">
        <f t="shared" si="23"/>
        <v>0</v>
      </c>
      <c r="C150" s="10">
        <v>1.0734323429999999</v>
      </c>
      <c r="D150" s="10">
        <v>5.8649550000000002E-2</v>
      </c>
      <c r="E150" s="10">
        <v>0.37839028400000002</v>
      </c>
      <c r="F150" s="10">
        <v>2.0257044940000002</v>
      </c>
      <c r="G150" s="10">
        <v>0.29201101899999998</v>
      </c>
      <c r="H150" s="10">
        <v>0.24297355700000001</v>
      </c>
      <c r="I150" s="10">
        <f>MIN($AF168, MAX($AF167, C150))</f>
        <v>1.0734323429999999</v>
      </c>
      <c r="J150" s="10">
        <f>MIN($AF171, MAX($AF170, D150))</f>
        <v>5.8649550000000002E-2</v>
      </c>
      <c r="K150" s="10">
        <f>MIN($AF174, MAX($AF173, E150))</f>
        <v>0.37839028400000002</v>
      </c>
      <c r="L150" s="10">
        <f>MIN($AF177, MAX($AF176, F150))</f>
        <v>2.0257044940000002</v>
      </c>
      <c r="M150" s="10">
        <f>MIN($AF180, MAX($AF179, G150))</f>
        <v>0.29201101899999998</v>
      </c>
      <c r="N150" s="10">
        <f>MIN($AF183, MAX($AF182, H150))</f>
        <v>0.24297355700000001</v>
      </c>
      <c r="O150" s="10">
        <f t="shared" si="24"/>
        <v>0.72920537080132009</v>
      </c>
      <c r="P150" s="10">
        <f t="shared" si="25"/>
        <v>5.6994086450053667E-2</v>
      </c>
      <c r="Q150" s="10">
        <f t="shared" si="26"/>
        <v>0.32091635745456376</v>
      </c>
      <c r="R150" s="10">
        <f t="shared" si="27"/>
        <v>1.1071439549465163</v>
      </c>
      <c r="S150" s="10">
        <f t="shared" si="28"/>
        <v>0.2561999339618124</v>
      </c>
      <c r="T150" s="10">
        <f t="shared" si="29"/>
        <v>0.21750653877051132</v>
      </c>
      <c r="U150" s="10">
        <f>(C150 - $AP$12 ) / $AQ$12</f>
        <v>0.18428251573730356</v>
      </c>
      <c r="V150" s="10">
        <f>(D150 - $AP$13 ) / $AQ$13</f>
        <v>8.7202507060621701E-2</v>
      </c>
      <c r="W150" s="10">
        <f>(E150 - $AP$14 ) / $AQ$14</f>
        <v>-0.31677617332953106</v>
      </c>
      <c r="X150" s="10">
        <f>(F150 - $AP$15 ) / $AQ$15</f>
        <v>1.0405775271846416</v>
      </c>
      <c r="Y150" s="10">
        <f>(G150 - $AP$16 ) / $AQ$16</f>
        <v>-0.14206883060766673</v>
      </c>
      <c r="Z150" s="10">
        <f>(H150 - $AP$17) / $AQ$17</f>
        <v>0.36983186662536266</v>
      </c>
      <c r="AA150" s="10">
        <f t="shared" si="30"/>
        <v>4.4463887965661723E-3</v>
      </c>
      <c r="AB150" s="10">
        <f t="shared" si="31"/>
        <v>0.50111159536775418</v>
      </c>
      <c r="AC150" s="10">
        <f t="shared" si="32"/>
        <v>-0.69537284625285889</v>
      </c>
      <c r="AD150" s="10">
        <f t="shared" si="33"/>
        <v>1</v>
      </c>
    </row>
    <row r="151" spans="1:30" x14ac:dyDescent="0.3">
      <c r="A151" t="s">
        <v>2</v>
      </c>
      <c r="B151">
        <f t="shared" si="23"/>
        <v>0</v>
      </c>
      <c r="C151" s="10">
        <v>1.219117647</v>
      </c>
      <c r="D151" s="10">
        <v>4.8398938000000002E-2</v>
      </c>
      <c r="E151" s="10">
        <v>0.31256000499999997</v>
      </c>
      <c r="F151" s="10">
        <v>2.0283906279999999</v>
      </c>
      <c r="G151" s="10">
        <v>0.21144360400000001</v>
      </c>
      <c r="H151" s="10">
        <v>0.247628512</v>
      </c>
      <c r="I151" s="10">
        <f>MIN($AF169, MAX($AF168, C151))</f>
        <v>1.219117647</v>
      </c>
      <c r="J151" s="10">
        <f>MIN($AF172, MAX($AF171, D151))</f>
        <v>4.8398938000000002E-2</v>
      </c>
      <c r="K151" s="10">
        <f>MIN($AF175, MAX($AF174, E151))</f>
        <v>0.31256000499999997</v>
      </c>
      <c r="L151" s="10">
        <f>MIN($AF178, MAX($AF177, F151))</f>
        <v>2.0283906279999999</v>
      </c>
      <c r="M151" s="10">
        <f>MIN($AF181, MAX($AF180, G151))</f>
        <v>0.21144360400000001</v>
      </c>
      <c r="N151" s="10">
        <f>MIN($AF184, MAX($AF183, H151))</f>
        <v>0.247628512</v>
      </c>
      <c r="O151" s="10">
        <f t="shared" si="24"/>
        <v>0.79710966057118893</v>
      </c>
      <c r="P151" s="10">
        <f t="shared" si="25"/>
        <v>4.726417949445319E-2</v>
      </c>
      <c r="Q151" s="10">
        <f t="shared" si="26"/>
        <v>0.27197943253383955</v>
      </c>
      <c r="R151" s="10">
        <f t="shared" si="27"/>
        <v>1.1080313325387521</v>
      </c>
      <c r="S151" s="10">
        <f t="shared" si="28"/>
        <v>0.19181270963377206</v>
      </c>
      <c r="T151" s="10">
        <f t="shared" si="29"/>
        <v>0.22124455896905337</v>
      </c>
      <c r="U151" s="10">
        <f>(C151 - $AP$12 ) / $AQ$12</f>
        <v>0.47804843332101798</v>
      </c>
      <c r="V151" s="10">
        <f>(D151 - $AP$13 ) / $AQ$13</f>
        <v>6.2557354622940917E-2</v>
      </c>
      <c r="W151" s="10">
        <f>(E151 - $AP$14 ) / $AQ$14</f>
        <v>-0.41758631606638724</v>
      </c>
      <c r="X151" s="10">
        <f>(F151 - $AP$15 ) / $AQ$15</f>
        <v>1.04319504713836</v>
      </c>
      <c r="Y151" s="10">
        <f>(G151 - $AP$16 ) / $AQ$16</f>
        <v>-0.30740655566664254</v>
      </c>
      <c r="Z151" s="10">
        <f>(H151 - $AP$17) / $AQ$17</f>
        <v>0.38111018369838545</v>
      </c>
      <c r="AA151" s="10">
        <f t="shared" si="30"/>
        <v>1.1534405147608428E-2</v>
      </c>
      <c r="AB151" s="10">
        <f t="shared" si="31"/>
        <v>0.50288356931719991</v>
      </c>
      <c r="AC151" s="10">
        <f t="shared" si="32"/>
        <v>-0.69893101335432484</v>
      </c>
      <c r="AD151" s="10">
        <f t="shared" si="33"/>
        <v>1</v>
      </c>
    </row>
    <row r="152" spans="1:30" x14ac:dyDescent="0.3">
      <c r="A152" t="s">
        <v>2</v>
      </c>
      <c r="B152">
        <f t="shared" si="23"/>
        <v>0</v>
      </c>
      <c r="C152" s="10">
        <v>1.1253448960000001</v>
      </c>
      <c r="D152" s="10">
        <v>5.5541736000000001E-2</v>
      </c>
      <c r="E152" s="10">
        <v>0.37795387499999999</v>
      </c>
      <c r="F152" s="10">
        <v>2.2345977010000002</v>
      </c>
      <c r="G152" s="10">
        <v>0.43776956299999997</v>
      </c>
      <c r="H152" s="10">
        <v>0.150620534</v>
      </c>
      <c r="I152" s="10">
        <f>MIN($AF170, MAX($AF169, C152))</f>
        <v>1.1253448960000001</v>
      </c>
      <c r="J152" s="10">
        <f>MIN($AF173, MAX($AF172, D152))</f>
        <v>5.5541736000000001E-2</v>
      </c>
      <c r="K152" s="10">
        <f>MIN($AF176, MAX($AF175, E152))</f>
        <v>0.37795387499999999</v>
      </c>
      <c r="L152" s="10">
        <f>MIN($AF179, MAX($AF178, F152))</f>
        <v>2.2345977010000002</v>
      </c>
      <c r="M152" s="10">
        <f>MIN($AF182, MAX($AF181, G152))</f>
        <v>0.43776956299999997</v>
      </c>
      <c r="N152" s="10">
        <f>MIN($AF185, MAX($AF184, H152))</f>
        <v>0.150620534</v>
      </c>
      <c r="O152" s="10">
        <f t="shared" si="24"/>
        <v>0.75393409320651095</v>
      </c>
      <c r="P152" s="10">
        <f t="shared" si="25"/>
        <v>5.4054128974045615E-2</v>
      </c>
      <c r="Q152" s="10">
        <f t="shared" si="26"/>
        <v>0.32059969960745011</v>
      </c>
      <c r="R152" s="10">
        <f t="shared" si="27"/>
        <v>1.1739045619507997</v>
      </c>
      <c r="S152" s="10">
        <f t="shared" si="28"/>
        <v>0.36309299819625618</v>
      </c>
      <c r="T152" s="10">
        <f t="shared" si="29"/>
        <v>0.14030139162885141</v>
      </c>
      <c r="U152" s="10">
        <f>(C152 - $AP$12 ) / $AQ$12</f>
        <v>0.28896115076392404</v>
      </c>
      <c r="V152" s="10">
        <f>(D152 - $AP$13 ) / $AQ$13</f>
        <v>7.973050931278397E-2</v>
      </c>
      <c r="W152" s="10">
        <f>(E152 - $AP$14 ) / $AQ$14</f>
        <v>-0.31744447451630947</v>
      </c>
      <c r="X152" s="10">
        <f>(F152 - $AP$15 ) / $AQ$15</f>
        <v>1.2441348097024898</v>
      </c>
      <c r="Y152" s="10">
        <f>(G152 - $AP$16 ) / $AQ$16</f>
        <v>0.15705192525707884</v>
      </c>
      <c r="Z152" s="10">
        <f>(H152 - $AP$17) / $AQ$17</f>
        <v>0.14607316733693268</v>
      </c>
      <c r="AA152" s="10">
        <f t="shared" si="30"/>
        <v>6.9720864090607642E-3</v>
      </c>
      <c r="AB152" s="10">
        <f t="shared" si="31"/>
        <v>0.50174301454161119</v>
      </c>
      <c r="AC152" s="10">
        <f t="shared" si="32"/>
        <v>-0.69663930000078089</v>
      </c>
      <c r="AD152" s="10">
        <f t="shared" si="33"/>
        <v>1</v>
      </c>
    </row>
    <row r="153" spans="1:30" x14ac:dyDescent="0.3">
      <c r="A153" t="s">
        <v>3</v>
      </c>
      <c r="B153">
        <f t="shared" si="23"/>
        <v>0</v>
      </c>
      <c r="C153" s="10">
        <v>2.7266215680000001</v>
      </c>
      <c r="D153" s="10">
        <v>7.2716695999999997E-2</v>
      </c>
      <c r="E153" s="10">
        <v>1.006125312</v>
      </c>
      <c r="F153" s="10">
        <v>1.1517561300000001</v>
      </c>
      <c r="G153" s="10">
        <v>0.34022936799999998</v>
      </c>
      <c r="H153" s="10">
        <v>9.4007209999999994E-2</v>
      </c>
      <c r="I153" s="10">
        <f>MIN($AF171, MAX($AF170, C153))</f>
        <v>2.7266215680000001</v>
      </c>
      <c r="J153" s="10">
        <f>MIN($AF174, MAX($AF173, D153))</f>
        <v>7.2716695999999997E-2</v>
      </c>
      <c r="K153" s="10">
        <f>MIN($AF177, MAX($AF176, E153))</f>
        <v>1.006125312</v>
      </c>
      <c r="L153" s="10">
        <f>MIN($AF180, MAX($AF179, F153))</f>
        <v>1.1517561300000001</v>
      </c>
      <c r="M153" s="10">
        <f>MIN($AF183, MAX($AF182, G153))</f>
        <v>0.34022936799999998</v>
      </c>
      <c r="N153" s="10">
        <f>MIN($AF186, MAX($AF185, H153))</f>
        <v>9.4007209999999994E-2</v>
      </c>
      <c r="O153" s="10">
        <f t="shared" si="24"/>
        <v>1.3155020773756005</v>
      </c>
      <c r="P153" s="10">
        <f t="shared" si="25"/>
        <v>7.0194398963624879E-2</v>
      </c>
      <c r="Q153" s="10">
        <f t="shared" si="26"/>
        <v>0.6962051561828797</v>
      </c>
      <c r="R153" s="10">
        <f t="shared" si="27"/>
        <v>0.76628431338735303</v>
      </c>
      <c r="S153" s="10">
        <f t="shared" si="28"/>
        <v>0.29284076946413518</v>
      </c>
      <c r="T153" s="10">
        <f t="shared" si="29"/>
        <v>8.9847294471673722E-2</v>
      </c>
      <c r="U153" s="10">
        <f>(C153 - $AP$12 ) / $AQ$12</f>
        <v>3.5178421561910476</v>
      </c>
      <c r="V153" s="10">
        <f>(D153 - $AP$13 ) / $AQ$13</f>
        <v>0.12102360550168179</v>
      </c>
      <c r="W153" s="10">
        <f>(E153 - $AP$14 ) / $AQ$14</f>
        <v>0.64451487290170784</v>
      </c>
      <c r="X153" s="10">
        <f>(F153 - $AP$15 ) / $AQ$15</f>
        <v>0.18895311779559285</v>
      </c>
      <c r="Y153" s="10">
        <f>(G153 - $AP$16 ) / $AQ$16</f>
        <v>-4.3116765064050308E-2</v>
      </c>
      <c r="Z153" s="10">
        <f>(H153 - $AP$17) / $AQ$17</f>
        <v>8.9068534563956549E-3</v>
      </c>
      <c r="AA153" s="10">
        <f t="shared" si="30"/>
        <v>8.4878882235759373E-2</v>
      </c>
      <c r="AB153" s="10">
        <f t="shared" si="31"/>
        <v>0.52120699007395543</v>
      </c>
      <c r="AC153" s="10">
        <f t="shared" si="32"/>
        <v>-0.73648690455684129</v>
      </c>
      <c r="AD153" s="10">
        <f t="shared" si="33"/>
        <v>1</v>
      </c>
    </row>
    <row r="154" spans="1:30" x14ac:dyDescent="0.3">
      <c r="A154" t="s">
        <v>1</v>
      </c>
      <c r="B154">
        <f t="shared" si="23"/>
        <v>0</v>
      </c>
      <c r="C154" s="10">
        <v>2.5612782589999998</v>
      </c>
      <c r="D154" s="10">
        <v>0.108560794</v>
      </c>
      <c r="E154" s="10">
        <v>1.019540943</v>
      </c>
      <c r="F154" s="10">
        <v>0.98192659999999998</v>
      </c>
      <c r="G154" s="10">
        <v>0.19177744999999999</v>
      </c>
      <c r="H154" s="10">
        <v>0.143352601</v>
      </c>
      <c r="I154" s="10">
        <f>MIN($AF172, MAX($AF171, C154))</f>
        <v>2.5612782589999998</v>
      </c>
      <c r="J154" s="10">
        <f>MIN($AF175, MAX($AF174, D154))</f>
        <v>0.108560794</v>
      </c>
      <c r="K154" s="10">
        <f>MIN($AF178, MAX($AF177, E154))</f>
        <v>1.019540943</v>
      </c>
      <c r="L154" s="10">
        <f>MIN($AF181, MAX($AF180, F154))</f>
        <v>0.98192659999999998</v>
      </c>
      <c r="M154" s="10">
        <f>MIN($AF184, MAX($AF183, G154))</f>
        <v>0.19177744999999999</v>
      </c>
      <c r="N154" s="10">
        <f>MIN($AF187, MAX($AF186, H154))</f>
        <v>0.143352601</v>
      </c>
      <c r="O154" s="10">
        <f t="shared" si="24"/>
        <v>1.2701195419336331</v>
      </c>
      <c r="P154" s="10">
        <f t="shared" si="25"/>
        <v>0.10306259205256342</v>
      </c>
      <c r="Q154" s="10">
        <f t="shared" si="26"/>
        <v>0.70287022964597512</v>
      </c>
      <c r="R154" s="10">
        <f t="shared" si="27"/>
        <v>0.68406940192234944</v>
      </c>
      <c r="S154" s="10">
        <f t="shared" si="28"/>
        <v>0.17544584819184528</v>
      </c>
      <c r="T154" s="10">
        <f t="shared" si="29"/>
        <v>0.1339648245543312</v>
      </c>
      <c r="U154" s="10">
        <f>(C154 - $AP$12 ) / $AQ$12</f>
        <v>3.1844370181909052</v>
      </c>
      <c r="V154" s="10">
        <f>(D154 - $AP$13 ) / $AQ$13</f>
        <v>0.20720219261444828</v>
      </c>
      <c r="W154" s="10">
        <f>(E154 - $AP$14 ) / $AQ$14</f>
        <v>0.66505909201423796</v>
      </c>
      <c r="X154" s="10">
        <f>(F154 - $AP$15 ) / $AQ$15</f>
        <v>2.3461677865315899E-2</v>
      </c>
      <c r="Y154" s="10">
        <f>(G154 - $AP$16 ) / $AQ$16</f>
        <v>-0.34776477198796157</v>
      </c>
      <c r="Z154" s="10">
        <f>(H154 - $AP$17) / $AQ$17</f>
        <v>0.12846396320080541</v>
      </c>
      <c r="AA154" s="10">
        <f t="shared" si="30"/>
        <v>7.6834446417254065E-2</v>
      </c>
      <c r="AB154" s="10">
        <f t="shared" si="31"/>
        <v>0.5191991672917311</v>
      </c>
      <c r="AC154" s="10">
        <f t="shared" si="32"/>
        <v>-0.73230216384028268</v>
      </c>
      <c r="AD154" s="10">
        <f t="shared" si="33"/>
        <v>1</v>
      </c>
    </row>
    <row r="155" spans="1:30" x14ac:dyDescent="0.3">
      <c r="A155" t="s">
        <v>1</v>
      </c>
      <c r="B155">
        <f t="shared" si="23"/>
        <v>0</v>
      </c>
      <c r="C155" s="10">
        <v>4.0322821419999997</v>
      </c>
      <c r="D155" s="10">
        <v>-1.8163608000000001E-2</v>
      </c>
      <c r="E155" s="10">
        <v>0.63973255399999995</v>
      </c>
      <c r="F155" s="10">
        <v>1.389212262</v>
      </c>
      <c r="G155" s="10">
        <v>0.24845148</v>
      </c>
      <c r="H155" s="10">
        <v>-3.9605636E-2</v>
      </c>
      <c r="I155" s="10">
        <f>MIN($AF173, MAX($AF172, C155))</f>
        <v>4.0322821419999997</v>
      </c>
      <c r="J155" s="10">
        <f>MIN($AF176, MAX($AF175, D155))</f>
        <v>-1.8163608000000001E-2</v>
      </c>
      <c r="K155" s="10">
        <f>MIN($AF179, MAX($AF178, E155))</f>
        <v>0.63973255399999995</v>
      </c>
      <c r="L155" s="10">
        <f>MIN($AF182, MAX($AF181, F155))</f>
        <v>1.389212262</v>
      </c>
      <c r="M155" s="10">
        <f>MIN($AF185, MAX($AF184, G155))</f>
        <v>0.24845148</v>
      </c>
      <c r="N155" s="10">
        <f>MIN($AF188, MAX($AF187, H155))</f>
        <v>-3.9605636E-2</v>
      </c>
      <c r="O155" s="10">
        <f t="shared" si="24"/>
        <v>1.6158735873811496</v>
      </c>
      <c r="P155" s="10">
        <f t="shared" si="25"/>
        <v>-1.8000620342739849E-2</v>
      </c>
      <c r="Q155" s="10">
        <f t="shared" si="26"/>
        <v>0.49453315170836687</v>
      </c>
      <c r="R155" s="10">
        <f t="shared" si="27"/>
        <v>0.87096371412468887</v>
      </c>
      <c r="S155" s="10">
        <f t="shared" si="28"/>
        <v>0.22190396734735685</v>
      </c>
      <c r="T155" s="10">
        <f t="shared" si="29"/>
        <v>-3.8841445086393693E-2</v>
      </c>
      <c r="U155" s="10">
        <f>(C155 - $AP$12 ) / $AQ$12</f>
        <v>6.1506305435083357</v>
      </c>
      <c r="V155" s="10">
        <f>(D155 - $AP$13 ) / $AQ$13</f>
        <v>-9.7476416317773665E-2</v>
      </c>
      <c r="W155" s="10">
        <f>(E155 - $AP$14 ) / $AQ$14</f>
        <v>8.3434063389562524E-2</v>
      </c>
      <c r="X155" s="10">
        <f>(F155 - $AP$15 ) / $AQ$15</f>
        <v>0.42034371991852088</v>
      </c>
      <c r="Y155" s="10">
        <f>(G155 - $AP$16 ) / $AQ$16</f>
        <v>-0.23146024378478969</v>
      </c>
      <c r="Z155" s="10">
        <f>(H155 - $AP$17) / $AQ$17</f>
        <v>-0.31481873405561567</v>
      </c>
      <c r="AA155" s="10">
        <f t="shared" si="30"/>
        <v>0.14840308984851355</v>
      </c>
      <c r="AB155" s="10">
        <f t="shared" si="31"/>
        <v>0.5370328314203503</v>
      </c>
      <c r="AC155" s="10">
        <f t="shared" si="32"/>
        <v>-0.77009913760529081</v>
      </c>
      <c r="AD155" s="10">
        <f t="shared" si="33"/>
        <v>1</v>
      </c>
    </row>
    <row r="156" spans="1:30" x14ac:dyDescent="0.3">
      <c r="A156" t="s">
        <v>1</v>
      </c>
      <c r="B156">
        <f t="shared" si="23"/>
        <v>0</v>
      </c>
      <c r="C156" s="10">
        <v>2.809269595</v>
      </c>
      <c r="D156" s="10">
        <v>0.119905393</v>
      </c>
      <c r="E156" s="10">
        <v>1.048654813</v>
      </c>
      <c r="F156" s="10">
        <v>0.79398393700000003</v>
      </c>
      <c r="G156" s="10">
        <v>0.19842562399999999</v>
      </c>
      <c r="H156" s="10">
        <v>0.17918563000000001</v>
      </c>
      <c r="I156" s="10">
        <f>MIN($AF174, MAX($AF173, C156))</f>
        <v>2.809269595</v>
      </c>
      <c r="J156" s="10">
        <f>MIN($AF177, MAX($AF176, D156))</f>
        <v>0.119905393</v>
      </c>
      <c r="K156" s="10">
        <f>MIN($AF180, MAX($AF179, E156))</f>
        <v>1.048654813</v>
      </c>
      <c r="L156" s="10">
        <f>MIN($AF183, MAX($AF182, F156))</f>
        <v>0.79398393700000003</v>
      </c>
      <c r="M156" s="10">
        <f>MIN($AF186, MAX($AF185, G156))</f>
        <v>0.19842562399999999</v>
      </c>
      <c r="N156" s="10">
        <f>MIN($AF189, MAX($AF188, H156))</f>
        <v>0.17918563000000001</v>
      </c>
      <c r="O156" s="10">
        <f t="shared" si="24"/>
        <v>1.3374374634113255</v>
      </c>
      <c r="P156" s="10">
        <f t="shared" si="25"/>
        <v>0.11324421120345229</v>
      </c>
      <c r="Q156" s="10">
        <f t="shared" si="26"/>
        <v>0.71718338898374323</v>
      </c>
      <c r="R156" s="10">
        <f t="shared" si="27"/>
        <v>0.58443880986184837</v>
      </c>
      <c r="S156" s="10">
        <f t="shared" si="28"/>
        <v>0.18100871539468621</v>
      </c>
      <c r="T156" s="10">
        <f t="shared" si="29"/>
        <v>0.16482405615073134</v>
      </c>
      <c r="U156" s="10">
        <f>(C156 - $AP$12 ) / $AQ$12</f>
        <v>3.6844970817155778</v>
      </c>
      <c r="V156" s="10">
        <f>(D156 - $AP$13 ) / $AQ$13</f>
        <v>0.23447757594759569</v>
      </c>
      <c r="W156" s="10">
        <f>(E156 - $AP$14 ) / $AQ$14</f>
        <v>0.70964303476681645</v>
      </c>
      <c r="X156" s="10">
        <f>(F156 - $AP$15 ) / $AQ$15</f>
        <v>-0.15968021697594495</v>
      </c>
      <c r="Y156" s="10">
        <f>(G156 - $AP$16 ) / $AQ$16</f>
        <v>-0.334121614081552</v>
      </c>
      <c r="Z156" s="10">
        <f>(H156 - $AP$17) / $AQ$17</f>
        <v>0.21528247438916784</v>
      </c>
      <c r="AA156" s="10">
        <f t="shared" si="30"/>
        <v>8.889995059799706E-2</v>
      </c>
      <c r="AB156" s="10">
        <f t="shared" si="31"/>
        <v>0.52221036182935177</v>
      </c>
      <c r="AC156" s="10">
        <f t="shared" si="32"/>
        <v>-0.73858473086671406</v>
      </c>
      <c r="AD156" s="10">
        <f t="shared" si="33"/>
        <v>1</v>
      </c>
    </row>
    <row r="157" spans="1:30" x14ac:dyDescent="0.3">
      <c r="A157" t="s">
        <v>4</v>
      </c>
      <c r="B157">
        <f t="shared" si="23"/>
        <v>1</v>
      </c>
      <c r="C157" s="10">
        <v>1.725082147</v>
      </c>
      <c r="D157" s="10">
        <v>0.12545151399999999</v>
      </c>
      <c r="E157" s="10">
        <v>1.4966657400000001</v>
      </c>
      <c r="F157" s="10">
        <v>-20.45405405</v>
      </c>
      <c r="G157" s="10">
        <v>0.44631410300000002</v>
      </c>
      <c r="H157" s="10">
        <v>0.13422445</v>
      </c>
      <c r="I157" s="10">
        <f>MIN($AF175, MAX($AF174, C157))</f>
        <v>1.725082147</v>
      </c>
      <c r="J157" s="10">
        <f>MIN($AF178, MAX($AF177, D157))</f>
        <v>0.12545151399999999</v>
      </c>
      <c r="K157" s="10">
        <f>MIN($AF181, MAX($AF180, E157))</f>
        <v>1.4966657400000001</v>
      </c>
      <c r="L157" s="10">
        <f>MIN($AF184, MAX($AF183, F157))</f>
        <v>-20.45405405</v>
      </c>
      <c r="M157" s="10">
        <f>MIN($AF187, MAX($AF186, G157))</f>
        <v>0.44631410300000002</v>
      </c>
      <c r="N157" s="10">
        <f>MIN($AF190, MAX($AF189, H157))</f>
        <v>0.13422445</v>
      </c>
      <c r="O157" s="10">
        <f t="shared" si="24"/>
        <v>1.0024985733489087</v>
      </c>
      <c r="P157" s="10">
        <f t="shared" si="25"/>
        <v>0.11818430091648735</v>
      </c>
      <c r="Q157" s="10">
        <f t="shared" si="26"/>
        <v>0.91495613769940087</v>
      </c>
      <c r="R157" s="10">
        <f t="shared" si="27"/>
        <v>-3.0659136275157759</v>
      </c>
      <c r="S157" s="10">
        <f t="shared" si="28"/>
        <v>0.36901832213899333</v>
      </c>
      <c r="T157" s="10">
        <f t="shared" si="29"/>
        <v>0.12594911341005383</v>
      </c>
      <c r="U157" s="10">
        <f>(C157 - $AP$12 ) / $AQ$12</f>
        <v>1.4982963342849005</v>
      </c>
      <c r="V157" s="10">
        <f>(D157 - $AP$13 ) / $AQ$13</f>
        <v>0.2478119014964334</v>
      </c>
      <c r="W157" s="10">
        <f>(E157 - $AP$14 ) / $AQ$14</f>
        <v>1.3957109990016516</v>
      </c>
      <c r="X157" s="10">
        <f>(F157 - $AP$15 ) / $AQ$15</f>
        <v>-20.864962756248417</v>
      </c>
      <c r="Y157" s="10">
        <f>(G157 - $AP$16 ) / $AQ$16</f>
        <v>0.17458674135208982</v>
      </c>
      <c r="Z157" s="10">
        <f>(H157 - $AP$17) / $AQ$17</f>
        <v>0.10634770616536021</v>
      </c>
      <c r="AA157" s="10">
        <f t="shared" si="30"/>
        <v>3.6151058650606339E-2</v>
      </c>
      <c r="AB157" s="10">
        <f t="shared" si="31"/>
        <v>0.50903678050410639</v>
      </c>
      <c r="AC157" s="10">
        <f t="shared" si="32"/>
        <v>-0.6752350047198562</v>
      </c>
      <c r="AD157" s="10">
        <f t="shared" si="33"/>
        <v>1</v>
      </c>
    </row>
    <row r="158" spans="1:30" x14ac:dyDescent="0.3">
      <c r="A158" t="s">
        <v>2</v>
      </c>
      <c r="B158">
        <f t="shared" si="23"/>
        <v>0</v>
      </c>
      <c r="C158" s="10">
        <v>1.433680104</v>
      </c>
      <c r="D158" s="10">
        <v>0.12510383799999999</v>
      </c>
      <c r="E158" s="10">
        <v>1.7376640640000001</v>
      </c>
      <c r="F158" s="10">
        <v>-6.9300492609999997</v>
      </c>
      <c r="G158" s="10">
        <v>0.56476683900000002</v>
      </c>
      <c r="H158" s="10">
        <v>0.122478248</v>
      </c>
      <c r="I158" s="10">
        <f>MIN($AF176, MAX($AF175, C158))</f>
        <v>1.433680104</v>
      </c>
      <c r="J158" s="10">
        <f>MIN($AF179, MAX($AF178, D158))</f>
        <v>0.12510383799999999</v>
      </c>
      <c r="K158" s="10">
        <f>MIN($AF182, MAX($AF181, E158))</f>
        <v>1.7376640640000001</v>
      </c>
      <c r="L158" s="10">
        <f>MIN($AF185, MAX($AF184, F158))</f>
        <v>-6.9300492609999997</v>
      </c>
      <c r="M158" s="10">
        <f>MIN($AF188, MAX($AF187, G158))</f>
        <v>0.56476683900000002</v>
      </c>
      <c r="N158" s="10">
        <f>MIN($AF191, MAX($AF190, H158))</f>
        <v>0.122478248</v>
      </c>
      <c r="O158" s="10">
        <f t="shared" si="24"/>
        <v>0.8894045578260158</v>
      </c>
      <c r="P158" s="10">
        <f t="shared" si="25"/>
        <v>0.11787533184140399</v>
      </c>
      <c r="Q158" s="10">
        <f t="shared" si="26"/>
        <v>1.0071050254015599</v>
      </c>
      <c r="R158" s="10">
        <f t="shared" si="27"/>
        <v>-2.0706592476072858</v>
      </c>
      <c r="S158" s="10">
        <f t="shared" si="28"/>
        <v>0.44773682822826222</v>
      </c>
      <c r="T158" s="10">
        <f t="shared" si="29"/>
        <v>0.11553896227279366</v>
      </c>
      <c r="U158" s="10">
        <f>(C158 - $AP$12 ) / $AQ$12</f>
        <v>0.91070111227359929</v>
      </c>
      <c r="V158" s="10">
        <f>(D158 - $AP$13 ) / $AQ$13</f>
        <v>0.24697599745295551</v>
      </c>
      <c r="W158" s="10">
        <f>(E158 - $AP$14 ) / $AQ$14</f>
        <v>1.7647672419773663</v>
      </c>
      <c r="X158" s="10">
        <f>(F158 - $AP$15 ) / $AQ$15</f>
        <v>-7.686412323025352</v>
      </c>
      <c r="Y158" s="10">
        <f>(G158 - $AP$16 ) / $AQ$16</f>
        <v>0.41767144125528838</v>
      </c>
      <c r="Z158" s="10">
        <f>(H158 - $AP$17) / $AQ$17</f>
        <v>7.7888270884079236E-2</v>
      </c>
      <c r="AA158" s="10">
        <f t="shared" si="30"/>
        <v>2.1973496543785213E-2</v>
      </c>
      <c r="AB158" s="10">
        <f t="shared" si="31"/>
        <v>0.50549315311404874</v>
      </c>
      <c r="AC158" s="10">
        <f t="shared" si="32"/>
        <v>-0.70419428193645739</v>
      </c>
      <c r="AD158" s="10">
        <f t="shared" si="33"/>
        <v>1</v>
      </c>
    </row>
    <row r="159" spans="1:30" x14ac:dyDescent="0.3">
      <c r="A159" t="s">
        <v>2</v>
      </c>
      <c r="B159">
        <f t="shared" si="23"/>
        <v>0</v>
      </c>
      <c r="C159" s="10">
        <v>1.924955331</v>
      </c>
      <c r="D159" s="10">
        <v>0.13812301199999999</v>
      </c>
      <c r="E159" s="10">
        <v>1.5182926830000001</v>
      </c>
      <c r="F159" s="10">
        <v>418.11111110000002</v>
      </c>
      <c r="G159" s="10">
        <v>0.599664054</v>
      </c>
      <c r="H159" s="10">
        <v>0.14283219799999999</v>
      </c>
      <c r="I159" s="10">
        <f>MIN($AF177, MAX($AF176, C159))</f>
        <v>1.924955331</v>
      </c>
      <c r="J159" s="10">
        <f>MIN($AF180, MAX($AF179, D159))</f>
        <v>0.13812301199999999</v>
      </c>
      <c r="K159" s="10">
        <f>MIN($AF183, MAX($AF182, E159))</f>
        <v>1.5182926830000001</v>
      </c>
      <c r="L159" s="10">
        <f>MIN($AF186, MAX($AF185, F159))</f>
        <v>418.11111110000002</v>
      </c>
      <c r="M159" s="10">
        <f>MIN($AF189, MAX($AF188, G159))</f>
        <v>0.599664054</v>
      </c>
      <c r="N159" s="10">
        <f>MIN($AF192, MAX($AF191, H159))</f>
        <v>0.14283219799999999</v>
      </c>
      <c r="O159" s="10">
        <f t="shared" si="24"/>
        <v>1.0732792091142185</v>
      </c>
      <c r="P159" s="10">
        <f t="shared" si="25"/>
        <v>0.12938042476564518</v>
      </c>
      <c r="Q159" s="10">
        <f t="shared" si="26"/>
        <v>0.92358116516589017</v>
      </c>
      <c r="R159" s="10">
        <f t="shared" si="27"/>
        <v>6.0381360663906181</v>
      </c>
      <c r="S159" s="10">
        <f t="shared" si="28"/>
        <v>0.46979364094973647</v>
      </c>
      <c r="T159" s="10">
        <f t="shared" si="29"/>
        <v>0.13350956563631566</v>
      </c>
      <c r="U159" s="10">
        <f>(C159 - $AP$12 ) / $AQ$12</f>
        <v>1.9013289510692166</v>
      </c>
      <c r="V159" s="10">
        <f>(D159 - $AP$13 ) / $AQ$13</f>
        <v>0.27827749709441013</v>
      </c>
      <c r="W159" s="10">
        <f>(E159 - $AP$14 ) / $AQ$14</f>
        <v>1.4288297286183353</v>
      </c>
      <c r="X159" s="10">
        <f>(F159 - $AP$15 ) / $AQ$15</f>
        <v>406.49758534674146</v>
      </c>
      <c r="Y159" s="10">
        <f>(G159 - $AP$16 ) / $AQ$16</f>
        <v>0.48928632599490629</v>
      </c>
      <c r="Z159" s="10">
        <f>(H159 - $AP$17) / $AQ$17</f>
        <v>0.12720309815705044</v>
      </c>
      <c r="AA159" s="10">
        <f t="shared" si="30"/>
        <v>4.5875473930866023E-2</v>
      </c>
      <c r="AB159" s="10">
        <f t="shared" si="31"/>
        <v>0.51146685749663701</v>
      </c>
      <c r="AC159" s="10">
        <f t="shared" si="32"/>
        <v>-0.7163479643485734</v>
      </c>
      <c r="AD159" s="10">
        <f t="shared" si="33"/>
        <v>1</v>
      </c>
    </row>
    <row r="160" spans="1:30" x14ac:dyDescent="0.3">
      <c r="A160" t="s">
        <v>2</v>
      </c>
      <c r="B160">
        <f t="shared" si="23"/>
        <v>0</v>
      </c>
      <c r="C160" s="10">
        <v>1.972081218</v>
      </c>
      <c r="D160" s="10">
        <v>2.5075048999999999E-2</v>
      </c>
      <c r="E160" s="10">
        <v>0.92954264499999995</v>
      </c>
      <c r="F160" s="10">
        <v>1.1353695319999999</v>
      </c>
      <c r="G160" s="10">
        <v>0.36203090500000001</v>
      </c>
      <c r="H160" s="10">
        <v>2.9635258000000001E-2</v>
      </c>
      <c r="I160" s="10">
        <f>MIN($AF178, MAX($AF177, C160))</f>
        <v>1.972081218</v>
      </c>
      <c r="J160" s="10">
        <f>MIN($AF181, MAX($AF180, D160))</f>
        <v>2.5075048999999999E-2</v>
      </c>
      <c r="K160" s="10">
        <f>MIN($AF184, MAX($AF183, E160))</f>
        <v>0.92954264499999995</v>
      </c>
      <c r="L160" s="10">
        <f>MIN($AF187, MAX($AF186, F160))</f>
        <v>1.1353695319999999</v>
      </c>
      <c r="M160" s="10">
        <f>MIN($AF190, MAX($AF189, G160))</f>
        <v>0.36203090500000001</v>
      </c>
      <c r="N160" s="10">
        <f>MIN($AF193, MAX($AF192, H160))</f>
        <v>2.9635258000000001E-2</v>
      </c>
      <c r="O160" s="10">
        <f t="shared" si="24"/>
        <v>1.0892624542075546</v>
      </c>
      <c r="P160" s="10">
        <f t="shared" si="25"/>
        <v>2.4765828446610665E-2</v>
      </c>
      <c r="Q160" s="10">
        <f t="shared" si="26"/>
        <v>0.65728300333202039</v>
      </c>
      <c r="R160" s="10">
        <f t="shared" si="27"/>
        <v>0.75863971460745139</v>
      </c>
      <c r="S160" s="10">
        <f t="shared" si="28"/>
        <v>0.30897689836562781</v>
      </c>
      <c r="T160" s="10">
        <f t="shared" si="29"/>
        <v>2.9204621080199385E-2</v>
      </c>
      <c r="U160" s="10">
        <f>(C160 - $AP$12 ) / $AQ$12</f>
        <v>1.9963555533166293</v>
      </c>
      <c r="V160" s="10">
        <f>(D160 - $AP$13 ) / $AQ$13</f>
        <v>6.4806247804157727E-3</v>
      </c>
      <c r="W160" s="10">
        <f>(E160 - $AP$14 ) / $AQ$14</f>
        <v>0.52723890645108518</v>
      </c>
      <c r="X160" s="10">
        <f>(F160 - $AP$15 ) / $AQ$15</f>
        <v>0.17298509563490838</v>
      </c>
      <c r="Y160" s="10">
        <f>(G160 - $AP$16 ) / $AQ$16</f>
        <v>1.6236120520467664E-3</v>
      </c>
      <c r="Z160" s="10">
        <f>(H160 - $AP$17) / $AQ$17</f>
        <v>-0.14705755119744277</v>
      </c>
      <c r="AA160" s="10">
        <f t="shared" si="30"/>
        <v>4.8168286235485087E-2</v>
      </c>
      <c r="AB160" s="10">
        <f t="shared" si="31"/>
        <v>0.51203974378067907</v>
      </c>
      <c r="AC160" s="10">
        <f t="shared" si="32"/>
        <v>-0.7175213186191064</v>
      </c>
      <c r="AD160" s="10">
        <f t="shared" si="33"/>
        <v>1</v>
      </c>
    </row>
    <row r="161" spans="1:30" x14ac:dyDescent="0.3">
      <c r="A161" t="s">
        <v>4</v>
      </c>
      <c r="B161">
        <f t="shared" si="23"/>
        <v>1</v>
      </c>
      <c r="C161" s="10">
        <v>2.9294781379999999</v>
      </c>
      <c r="D161" s="10">
        <v>1.4495062E-2</v>
      </c>
      <c r="E161" s="10">
        <v>0.85871296600000002</v>
      </c>
      <c r="F161" s="10">
        <v>1.256649892</v>
      </c>
      <c r="G161" s="10">
        <v>0.411192214</v>
      </c>
      <c r="H161" s="10">
        <v>6.8632909999999997E-3</v>
      </c>
      <c r="I161" s="10">
        <f>MIN($AF179, MAX($AF178, C161))</f>
        <v>2.9294781379999999</v>
      </c>
      <c r="J161" s="10">
        <f>MIN($AF182, MAX($AF181, D161))</f>
        <v>1.4495062E-2</v>
      </c>
      <c r="K161" s="10">
        <f>MIN($AF185, MAX($AF184, E161))</f>
        <v>0.85871296600000002</v>
      </c>
      <c r="L161" s="10">
        <f>MIN($AF188, MAX($AF187, F161))</f>
        <v>1.256649892</v>
      </c>
      <c r="M161" s="10">
        <f>MIN($AF191, MAX($AF190, G161))</f>
        <v>0.411192214</v>
      </c>
      <c r="N161" s="10">
        <f>MIN($AF194, MAX($AF193, H161))</f>
        <v>6.8632909999999997E-3</v>
      </c>
      <c r="O161" s="10">
        <f t="shared" si="24"/>
        <v>1.3685066277509113</v>
      </c>
      <c r="P161" s="10">
        <f t="shared" si="25"/>
        <v>1.4391012849510837E-2</v>
      </c>
      <c r="Q161" s="10">
        <f t="shared" si="26"/>
        <v>0.61988429445117055</v>
      </c>
      <c r="R161" s="10">
        <f t="shared" si="27"/>
        <v>0.81388136484587603</v>
      </c>
      <c r="S161" s="10">
        <f t="shared" si="28"/>
        <v>0.34443488896492003</v>
      </c>
      <c r="T161" s="10">
        <f t="shared" si="29"/>
        <v>6.8398458312044531E-3</v>
      </c>
      <c r="U161" s="10">
        <f>(C161 - $AP$12 ) / $AQ$12</f>
        <v>3.9268905968212353</v>
      </c>
      <c r="V161" s="10">
        <f>(D161 - $AP$13 ) / $AQ$13</f>
        <v>-1.8956431309862652E-2</v>
      </c>
      <c r="W161" s="10">
        <f>(E161 - $AP$14 ) / $AQ$14</f>
        <v>0.41877286075810416</v>
      </c>
      <c r="X161" s="10">
        <f>(F161 - $AP$15 ) / $AQ$15</f>
        <v>0.29116749543111792</v>
      </c>
      <c r="Y161" s="10">
        <f>(G161 - $AP$16 ) / $AQ$16</f>
        <v>0.10251078822595473</v>
      </c>
      <c r="Z161" s="10">
        <f>(H161 - $AP$17) / $AQ$17</f>
        <v>-0.20223090178889067</v>
      </c>
      <c r="AA161" s="10">
        <f t="shared" si="30"/>
        <v>9.4748447975048652E-2</v>
      </c>
      <c r="AB161" s="10">
        <f t="shared" si="31"/>
        <v>0.52366940742397317</v>
      </c>
      <c r="AC161" s="10">
        <f t="shared" si="32"/>
        <v>-0.64689469562606872</v>
      </c>
      <c r="AD161" s="10">
        <f t="shared" si="33"/>
        <v>1</v>
      </c>
    </row>
    <row r="162" spans="1:30" x14ac:dyDescent="0.3">
      <c r="A162" t="s">
        <v>2</v>
      </c>
      <c r="B162">
        <f t="shared" si="23"/>
        <v>0</v>
      </c>
      <c r="C162" s="10">
        <v>2.7011173180000001</v>
      </c>
      <c r="D162" s="10">
        <v>6.2191174000000002E-2</v>
      </c>
      <c r="E162" s="10">
        <v>0.95621059799999997</v>
      </c>
      <c r="F162" s="10">
        <v>0.97476446800000005</v>
      </c>
      <c r="G162" s="10">
        <v>0.83691959199999999</v>
      </c>
      <c r="H162" s="10">
        <v>8.9985745000000006E-2</v>
      </c>
      <c r="I162" s="10">
        <f>MIN($AF180, MAX($AF179, C162))</f>
        <v>2.7011173180000001</v>
      </c>
      <c r="J162" s="10">
        <f>MIN($AF183, MAX($AF182, D162))</f>
        <v>6.2191174000000002E-2</v>
      </c>
      <c r="K162" s="10">
        <f>MIN($AF186, MAX($AF185, E162))</f>
        <v>0.95621059799999997</v>
      </c>
      <c r="L162" s="10">
        <f>MIN($AF189, MAX($AF188, F162))</f>
        <v>0.97476446800000005</v>
      </c>
      <c r="M162" s="10">
        <f>MIN($AF192, MAX($AF191, G162))</f>
        <v>0.83691959199999999</v>
      </c>
      <c r="N162" s="10">
        <f>MIN($AF195, MAX($AF194, H162))</f>
        <v>8.9985745000000006E-2</v>
      </c>
      <c r="O162" s="10">
        <f t="shared" si="24"/>
        <v>1.3086347519018864</v>
      </c>
      <c r="P162" s="10">
        <f t="shared" si="25"/>
        <v>6.0333919801992555E-2</v>
      </c>
      <c r="Q162" s="10">
        <f t="shared" si="26"/>
        <v>0.67100923350603747</v>
      </c>
      <c r="R162" s="10">
        <f t="shared" si="27"/>
        <v>0.68044913453257772</v>
      </c>
      <c r="S162" s="10">
        <f t="shared" si="28"/>
        <v>0.60809003390863625</v>
      </c>
      <c r="T162" s="10">
        <f t="shared" si="29"/>
        <v>8.6164618173883309E-2</v>
      </c>
      <c r="U162" s="10">
        <f>(C162 - $AP$12 ) / $AQ$12</f>
        <v>3.4664143237479448</v>
      </c>
      <c r="V162" s="10">
        <f>(D162 - $AP$13 ) / $AQ$13</f>
        <v>9.5717497517479211E-2</v>
      </c>
      <c r="W162" s="10">
        <f>(E162 - $AP$14 ) / $AQ$14</f>
        <v>0.56807725909470341</v>
      </c>
      <c r="X162" s="10">
        <f>(F162 - $AP$15 ) / $AQ$15</f>
        <v>1.6482493870337511E-2</v>
      </c>
      <c r="Y162" s="10">
        <f>(G162 - $AP$16 ) / $AQ$16</f>
        <v>0.97617411941068621</v>
      </c>
      <c r="Z162" s="10">
        <f>(H162 - $AP$17) / $AQ$17</f>
        <v>-8.3660429304848957E-4</v>
      </c>
      <c r="AA162" s="10">
        <f t="shared" si="30"/>
        <v>8.3638025841479058E-2</v>
      </c>
      <c r="AB162" s="10">
        <f t="shared" si="31"/>
        <v>0.52089732592468174</v>
      </c>
      <c r="AC162" s="10">
        <f t="shared" si="32"/>
        <v>-0.73584035365316147</v>
      </c>
      <c r="AD162" s="10">
        <f t="shared" si="33"/>
        <v>1</v>
      </c>
    </row>
    <row r="163" spans="1:30" x14ac:dyDescent="0.3">
      <c r="A163" t="s">
        <v>2</v>
      </c>
      <c r="B163">
        <f t="shared" si="23"/>
        <v>0</v>
      </c>
      <c r="C163" s="10">
        <v>1.803455724</v>
      </c>
      <c r="D163" s="10">
        <v>6.9684721000000005E-2</v>
      </c>
      <c r="E163" s="10">
        <v>0.89943411500000003</v>
      </c>
      <c r="F163" s="10">
        <v>1.1401384080000001</v>
      </c>
      <c r="G163" s="10">
        <v>0.62776025199999996</v>
      </c>
      <c r="H163" s="10">
        <v>1.5459285E-2</v>
      </c>
      <c r="I163" s="10">
        <f>MIN($AF181, MAX($AF180, C163))</f>
        <v>1.803455724</v>
      </c>
      <c r="J163" s="10">
        <f>MIN($AF184, MAX($AF183, D163))</f>
        <v>6.9684721000000005E-2</v>
      </c>
      <c r="K163" s="10">
        <f>MIN($AF187, MAX($AF186, E163))</f>
        <v>0.89943411500000003</v>
      </c>
      <c r="L163" s="10">
        <f>MIN($AF190, MAX($AF189, F163))</f>
        <v>1.1401384080000001</v>
      </c>
      <c r="M163" s="10">
        <f>MIN($AF193, MAX($AF192, G163))</f>
        <v>0.62776025199999996</v>
      </c>
      <c r="N163" s="10">
        <f>MIN($AF196, MAX($AF195, H163))</f>
        <v>1.5459285E-2</v>
      </c>
      <c r="O163" s="10">
        <f t="shared" si="24"/>
        <v>1.0308528433411295</v>
      </c>
      <c r="P163" s="10">
        <f t="shared" si="25"/>
        <v>6.7363951783982509E-2</v>
      </c>
      <c r="Q163" s="10">
        <f t="shared" si="26"/>
        <v>0.64155600760045151</v>
      </c>
      <c r="R163" s="10">
        <f t="shared" si="27"/>
        <v>0.76087050357783093</v>
      </c>
      <c r="S163" s="10">
        <f t="shared" si="28"/>
        <v>0.48720499137947582</v>
      </c>
      <c r="T163" s="10">
        <f t="shared" si="29"/>
        <v>1.5341007684559017E-2</v>
      </c>
      <c r="U163" s="10">
        <f>(C163 - $AP$12 ) / $AQ$12</f>
        <v>1.6563320807162831</v>
      </c>
      <c r="V163" s="10">
        <f>(D163 - $AP$13 ) / $AQ$13</f>
        <v>0.11373394454658593</v>
      </c>
      <c r="W163" s="10">
        <f>(E163 - $AP$14 ) / $AQ$14</f>
        <v>0.48113177682921465</v>
      </c>
      <c r="X163" s="10">
        <f>(F163 - $AP$15 ) / $AQ$15</f>
        <v>0.17763215646166197</v>
      </c>
      <c r="Y163" s="10">
        <f>(G163 - $AP$16 ) / $AQ$16</f>
        <v>0.54694439359117386</v>
      </c>
      <c r="Z163" s="10">
        <f>(H163 - $AP$17) / $AQ$17</f>
        <v>-0.18140398812596539</v>
      </c>
      <c r="AA163" s="10">
        <f t="shared" si="30"/>
        <v>3.9964162512239963E-2</v>
      </c>
      <c r="AB163" s="10">
        <f t="shared" si="31"/>
        <v>0.5099897110876106</v>
      </c>
      <c r="AC163" s="10">
        <f t="shared" si="32"/>
        <v>-0.71332889031752855</v>
      </c>
      <c r="AD163" s="10">
        <f t="shared" si="33"/>
        <v>1</v>
      </c>
    </row>
    <row r="164" spans="1:30" x14ac:dyDescent="0.3">
      <c r="A164" t="s">
        <v>2</v>
      </c>
      <c r="B164">
        <f t="shared" si="23"/>
        <v>0</v>
      </c>
      <c r="C164" s="10">
        <v>2.6583113460000001</v>
      </c>
      <c r="D164" s="10">
        <v>2.8090805E-2</v>
      </c>
      <c r="E164" s="10">
        <v>0.89531275499999996</v>
      </c>
      <c r="F164" s="10">
        <v>1.1282586029999999</v>
      </c>
      <c r="G164" s="10">
        <v>0.57168783999999995</v>
      </c>
      <c r="H164" s="10">
        <v>4.3049982000000001E-2</v>
      </c>
      <c r="I164" s="10">
        <f>MIN($AF182, MAX($AF181, C164))</f>
        <v>2.6583113460000001</v>
      </c>
      <c r="J164" s="10">
        <f>MIN($AF185, MAX($AF184, D164))</f>
        <v>2.8090805E-2</v>
      </c>
      <c r="K164" s="10">
        <f>MIN($AF188, MAX($AF187, E164))</f>
        <v>0.89531275499999996</v>
      </c>
      <c r="L164" s="10">
        <f>MIN($AF191, MAX($AF190, F164))</f>
        <v>1.1282586029999999</v>
      </c>
      <c r="M164" s="10">
        <f>MIN($AF194, MAX($AF193, G164))</f>
        <v>0.57168783999999995</v>
      </c>
      <c r="N164" s="10">
        <f>MIN($AF197, MAX($AF196, H164))</f>
        <v>4.3049982000000001E-2</v>
      </c>
      <c r="O164" s="10">
        <f t="shared" si="24"/>
        <v>1.2970016600700527</v>
      </c>
      <c r="P164" s="10">
        <f t="shared" si="25"/>
        <v>2.7703494844019606E-2</v>
      </c>
      <c r="Q164" s="10">
        <f t="shared" si="26"/>
        <v>0.63938386713278028</v>
      </c>
      <c r="R164" s="10">
        <f t="shared" si="27"/>
        <v>0.75530408806212435</v>
      </c>
      <c r="S164" s="10">
        <f t="shared" si="28"/>
        <v>0.45215009922476318</v>
      </c>
      <c r="T164" s="10">
        <f t="shared" si="29"/>
        <v>4.2149096251075602E-2</v>
      </c>
      <c r="U164" s="10">
        <f>(C164 - $AP$12 ) / $AQ$12</f>
        <v>3.3800985781141728</v>
      </c>
      <c r="V164" s="10">
        <f>(D164 - $AP$13 ) / $AQ$13</f>
        <v>1.3731291017207343E-2</v>
      </c>
      <c r="W164" s="10">
        <f>(E164 - $AP$14 ) / $AQ$14</f>
        <v>0.47482047303130764</v>
      </c>
      <c r="X164" s="10">
        <f>(F164 - $AP$15 ) / $AQ$15</f>
        <v>0.16605580672118436</v>
      </c>
      <c r="Y164" s="10">
        <f>(G164 - $AP$16 ) / $AQ$16</f>
        <v>0.43187448550675012</v>
      </c>
      <c r="Z164" s="10">
        <f>(H164 - $AP$17) / $AQ$17</f>
        <v>-0.11455551611459242</v>
      </c>
      <c r="AA164" s="10">
        <f t="shared" si="30"/>
        <v>8.1555390042755971E-2</v>
      </c>
      <c r="AB164" s="10">
        <f t="shared" si="31"/>
        <v>0.52037755402497743</v>
      </c>
      <c r="AC164" s="10">
        <f t="shared" si="32"/>
        <v>-0.73475605547476019</v>
      </c>
      <c r="AD164" s="10">
        <f t="shared" si="33"/>
        <v>1</v>
      </c>
    </row>
    <row r="165" spans="1:30" x14ac:dyDescent="0.3">
      <c r="A165" t="s">
        <v>2</v>
      </c>
      <c r="B165">
        <f t="shared" si="23"/>
        <v>0</v>
      </c>
      <c r="C165" s="10">
        <v>1.378478664</v>
      </c>
      <c r="D165" s="10">
        <v>6.0060137999999999E-2</v>
      </c>
      <c r="E165" s="10">
        <v>0.29651614900000001</v>
      </c>
      <c r="F165" s="10">
        <v>0.73735645100000002</v>
      </c>
      <c r="G165" s="10">
        <v>-0.18145161300000001</v>
      </c>
      <c r="H165" s="10">
        <v>0.21295567800000001</v>
      </c>
      <c r="I165" s="10">
        <f>MIN($AF183, MAX($AF182, C165))</f>
        <v>1.378478664</v>
      </c>
      <c r="J165" s="10">
        <f>MIN($AF186, MAX($AF185, D165))</f>
        <v>6.0060137999999999E-2</v>
      </c>
      <c r="K165" s="10">
        <f>MIN($AF189, MAX($AF188, E165))</f>
        <v>0.29651614900000001</v>
      </c>
      <c r="L165" s="10">
        <f>MIN($AF192, MAX($AF191, F165))</f>
        <v>0.73735645100000002</v>
      </c>
      <c r="M165" s="10">
        <f>MIN($AF195, MAX($AF194, G165))</f>
        <v>-0.18145161300000001</v>
      </c>
      <c r="N165" s="10">
        <f>MIN($AF198, MAX($AF197, H165))</f>
        <v>0.21295567800000001</v>
      </c>
      <c r="O165" s="10">
        <f t="shared" si="24"/>
        <v>0.86646106649049504</v>
      </c>
      <c r="P165" s="10">
        <f t="shared" si="25"/>
        <v>5.8325640476929647E-2</v>
      </c>
      <c r="Q165" s="10">
        <f t="shared" si="26"/>
        <v>0.25968078176166187</v>
      </c>
      <c r="R165" s="10">
        <f t="shared" si="27"/>
        <v>0.55236467691424818</v>
      </c>
      <c r="S165" s="10">
        <f t="shared" si="28"/>
        <v>-0.16674386293399651</v>
      </c>
      <c r="T165" s="10">
        <f t="shared" si="29"/>
        <v>0.19306009013523204</v>
      </c>
      <c r="U165" s="10">
        <f>(C165 - $AP$12 ) / $AQ$12</f>
        <v>0.79939062845470732</v>
      </c>
      <c r="V165" s="10">
        <f>(D165 - $AP$13 ) / $AQ$13</f>
        <v>9.0593929571469195E-2</v>
      </c>
      <c r="W165" s="10">
        <f>(E165 - $AP$14 ) / $AQ$14</f>
        <v>-0.44215530526069952</v>
      </c>
      <c r="X165" s="10">
        <f>(F165 - $AP$15 ) / $AQ$15</f>
        <v>-0.21486122229210872</v>
      </c>
      <c r="Y165" s="10">
        <f>(G165 - $AP$16 ) / $AQ$16</f>
        <v>-1.1136928361105749</v>
      </c>
      <c r="Z165" s="10">
        <f>(H165 - $AP$17) / $AQ$17</f>
        <v>0.29710266575840805</v>
      </c>
      <c r="AA165" s="10">
        <f t="shared" si="30"/>
        <v>1.9287784954639075E-2</v>
      </c>
      <c r="AB165" s="10">
        <f t="shared" si="31"/>
        <v>0.50482179675639394</v>
      </c>
      <c r="AC165" s="10">
        <f t="shared" si="32"/>
        <v>-0.70283757464751762</v>
      </c>
      <c r="AD165" s="10">
        <f t="shared" si="33"/>
        <v>1</v>
      </c>
    </row>
    <row r="166" spans="1:30" x14ac:dyDescent="0.3">
      <c r="A166" t="s">
        <v>1</v>
      </c>
      <c r="B166">
        <f t="shared" si="23"/>
        <v>0</v>
      </c>
      <c r="C166" s="10">
        <v>1.3112229339999999</v>
      </c>
      <c r="D166" s="10">
        <v>0.118164382</v>
      </c>
      <c r="E166" s="10">
        <v>0.57119801699999995</v>
      </c>
      <c r="F166" s="10">
        <v>0.72953074399999995</v>
      </c>
      <c r="G166" s="10">
        <v>-0.19917864499999999</v>
      </c>
      <c r="H166" s="10">
        <v>0.18398100000000001</v>
      </c>
      <c r="I166" s="10">
        <f>MIN($AF184, MAX($AF183, C166))</f>
        <v>1.3112229339999999</v>
      </c>
      <c r="J166" s="10">
        <f>MIN($AF187, MAX($AF186, D166))</f>
        <v>0.118164382</v>
      </c>
      <c r="K166" s="10">
        <f>MIN($AF190, MAX($AF189, E166))</f>
        <v>0.57119801699999995</v>
      </c>
      <c r="L166" s="10">
        <f>MIN($AF193, MAX($AF192, F166))</f>
        <v>0.72953074399999995</v>
      </c>
      <c r="M166" s="10">
        <f>MIN($AF196, MAX($AF195, G166))</f>
        <v>-0.19917864499999999</v>
      </c>
      <c r="N166" s="10">
        <f>MIN($AF199, MAX($AF198, H166))</f>
        <v>0.18398100000000001</v>
      </c>
      <c r="O166" s="10">
        <f t="shared" si="24"/>
        <v>0.83777679310438735</v>
      </c>
      <c r="P166" s="10">
        <f t="shared" si="25"/>
        <v>0.11168839612509066</v>
      </c>
      <c r="Q166" s="10">
        <f t="shared" si="26"/>
        <v>0.45183839652459989</v>
      </c>
      <c r="R166" s="10">
        <f t="shared" si="27"/>
        <v>0.54785012547299716</v>
      </c>
      <c r="S166" s="10">
        <f t="shared" si="28"/>
        <v>-0.18163685994255502</v>
      </c>
      <c r="T166" s="10">
        <f t="shared" si="29"/>
        <v>0.16888248903575734</v>
      </c>
      <c r="U166" s="10">
        <f>(C166 - $AP$12 ) / $AQ$12</f>
        <v>0.66377337198652886</v>
      </c>
      <c r="V166" s="10">
        <f>(D166 - $AP$13 ) / $AQ$13</f>
        <v>0.23029173011803167</v>
      </c>
      <c r="W166" s="10">
        <f>(E166 - $AP$14 ) / $AQ$14</f>
        <v>-2.1517283655075485E-2</v>
      </c>
      <c r="X166" s="10">
        <f>(F166 - $AP$15 ) / $AQ$15</f>
        <v>-0.22248703106577991</v>
      </c>
      <c r="Y166" s="10">
        <f>(G166 - $AP$16 ) / $AQ$16</f>
        <v>-1.1500716518256833</v>
      </c>
      <c r="Z166" s="10">
        <f>(H166 - $AP$17) / $AQ$17</f>
        <v>0.22690099773524994</v>
      </c>
      <c r="AA166" s="10">
        <f t="shared" si="30"/>
        <v>1.6015596883141605E-2</v>
      </c>
      <c r="AB166" s="10">
        <f t="shared" si="31"/>
        <v>0.5040038136398538</v>
      </c>
      <c r="AC166" s="10">
        <f t="shared" si="32"/>
        <v>-0.7011870410767963</v>
      </c>
      <c r="AD166" s="10">
        <f t="shared" si="33"/>
        <v>1</v>
      </c>
    </row>
    <row r="167" spans="1:30" x14ac:dyDescent="0.3">
      <c r="A167" t="s">
        <v>4</v>
      </c>
      <c r="B167">
        <f t="shared" si="23"/>
        <v>1</v>
      </c>
      <c r="C167" s="10">
        <v>1.6757990869999999</v>
      </c>
      <c r="D167" s="10">
        <v>-8.9369791000000004E-2</v>
      </c>
      <c r="E167" s="10">
        <v>0.19187015599999999</v>
      </c>
      <c r="F167" s="10">
        <v>0.76390178500000006</v>
      </c>
      <c r="G167" s="10">
        <v>1</v>
      </c>
      <c r="H167" s="10">
        <v>-0.64898643499999997</v>
      </c>
      <c r="I167" s="10">
        <f>MIN($AF185, MAX($AF184, C167))</f>
        <v>1.6757990869999999</v>
      </c>
      <c r="J167" s="10">
        <f>MIN($AF188, MAX($AF187, D167))</f>
        <v>-8.9369791000000004E-2</v>
      </c>
      <c r="K167" s="10">
        <f>MIN($AF191, MAX($AF190, E167))</f>
        <v>0.19187015599999999</v>
      </c>
      <c r="L167" s="10">
        <f>MIN($AF194, MAX($AF193, F167))</f>
        <v>0.76390178500000006</v>
      </c>
      <c r="M167" s="10">
        <f>MIN($AF197, MAX($AF196, G167))</f>
        <v>1</v>
      </c>
      <c r="N167" s="10">
        <f>MIN($AF200, MAX($AF199, H167))</f>
        <v>-0.64898643499999997</v>
      </c>
      <c r="O167" s="10">
        <f t="shared" si="24"/>
        <v>0.98424805985095531</v>
      </c>
      <c r="P167" s="10">
        <f t="shared" si="25"/>
        <v>-8.5599355639867106E-2</v>
      </c>
      <c r="Q167" s="10">
        <f t="shared" si="26"/>
        <v>0.17552363317970454</v>
      </c>
      <c r="R167" s="10">
        <f t="shared" si="27"/>
        <v>0.56752827859691179</v>
      </c>
      <c r="S167" s="10">
        <f t="shared" si="28"/>
        <v>0.69314718055994529</v>
      </c>
      <c r="T167" s="10">
        <f t="shared" si="29"/>
        <v>-0.50016081734593087</v>
      </c>
      <c r="U167" s="10">
        <f>(C167 - $AP$12 ) / $AQ$12</f>
        <v>1.3989199185124954</v>
      </c>
      <c r="V167" s="10">
        <f>(D167 - $AP$13 ) / $AQ$13</f>
        <v>-0.26867470521412395</v>
      </c>
      <c r="W167" s="10">
        <f>(E167 - $AP$14 ) / $AQ$14</f>
        <v>-0.60240644882899641</v>
      </c>
      <c r="X167" s="10">
        <f>(F167 - $AP$15 ) / $AQ$15</f>
        <v>-0.18899395676360997</v>
      </c>
      <c r="Y167" s="10">
        <f>(G167 - $AP$16 ) / $AQ$16</f>
        <v>1.3108422189197697</v>
      </c>
      <c r="Z167" s="10">
        <f>(H167 - $AP$17) / $AQ$17</f>
        <v>-1.791264772596056</v>
      </c>
      <c r="AA167" s="10">
        <f t="shared" si="30"/>
        <v>3.3753293567112423E-2</v>
      </c>
      <c r="AB167" s="10">
        <f t="shared" si="31"/>
        <v>0.5084375223452231</v>
      </c>
      <c r="AC167" s="10">
        <f t="shared" si="32"/>
        <v>-0.67641293761997101</v>
      </c>
      <c r="AD167" s="10">
        <f t="shared" si="33"/>
        <v>1</v>
      </c>
    </row>
    <row r="168" spans="1:30" x14ac:dyDescent="0.3">
      <c r="A168" t="s">
        <v>4</v>
      </c>
      <c r="B168">
        <f t="shared" si="23"/>
        <v>1</v>
      </c>
      <c r="C168" s="10">
        <v>1.899600178</v>
      </c>
      <c r="D168" s="10">
        <v>-0.21424827900000001</v>
      </c>
      <c r="E168" s="10">
        <v>0.16924635800000001</v>
      </c>
      <c r="F168" s="10">
        <v>0.96924452999999999</v>
      </c>
      <c r="G168" s="10">
        <v>1</v>
      </c>
      <c r="H168" s="10">
        <v>-0.79562345199999995</v>
      </c>
      <c r="I168" s="10">
        <f>MIN($AF186, MAX($AF185, C168))</f>
        <v>1.899600178</v>
      </c>
      <c r="J168" s="10">
        <f>MIN($AF189, MAX($AF188, D168))</f>
        <v>-0.21424827900000001</v>
      </c>
      <c r="K168" s="10">
        <f>MIN($AF192, MAX($AF191, E168))</f>
        <v>0.16924635800000001</v>
      </c>
      <c r="L168" s="10">
        <f>MIN($AF195, MAX($AF194, F168))</f>
        <v>0.96924452999999999</v>
      </c>
      <c r="M168" s="10">
        <f>MIN($AF198, MAX($AF197, G168))</f>
        <v>1</v>
      </c>
      <c r="N168" s="10">
        <f>MIN($AF201, MAX($AF200, H168))</f>
        <v>-0.79562345199999995</v>
      </c>
      <c r="O168" s="10">
        <f t="shared" si="24"/>
        <v>1.0645728578323614</v>
      </c>
      <c r="P168" s="10">
        <f t="shared" si="25"/>
        <v>-0.19412518490690872</v>
      </c>
      <c r="Q168" s="10">
        <f t="shared" si="26"/>
        <v>0.15635940280181707</v>
      </c>
      <c r="R168" s="10">
        <f t="shared" si="27"/>
        <v>0.67764998189018988</v>
      </c>
      <c r="S168" s="10">
        <f t="shared" si="28"/>
        <v>0.69314718055994529</v>
      </c>
      <c r="T168" s="10">
        <f t="shared" si="29"/>
        <v>-0.58535228865567468</v>
      </c>
      <c r="U168" s="10">
        <f>(C168 - $AP$12 ) / $AQ$12</f>
        <v>1.8502017640296751</v>
      </c>
      <c r="V168" s="10">
        <f>(D168 - $AP$13 ) / $AQ$13</f>
        <v>-0.5689152540659479</v>
      </c>
      <c r="W168" s="10">
        <f>(E168 - $AP$14 ) / $AQ$14</f>
        <v>-0.63705172665973153</v>
      </c>
      <c r="X168" s="10">
        <f>(F168 - $AP$15 ) / $AQ$15</f>
        <v>1.1103556014560239E-2</v>
      </c>
      <c r="Y168" s="10">
        <f>(G168 - $AP$16 ) / $AQ$16</f>
        <v>1.3108422189197697</v>
      </c>
      <c r="Z168" s="10">
        <f>(H168 - $AP$17) / $AQ$17</f>
        <v>-2.1465461388752671</v>
      </c>
      <c r="AA168" s="10">
        <f t="shared" si="30"/>
        <v>4.4641871541930639E-2</v>
      </c>
      <c r="AB168" s="10">
        <f t="shared" si="31"/>
        <v>0.51115861478315583</v>
      </c>
      <c r="AC168" s="10">
        <f t="shared" si="32"/>
        <v>-0.67107533619296311</v>
      </c>
      <c r="AD168" s="10">
        <f t="shared" si="33"/>
        <v>1</v>
      </c>
    </row>
    <row r="169" spans="1:30" x14ac:dyDescent="0.3">
      <c r="A169" t="s">
        <v>5</v>
      </c>
      <c r="B169">
        <f t="shared" si="23"/>
        <v>1</v>
      </c>
      <c r="C169" s="10">
        <v>0.34811483199999999</v>
      </c>
      <c r="D169" s="10">
        <v>2.8627268000000001E-2</v>
      </c>
      <c r="E169" s="10">
        <v>0.53230770999999999</v>
      </c>
      <c r="F169" s="10">
        <v>2.6899790499999998</v>
      </c>
      <c r="G169" s="10">
        <v>0.83551711399999995</v>
      </c>
      <c r="H169" s="10">
        <v>9.2459711E-2</v>
      </c>
      <c r="I169" s="10">
        <f>MIN($AF187, MAX($AF186, C169))</f>
        <v>0.34811483199999999</v>
      </c>
      <c r="J169" s="10">
        <f>MIN($AF190, MAX($AF189, D169))</f>
        <v>2.8627268000000001E-2</v>
      </c>
      <c r="K169" s="10">
        <f>MIN($AF193, MAX($AF192, E169))</f>
        <v>0.53230770999999999</v>
      </c>
      <c r="L169" s="10">
        <f>MIN($AF196, MAX($AF195, F169))</f>
        <v>2.6899790499999998</v>
      </c>
      <c r="M169" s="10">
        <f>MIN($AF199, MAX($AF198, G169))</f>
        <v>0.83551711399999995</v>
      </c>
      <c r="N169" s="10">
        <f>MIN($AF202, MAX($AF201, H169))</f>
        <v>9.2459711E-2</v>
      </c>
      <c r="O169" s="10">
        <f t="shared" si="24"/>
        <v>0.29870719580553384</v>
      </c>
      <c r="P169" s="10">
        <f t="shared" si="25"/>
        <v>2.8225163826471347E-2</v>
      </c>
      <c r="Q169" s="10">
        <f t="shared" si="26"/>
        <v>0.42677490624110009</v>
      </c>
      <c r="R169" s="10">
        <f t="shared" si="27"/>
        <v>1.3056207805295437</v>
      </c>
      <c r="S169" s="10">
        <f t="shared" si="28"/>
        <v>0.60732624780123301</v>
      </c>
      <c r="T169" s="10">
        <f t="shared" si="29"/>
        <v>8.8431769504401653E-2</v>
      </c>
      <c r="U169" s="10">
        <f>(C169 - $AP$12 ) / $AQ$12</f>
        <v>-1.2782779368835775</v>
      </c>
      <c r="V169" s="10">
        <f>(D169 - $AP$13 ) / $AQ$13</f>
        <v>1.5021088388542398E-2</v>
      </c>
      <c r="W169" s="10">
        <f>(E169 - $AP$14 ) / $AQ$14</f>
        <v>-8.1072513547844879E-2</v>
      </c>
      <c r="X169" s="10">
        <f>(F169 - $AP$15 ) / $AQ$15</f>
        <v>1.6878839925648688</v>
      </c>
      <c r="Y169" s="10">
        <f>(G169 - $AP$16 ) / $AQ$16</f>
        <v>0.97329600147721063</v>
      </c>
      <c r="Z169" s="10">
        <f>(H169 - $AP$17) / $AQ$17</f>
        <v>5.1574757734350789E-3</v>
      </c>
      <c r="AA169" s="10">
        <f t="shared" si="30"/>
        <v>-3.084243057306129E-2</v>
      </c>
      <c r="AB169" s="10">
        <f t="shared" si="31"/>
        <v>0.49229000352843932</v>
      </c>
      <c r="AC169" s="10">
        <f t="shared" si="32"/>
        <v>-0.7086872980742781</v>
      </c>
      <c r="AD169" s="10">
        <f t="shared" si="33"/>
        <v>0</v>
      </c>
    </row>
    <row r="170" spans="1:30" x14ac:dyDescent="0.3">
      <c r="A170" t="s">
        <v>5</v>
      </c>
      <c r="B170">
        <f t="shared" si="23"/>
        <v>1</v>
      </c>
      <c r="C170" s="10">
        <v>0.75380148800000002</v>
      </c>
      <c r="D170" s="10">
        <v>6.3231876000000006E-2</v>
      </c>
      <c r="E170" s="10">
        <v>0.57631256099999995</v>
      </c>
      <c r="F170" s="10">
        <v>0.91867495099999996</v>
      </c>
      <c r="G170" s="10">
        <v>0.66345098899999999</v>
      </c>
      <c r="H170" s="10">
        <v>0.109718025</v>
      </c>
      <c r="I170" s="10">
        <f>MIN($AF188, MAX($AF187, C170))</f>
        <v>0.75380148800000002</v>
      </c>
      <c r="J170" s="10">
        <f>MIN($AF191, MAX($AF190, D170))</f>
        <v>6.3231876000000006E-2</v>
      </c>
      <c r="K170" s="10">
        <f>MIN($AF194, MAX($AF193, E170))</f>
        <v>0.57631256099999995</v>
      </c>
      <c r="L170" s="10">
        <f>MIN($AF197, MAX($AF196, F170))</f>
        <v>0.91867495099999996</v>
      </c>
      <c r="M170" s="10">
        <f>MIN($AF200, MAX($AF199, G170))</f>
        <v>0.66345098899999999</v>
      </c>
      <c r="N170" s="10">
        <f>MIN($AF203, MAX($AF202, H170))</f>
        <v>0.109718025</v>
      </c>
      <c r="O170" s="10">
        <f t="shared" si="24"/>
        <v>0.56178571080613848</v>
      </c>
      <c r="P170" s="10">
        <f t="shared" si="25"/>
        <v>6.1313209156335383E-2</v>
      </c>
      <c r="Q170" s="10">
        <f t="shared" si="26"/>
        <v>0.45508829727939792</v>
      </c>
      <c r="R170" s="10">
        <f t="shared" si="27"/>
        <v>0.65163481810307577</v>
      </c>
      <c r="S170" s="10">
        <f t="shared" si="28"/>
        <v>0.50889435346346412</v>
      </c>
      <c r="T170" s="10">
        <f t="shared" si="29"/>
        <v>0.10410595152123635</v>
      </c>
      <c r="U170" s="10">
        <f>(C170 - $AP$12 ) / $AQ$12</f>
        <v>-0.46023445906436938</v>
      </c>
      <c r="V170" s="10">
        <f>(D170 - $AP$13 ) / $AQ$13</f>
        <v>9.8219617335515375E-2</v>
      </c>
      <c r="W170" s="10">
        <f>(E170 - $AP$14 ) / $AQ$14</f>
        <v>-1.3685053281664325E-2</v>
      </c>
      <c r="X170" s="10">
        <f>(F170 - $AP$15 ) / $AQ$15</f>
        <v>-3.8174284213684483E-2</v>
      </c>
      <c r="Y170" s="10">
        <f>(G170 - $AP$16 ) / $AQ$16</f>
        <v>0.62018771735001887</v>
      </c>
      <c r="Z170" s="10">
        <f>(H170 - $AP$17) / $AQ$17</f>
        <v>4.6972001894050534E-2</v>
      </c>
      <c r="AA170" s="10">
        <f t="shared" si="30"/>
        <v>-1.1104587618581463E-2</v>
      </c>
      <c r="AB170" s="10">
        <f t="shared" si="31"/>
        <v>0.49722388162265746</v>
      </c>
      <c r="AC170" s="10">
        <f t="shared" si="32"/>
        <v>-0.69871488827331218</v>
      </c>
      <c r="AD170" s="10">
        <f t="shared" si="33"/>
        <v>0</v>
      </c>
    </row>
    <row r="171" spans="1:30" x14ac:dyDescent="0.3">
      <c r="A171" t="s">
        <v>1</v>
      </c>
      <c r="B171">
        <f t="shared" si="23"/>
        <v>0</v>
      </c>
      <c r="C171" s="10">
        <v>0.76922574499999996</v>
      </c>
      <c r="D171" s="10">
        <v>6.5048274000000003E-2</v>
      </c>
      <c r="E171" s="10">
        <v>1.510430414</v>
      </c>
      <c r="F171" s="10">
        <v>1.661674986</v>
      </c>
      <c r="G171" s="10">
        <v>0.81058253599999996</v>
      </c>
      <c r="H171" s="10">
        <v>7.4007082000000002E-2</v>
      </c>
      <c r="I171" s="10">
        <f>MIN($AF189, MAX($AF188, C171))</f>
        <v>0.76922574499999996</v>
      </c>
      <c r="J171" s="10">
        <f>MIN($AF192, MAX($AF191, D171))</f>
        <v>6.5048274000000003E-2</v>
      </c>
      <c r="K171" s="10">
        <f>MIN($AF195, MAX($AF194, E171))</f>
        <v>1.510430414</v>
      </c>
      <c r="L171" s="10">
        <f>MIN($AF198, MAX($AF197, F171))</f>
        <v>1.661674986</v>
      </c>
      <c r="M171" s="10">
        <f>MIN($AF201, MAX($AF200, G171))</f>
        <v>0.81058253599999996</v>
      </c>
      <c r="N171" s="10">
        <f>MIN($AF204, MAX($AF203, H171))</f>
        <v>7.4007082000000002E-2</v>
      </c>
      <c r="O171" s="10">
        <f t="shared" si="24"/>
        <v>0.5705420186809721</v>
      </c>
      <c r="P171" s="10">
        <f t="shared" si="25"/>
        <v>6.302012583364984E-2</v>
      </c>
      <c r="Q171" s="10">
        <f t="shared" si="26"/>
        <v>0.92045421812400741</v>
      </c>
      <c r="R171" s="10">
        <f t="shared" si="27"/>
        <v>0.97895561860450109</v>
      </c>
      <c r="S171" s="10">
        <f t="shared" si="28"/>
        <v>0.59364863659127831</v>
      </c>
      <c r="T171" s="10">
        <f t="shared" si="29"/>
        <v>7.1396590105900742E-2</v>
      </c>
      <c r="U171" s="10">
        <f>(C171 - $AP$12 ) / $AQ$12</f>
        <v>-0.42913234453226801</v>
      </c>
      <c r="V171" s="10">
        <f>(D171 - $AP$13 ) / $AQ$13</f>
        <v>0.10258671323159441</v>
      </c>
      <c r="W171" s="10">
        <f>(E171 - $AP$14 ) / $AQ$14</f>
        <v>1.4167897301227257</v>
      </c>
      <c r="X171" s="10">
        <f>(F171 - $AP$15 ) / $AQ$15</f>
        <v>0.68584671296151867</v>
      </c>
      <c r="Y171" s="10">
        <f>(G171 - $AP$16 ) / $AQ$16</f>
        <v>0.92212610354979685</v>
      </c>
      <c r="Z171" s="10">
        <f>(H171 - $AP$17) / $AQ$17</f>
        <v>-3.95507116725997E-2</v>
      </c>
      <c r="AA171" s="10">
        <f t="shared" si="30"/>
        <v>-1.0354152380318327E-2</v>
      </c>
      <c r="AB171" s="10">
        <f t="shared" si="31"/>
        <v>0.49741148503077359</v>
      </c>
      <c r="AC171" s="10">
        <f t="shared" si="32"/>
        <v>-0.68798350536886321</v>
      </c>
      <c r="AD171" s="10">
        <f t="shared" si="33"/>
        <v>0</v>
      </c>
    </row>
    <row r="172" spans="1:30" x14ac:dyDescent="0.3">
      <c r="A172" t="s">
        <v>1</v>
      </c>
      <c r="B172">
        <f t="shared" si="23"/>
        <v>0</v>
      </c>
      <c r="C172" s="10">
        <v>0.85068138100000001</v>
      </c>
      <c r="D172" s="10">
        <v>7.5741284000000006E-2</v>
      </c>
      <c r="E172" s="10">
        <v>1.500419803</v>
      </c>
      <c r="F172" s="10">
        <v>1.3995829209999999</v>
      </c>
      <c r="G172" s="10">
        <v>0.84687141200000005</v>
      </c>
      <c r="H172" s="10">
        <v>7.8135124E-2</v>
      </c>
      <c r="I172" s="10">
        <f>MIN($AF190, MAX($AF189, C172))</f>
        <v>0.85068138100000001</v>
      </c>
      <c r="J172" s="10">
        <f>MIN($AF193, MAX($AF192, D172))</f>
        <v>7.5741284000000006E-2</v>
      </c>
      <c r="K172" s="10">
        <f>MIN($AF196, MAX($AF195, E172))</f>
        <v>1.500419803</v>
      </c>
      <c r="L172" s="10">
        <f>MIN($AF199, MAX($AF198, F172))</f>
        <v>1.3995829209999999</v>
      </c>
      <c r="M172" s="10">
        <f>MIN($AF202, MAX($AF201, G172))</f>
        <v>0.84687141200000005</v>
      </c>
      <c r="N172" s="10">
        <f>MIN($AF205, MAX($AF204, H172))</f>
        <v>7.8135124E-2</v>
      </c>
      <c r="O172" s="10">
        <f t="shared" si="24"/>
        <v>0.61555388533331623</v>
      </c>
      <c r="P172" s="10">
        <f t="shared" si="25"/>
        <v>7.3009990449507317E-2</v>
      </c>
      <c r="Q172" s="10">
        <f t="shared" si="26"/>
        <v>0.91645863897696844</v>
      </c>
      <c r="R172" s="10">
        <f t="shared" si="27"/>
        <v>0.8752949393352325</v>
      </c>
      <c r="S172" s="10">
        <f t="shared" si="28"/>
        <v>0.61349307886932214</v>
      </c>
      <c r="T172" s="10">
        <f t="shared" si="29"/>
        <v>7.5232811570309907E-2</v>
      </c>
      <c r="U172" s="10">
        <f>(C172 - $AP$12 ) / $AQ$12</f>
        <v>-0.26488180590618232</v>
      </c>
      <c r="V172" s="10">
        <f>(D172 - $AP$13 ) / $AQ$13</f>
        <v>0.12829550617660543</v>
      </c>
      <c r="W172" s="10">
        <f>(E172 - $AP$14 ) / $AQ$14</f>
        <v>1.4014598372660791</v>
      </c>
      <c r="X172" s="10">
        <f>(F172 - $AP$15 ) / $AQ$15</f>
        <v>0.43044947296945302</v>
      </c>
      <c r="Y172" s="10">
        <f>(G172 - $AP$16 ) / $AQ$16</f>
        <v>0.99659690794121591</v>
      </c>
      <c r="Z172" s="10">
        <f>(H172 - $AP$17) / $AQ$17</f>
        <v>-2.9549032479835122E-2</v>
      </c>
      <c r="AA172" s="10">
        <f t="shared" si="30"/>
        <v>-6.3910973294633282E-3</v>
      </c>
      <c r="AB172" s="10">
        <f t="shared" si="31"/>
        <v>0.49840223110618609</v>
      </c>
      <c r="AC172" s="10">
        <f t="shared" si="32"/>
        <v>-0.68995673765215826</v>
      </c>
      <c r="AD172" s="10">
        <f t="shared" si="33"/>
        <v>0</v>
      </c>
    </row>
    <row r="173" spans="1:30" x14ac:dyDescent="0.3">
      <c r="A173" t="s">
        <v>1</v>
      </c>
      <c r="B173">
        <f t="shared" si="23"/>
        <v>0</v>
      </c>
      <c r="C173" s="10">
        <v>0.77636819599999995</v>
      </c>
      <c r="D173" s="10">
        <v>6.8319219E-2</v>
      </c>
      <c r="E173" s="10">
        <v>1.36759597</v>
      </c>
      <c r="F173" s="10">
        <v>1.5942972609999999</v>
      </c>
      <c r="G173" s="10">
        <v>0.85045422800000003</v>
      </c>
      <c r="H173" s="10">
        <v>7.7943915000000003E-2</v>
      </c>
      <c r="I173" s="10">
        <f>MIN($AF191, MAX($AF190, C173))</f>
        <v>0.77636819599999995</v>
      </c>
      <c r="J173" s="10">
        <f>MIN($AF194, MAX($AF193, D173))</f>
        <v>6.8319219E-2</v>
      </c>
      <c r="K173" s="10">
        <f>MIN($AF197, MAX($AF196, E173))</f>
        <v>1.36759597</v>
      </c>
      <c r="L173" s="10">
        <f>MIN($AF200, MAX($AF199, F173))</f>
        <v>1.5942972609999999</v>
      </c>
      <c r="M173" s="10">
        <f>MIN($AF203, MAX($AF202, G173))</f>
        <v>0.85045422800000003</v>
      </c>
      <c r="N173" s="10">
        <f>MIN($AF206, MAX($AF205, H173))</f>
        <v>7.7943915000000003E-2</v>
      </c>
      <c r="O173" s="10">
        <f t="shared" si="24"/>
        <v>0.57457094065022873</v>
      </c>
      <c r="P173" s="10">
        <f t="shared" si="25"/>
        <v>6.6086590072788609E-2</v>
      </c>
      <c r="Q173" s="10">
        <f t="shared" si="26"/>
        <v>0.86187508168735161</v>
      </c>
      <c r="R173" s="10">
        <f t="shared" si="27"/>
        <v>0.95331567493392022</v>
      </c>
      <c r="S173" s="10">
        <f t="shared" si="28"/>
        <v>0.61543113760165635</v>
      </c>
      <c r="T173" s="10">
        <f t="shared" si="29"/>
        <v>7.5055444231689541E-2</v>
      </c>
      <c r="U173" s="10">
        <f>(C173 - $AP$12 ) / $AQ$12</f>
        <v>-0.41473000871525439</v>
      </c>
      <c r="V173" s="10">
        <f>(D173 - $AP$13 ) / $AQ$13</f>
        <v>0.1104509205726068</v>
      </c>
      <c r="W173" s="10">
        <f>(E173 - $AP$14 ) / $AQ$14</f>
        <v>1.1980581539223654</v>
      </c>
      <c r="X173" s="10">
        <f>(F173 - $AP$15 ) / $AQ$15</f>
        <v>0.6201900705067217</v>
      </c>
      <c r="Y173" s="10">
        <f>(G173 - $AP$16 ) / $AQ$16</f>
        <v>1.0039494418005299</v>
      </c>
      <c r="Z173" s="10">
        <f>(H173 - $AP$17) / $AQ$17</f>
        <v>-3.0012305643424376E-2</v>
      </c>
      <c r="AA173" s="10">
        <f t="shared" si="30"/>
        <v>-1.0006651238579843E-2</v>
      </c>
      <c r="AB173" s="10">
        <f t="shared" si="31"/>
        <v>0.4974983580650772</v>
      </c>
      <c r="AC173" s="10">
        <f t="shared" si="32"/>
        <v>-0.68815637152205977</v>
      </c>
      <c r="AD173" s="10">
        <f t="shared" si="33"/>
        <v>0</v>
      </c>
    </row>
    <row r="174" spans="1:30" x14ac:dyDescent="0.3">
      <c r="A174" t="s">
        <v>1</v>
      </c>
      <c r="B174">
        <f t="shared" si="23"/>
        <v>0</v>
      </c>
      <c r="C174" s="10">
        <v>0.73754021199999997</v>
      </c>
      <c r="D174" s="10">
        <v>5.2189292999999998E-2</v>
      </c>
      <c r="E174" s="10">
        <v>1.4105114780000001</v>
      </c>
      <c r="F174" s="10">
        <v>2.3026834690000002</v>
      </c>
      <c r="G174" s="10">
        <v>0.84024640699999997</v>
      </c>
      <c r="H174" s="10">
        <v>6.5121223000000006E-2</v>
      </c>
      <c r="I174" s="10">
        <f>MIN($AF192, MAX($AF191, C174))</f>
        <v>0.73754021199999997</v>
      </c>
      <c r="J174" s="10">
        <f>MIN($AF195, MAX($AF194, D174))</f>
        <v>5.2189292999999998E-2</v>
      </c>
      <c r="K174" s="10">
        <f>MIN($AF198, MAX($AF197, E174))</f>
        <v>1.4105114780000001</v>
      </c>
      <c r="L174" s="10">
        <f>MIN($AF201, MAX($AF200, F174))</f>
        <v>2.3026834690000002</v>
      </c>
      <c r="M174" s="10">
        <f>MIN($AF204, MAX($AF203, G174))</f>
        <v>0.84024640699999997</v>
      </c>
      <c r="N174" s="10">
        <f>MIN($AF207, MAX($AF206, H174))</f>
        <v>6.5121223000000006E-2</v>
      </c>
      <c r="O174" s="10">
        <f t="shared" si="24"/>
        <v>0.55247044178612348</v>
      </c>
      <c r="P174" s="10">
        <f t="shared" si="25"/>
        <v>5.0873034440708793E-2</v>
      </c>
      <c r="Q174" s="10">
        <f t="shared" si="26"/>
        <v>0.87983895651990707</v>
      </c>
      <c r="R174" s="10">
        <f t="shared" si="27"/>
        <v>1.1947353104511087</v>
      </c>
      <c r="S174" s="10">
        <f t="shared" si="28"/>
        <v>0.60989947950265977</v>
      </c>
      <c r="T174" s="10">
        <f t="shared" si="29"/>
        <v>6.3088617097026997E-2</v>
      </c>
      <c r="U174" s="10">
        <f>(C174 - $AP$12 ) / $AQ$12</f>
        <v>-0.49302437358602935</v>
      </c>
      <c r="V174" s="10">
        <f>(D174 - $AP$13 ) / $AQ$13</f>
        <v>7.1670359462839797E-2</v>
      </c>
      <c r="W174" s="10">
        <f>(E174 - $AP$14 ) / $AQ$14</f>
        <v>1.2637774331480345</v>
      </c>
      <c r="X174" s="10">
        <f>(F174 - $AP$15 ) / $AQ$15</f>
        <v>1.3104814090546684</v>
      </c>
      <c r="Y174" s="10">
        <f>(G174 - $AP$16 ) / $AQ$16</f>
        <v>0.98300129667325664</v>
      </c>
      <c r="Z174" s="10">
        <f>(H174 - $AP$17) / $AQ$17</f>
        <v>-6.1079928446590825E-2</v>
      </c>
      <c r="AA174" s="10">
        <f t="shared" si="30"/>
        <v>-1.1895746280520429E-2</v>
      </c>
      <c r="AB174" s="10">
        <f t="shared" si="31"/>
        <v>0.49702609849921814</v>
      </c>
      <c r="AC174" s="10">
        <f t="shared" si="32"/>
        <v>-0.68721699591283669</v>
      </c>
      <c r="AD174" s="10">
        <f t="shared" si="33"/>
        <v>0</v>
      </c>
    </row>
    <row r="175" spans="1:30" x14ac:dyDescent="0.3">
      <c r="A175" t="s">
        <v>1</v>
      </c>
      <c r="B175">
        <f t="shared" si="23"/>
        <v>0</v>
      </c>
      <c r="C175" s="10">
        <v>1.6539774220000001</v>
      </c>
      <c r="D175" s="10">
        <v>7.9917550000000004E-2</v>
      </c>
      <c r="E175" s="10">
        <v>0.72208480600000002</v>
      </c>
      <c r="F175" s="10">
        <v>1.1291536049999999</v>
      </c>
      <c r="G175" s="10">
        <v>0.70096942600000001</v>
      </c>
      <c r="H175" s="10">
        <v>0.16091672800000001</v>
      </c>
      <c r="I175" s="10">
        <f>MIN($AF193, MAX($AF192, C175))</f>
        <v>1.6539774220000001</v>
      </c>
      <c r="J175" s="10">
        <f>MIN($AF196, MAX($AF195, D175))</f>
        <v>7.9917550000000004E-2</v>
      </c>
      <c r="K175" s="10">
        <f>MIN($AF199, MAX($AF198, E175))</f>
        <v>0.72208480600000002</v>
      </c>
      <c r="L175" s="10">
        <f>MIN($AF202, MAX($AF201, F175))</f>
        <v>1.1291536049999999</v>
      </c>
      <c r="M175" s="10">
        <f>MIN($AF205, MAX($AF204, G175))</f>
        <v>0.70096942600000001</v>
      </c>
      <c r="N175" s="10">
        <f>MIN($AF208, MAX($AF207, H175))</f>
        <v>0.16091672800000001</v>
      </c>
      <c r="O175" s="10">
        <f t="shared" si="24"/>
        <v>0.97605942871482443</v>
      </c>
      <c r="P175" s="10">
        <f t="shared" si="25"/>
        <v>7.6884695629291691E-2</v>
      </c>
      <c r="Q175" s="10">
        <f t="shared" si="26"/>
        <v>0.5435356533410689</v>
      </c>
      <c r="R175" s="10">
        <f t="shared" si="27"/>
        <v>0.75572453220493141</v>
      </c>
      <c r="S175" s="10">
        <f t="shared" si="28"/>
        <v>0.53119833911932501</v>
      </c>
      <c r="T175" s="10">
        <f t="shared" si="29"/>
        <v>0.14920997576790021</v>
      </c>
      <c r="U175" s="10">
        <f>(C175 - $AP$12 ) / $AQ$12</f>
        <v>1.3549178039139675</v>
      </c>
      <c r="V175" s="10">
        <f>(D175 - $AP$13 ) / $AQ$13</f>
        <v>0.13833634200087652</v>
      </c>
      <c r="W175" s="10">
        <f>(E175 - $AP$14 ) / $AQ$14</f>
        <v>0.20954536665202553</v>
      </c>
      <c r="X175" s="10">
        <f>(F175 - $AP$15 ) / $AQ$15</f>
        <v>0.16692794697688948</v>
      </c>
      <c r="Y175" s="10">
        <f>(G175 - $AP$16 ) / $AQ$16</f>
        <v>0.69718178525387942</v>
      </c>
      <c r="Z175" s="10">
        <f>(H175 - $AP$17) / $AQ$17</f>
        <v>0.17101943224762584</v>
      </c>
      <c r="AA175" s="10">
        <f t="shared" si="30"/>
        <v>3.2691605709241976E-2</v>
      </c>
      <c r="AB175" s="10">
        <f t="shared" si="31"/>
        <v>0.50817217361213418</v>
      </c>
      <c r="AC175" s="10">
        <f t="shared" si="32"/>
        <v>-0.70962657010147379</v>
      </c>
      <c r="AD175" s="10">
        <f t="shared" si="33"/>
        <v>1</v>
      </c>
    </row>
    <row r="176" spans="1:30" x14ac:dyDescent="0.3">
      <c r="A176" t="s">
        <v>1</v>
      </c>
      <c r="B176">
        <f t="shared" si="23"/>
        <v>0</v>
      </c>
      <c r="C176" s="10">
        <v>1.36030205</v>
      </c>
      <c r="D176" s="10">
        <v>8.7779973999999997E-2</v>
      </c>
      <c r="E176" s="10">
        <v>0.70778436499999997</v>
      </c>
      <c r="F176" s="10">
        <v>1.75916389</v>
      </c>
      <c r="G176" s="10">
        <v>0.82786016900000003</v>
      </c>
      <c r="H176" s="10">
        <v>0.17893430499999999</v>
      </c>
      <c r="I176" s="10">
        <f>MIN($AF194, MAX($AF193, C176))</f>
        <v>1.36030205</v>
      </c>
      <c r="J176" s="10">
        <f>MIN($AF197, MAX($AF196, D176))</f>
        <v>8.7779973999999997E-2</v>
      </c>
      <c r="K176" s="10">
        <f>MIN($AF200, MAX($AF199, E176))</f>
        <v>0.70778436499999997</v>
      </c>
      <c r="L176" s="10">
        <f>MIN($AF203, MAX($AF202, F176))</f>
        <v>1.75916389</v>
      </c>
      <c r="M176" s="10">
        <f>MIN($AF206, MAX($AF205, G176))</f>
        <v>0.82786016900000003</v>
      </c>
      <c r="N176" s="10">
        <f>MIN($AF209, MAX($AF208, H176))</f>
        <v>0.17893430499999999</v>
      </c>
      <c r="O176" s="10">
        <f t="shared" si="24"/>
        <v>0.8587895981359801</v>
      </c>
      <c r="P176" s="10">
        <f t="shared" si="25"/>
        <v>8.4138898203140036E-2</v>
      </c>
      <c r="Q176" s="10">
        <f t="shared" si="26"/>
        <v>0.53519683739617607</v>
      </c>
      <c r="R176" s="10">
        <f t="shared" si="27"/>
        <v>1.0149276954281534</v>
      </c>
      <c r="S176" s="10">
        <f t="shared" si="28"/>
        <v>0.60314597612364984</v>
      </c>
      <c r="T176" s="10">
        <f t="shared" si="29"/>
        <v>0.16461089905280654</v>
      </c>
      <c r="U176" s="10">
        <f>(C176 - $AP$12 ) / $AQ$12</f>
        <v>0.76273854657913975</v>
      </c>
      <c r="V176" s="10">
        <f>(D176 - $AP$13 ) / $AQ$13</f>
        <v>0.1572396658228766</v>
      </c>
      <c r="W176" s="10">
        <f>(E176 - $AP$14 ) / $AQ$14</f>
        <v>0.18764618104459413</v>
      </c>
      <c r="X176" s="10">
        <f>(F176 - $AP$15 ) / $AQ$15</f>
        <v>0.78084538074435084</v>
      </c>
      <c r="Y176" s="10">
        <f>(G176 - $AP$16 ) / $AQ$16</f>
        <v>0.95758267783139561</v>
      </c>
      <c r="Z176" s="10">
        <f>(H176 - $AP$17) / $AQ$17</f>
        <v>0.21467354840849182</v>
      </c>
      <c r="AA176" s="10">
        <f t="shared" si="30"/>
        <v>1.8403439494244646E-2</v>
      </c>
      <c r="AB176" s="10">
        <f t="shared" si="31"/>
        <v>0.50460073002383232</v>
      </c>
      <c r="AC176" s="10">
        <f t="shared" si="32"/>
        <v>-0.7023912355327927</v>
      </c>
      <c r="AD176" s="10">
        <f t="shared" si="33"/>
        <v>1</v>
      </c>
    </row>
    <row r="177" spans="1:30" x14ac:dyDescent="0.3">
      <c r="A177" t="s">
        <v>1</v>
      </c>
      <c r="B177">
        <f t="shared" si="23"/>
        <v>0</v>
      </c>
      <c r="C177" s="10">
        <v>1.6342780029999999</v>
      </c>
      <c r="D177" s="10">
        <v>8.2118834000000002E-2</v>
      </c>
      <c r="E177" s="10">
        <v>0.72595291500000003</v>
      </c>
      <c r="F177" s="10">
        <v>1.5010514509999999</v>
      </c>
      <c r="G177" s="10">
        <v>0.82575757599999999</v>
      </c>
      <c r="H177" s="10">
        <v>0.15882943399999999</v>
      </c>
      <c r="I177" s="10">
        <f>MIN($AF195, MAX($AF194, C177))</f>
        <v>1.6342780029999999</v>
      </c>
      <c r="J177" s="10">
        <f>MIN($AF198, MAX($AF197, D177))</f>
        <v>8.2118834000000002E-2</v>
      </c>
      <c r="K177" s="10">
        <f>MIN($AF201, MAX($AF200, E177))</f>
        <v>0.72595291500000003</v>
      </c>
      <c r="L177" s="10">
        <f>MIN($AF204, MAX($AF203, F177))</f>
        <v>1.5010514509999999</v>
      </c>
      <c r="M177" s="10">
        <f>MIN($AF207, MAX($AF206, G177))</f>
        <v>0.82575757599999999</v>
      </c>
      <c r="N177" s="10">
        <f>MIN($AF210, MAX($AF209, H177))</f>
        <v>0.15882943399999999</v>
      </c>
      <c r="O177" s="10">
        <f t="shared" si="24"/>
        <v>0.96860914179119273</v>
      </c>
      <c r="P177" s="10">
        <f t="shared" si="25"/>
        <v>7.892100248974436E-2</v>
      </c>
      <c r="Q177" s="10">
        <f t="shared" si="26"/>
        <v>0.54577931245135958</v>
      </c>
      <c r="R177" s="10">
        <f t="shared" si="27"/>
        <v>0.91671122385500936</v>
      </c>
      <c r="S177" s="10">
        <f t="shared" si="28"/>
        <v>0.60199501103706421</v>
      </c>
      <c r="T177" s="10">
        <f t="shared" si="29"/>
        <v>0.14741038700469486</v>
      </c>
      <c r="U177" s="10">
        <f>(C177 - $AP$12 ) / $AQ$12</f>
        <v>1.3151950745822492</v>
      </c>
      <c r="V177" s="10">
        <f>(D177 - $AP$13 ) / $AQ$13</f>
        <v>0.14362880451322485</v>
      </c>
      <c r="W177" s="10">
        <f>(E177 - $AP$14 ) / $AQ$14</f>
        <v>0.21546885089567758</v>
      </c>
      <c r="X177" s="10">
        <f>(F177 - $AP$15 ) / $AQ$15</f>
        <v>0.52932611201631663</v>
      </c>
      <c r="Y177" s="10">
        <f>(G177 - $AP$16 ) / $AQ$16</f>
        <v>0.95326780756597962</v>
      </c>
      <c r="Z177" s="10">
        <f>(H177 - $AP$17) / $AQ$17</f>
        <v>0.16596220536645978</v>
      </c>
      <c r="AA177" s="10">
        <f t="shared" si="30"/>
        <v>3.1733171329491265E-2</v>
      </c>
      <c r="AB177" s="10">
        <f t="shared" si="31"/>
        <v>0.50793262716777376</v>
      </c>
      <c r="AC177" s="10">
        <f t="shared" si="32"/>
        <v>-0.70913963521392998</v>
      </c>
      <c r="AD177" s="10">
        <f t="shared" si="33"/>
        <v>1</v>
      </c>
    </row>
    <row r="178" spans="1:30" x14ac:dyDescent="0.3">
      <c r="A178" t="s">
        <v>1</v>
      </c>
      <c r="B178">
        <f t="shared" si="23"/>
        <v>0</v>
      </c>
      <c r="C178" s="10">
        <v>1.6731200900000001</v>
      </c>
      <c r="D178" s="10">
        <v>7.2200393000000002E-2</v>
      </c>
      <c r="E178" s="10">
        <v>0.73207269200000002</v>
      </c>
      <c r="F178" s="10">
        <v>1.4656372989999999</v>
      </c>
      <c r="G178" s="10">
        <v>0.75794251099999999</v>
      </c>
      <c r="H178" s="10">
        <v>0.14223415</v>
      </c>
      <c r="I178" s="10">
        <f>MIN($AF196, MAX($AF195, C178))</f>
        <v>1.6731200900000001</v>
      </c>
      <c r="J178" s="10">
        <f>MIN($AF199, MAX($AF198, D178))</f>
        <v>7.2200393000000002E-2</v>
      </c>
      <c r="K178" s="10">
        <f>MIN($AF202, MAX($AF201, E178))</f>
        <v>0.73207269200000002</v>
      </c>
      <c r="L178" s="10">
        <f>MIN($AF205, MAX($AF204, F178))</f>
        <v>1.4656372989999999</v>
      </c>
      <c r="M178" s="10">
        <f>MIN($AF208, MAX($AF207, G178))</f>
        <v>0.75794251099999999</v>
      </c>
      <c r="N178" s="10">
        <f>MIN($AF211, MAX($AF210, H178))</f>
        <v>0.14223415</v>
      </c>
      <c r="O178" s="10">
        <f t="shared" si="24"/>
        <v>0.98324636319585279</v>
      </c>
      <c r="P178" s="10">
        <f t="shared" si="25"/>
        <v>6.9712978947327073E-2</v>
      </c>
      <c r="Q178" s="10">
        <f t="shared" si="26"/>
        <v>0.54931877923643391</v>
      </c>
      <c r="R178" s="10">
        <f t="shared" si="27"/>
        <v>0.90245031322724023</v>
      </c>
      <c r="S178" s="10">
        <f t="shared" si="28"/>
        <v>0.56414409736309623</v>
      </c>
      <c r="T178" s="10">
        <f t="shared" si="29"/>
        <v>0.13298612524327988</v>
      </c>
      <c r="U178" s="10">
        <f>(C178 - $AP$12 ) / $AQ$12</f>
        <v>1.393517877329886</v>
      </c>
      <c r="V178" s="10">
        <f>(D178 - $AP$13 ) / $AQ$13</f>
        <v>0.11978227804347423</v>
      </c>
      <c r="W178" s="10">
        <f>(E178 - $AP$14 ) / $AQ$14</f>
        <v>0.2248404592537058</v>
      </c>
      <c r="X178" s="10">
        <f>(F178 - $AP$15 ) / $AQ$15</f>
        <v>0.49481657172382632</v>
      </c>
      <c r="Y178" s="10">
        <f>(G178 - $AP$16 ) / $AQ$16</f>
        <v>0.81410002401692838</v>
      </c>
      <c r="Z178" s="10">
        <f>(H178 - $AP$17) / $AQ$17</f>
        <v>0.12575410993506184</v>
      </c>
      <c r="AA178" s="10">
        <f t="shared" si="30"/>
        <v>3.3622952523650745E-2</v>
      </c>
      <c r="AB178" s="10">
        <f t="shared" si="31"/>
        <v>0.50840494632778954</v>
      </c>
      <c r="AC178" s="10">
        <f t="shared" si="32"/>
        <v>-0.71009996303288125</v>
      </c>
      <c r="AD178" s="10">
        <f t="shared" si="33"/>
        <v>1</v>
      </c>
    </row>
    <row r="179" spans="1:30" x14ac:dyDescent="0.3">
      <c r="A179" t="s">
        <v>3</v>
      </c>
      <c r="B179">
        <f t="shared" si="23"/>
        <v>0</v>
      </c>
      <c r="C179" s="10">
        <v>1.3631750250000001</v>
      </c>
      <c r="D179" s="10">
        <v>7.5190128999999994E-2</v>
      </c>
      <c r="E179" s="10">
        <v>1.017378822</v>
      </c>
      <c r="F179" s="10">
        <v>1.425169916</v>
      </c>
      <c r="G179" s="10">
        <v>0.15484234199999999</v>
      </c>
      <c r="H179" s="10">
        <v>0.16279195399999999</v>
      </c>
      <c r="I179" s="10">
        <f>MIN($AF197, MAX($AF196, C179))</f>
        <v>1.3631750250000001</v>
      </c>
      <c r="J179" s="10">
        <f>MIN($AF200, MAX($AF199, D179))</f>
        <v>7.5190128999999994E-2</v>
      </c>
      <c r="K179" s="10">
        <f>MIN($AF203, MAX($AF202, E179))</f>
        <v>1.017378822</v>
      </c>
      <c r="L179" s="10">
        <f>MIN($AF206, MAX($AF205, F179))</f>
        <v>1.425169916</v>
      </c>
      <c r="M179" s="10">
        <f>MIN($AF209, MAX($AF208, G179))</f>
        <v>0.15484234199999999</v>
      </c>
      <c r="N179" s="10">
        <f>MIN($AF212, MAX($AF211, H179))</f>
        <v>0.16279195399999999</v>
      </c>
      <c r="O179" s="10">
        <f t="shared" si="24"/>
        <v>0.86000606444190952</v>
      </c>
      <c r="P179" s="10">
        <f t="shared" si="25"/>
        <v>7.2497510127046486E-2</v>
      </c>
      <c r="Q179" s="10">
        <f t="shared" si="26"/>
        <v>0.70179905591322833</v>
      </c>
      <c r="R179" s="10">
        <f t="shared" si="27"/>
        <v>0.88590159038837524</v>
      </c>
      <c r="S179" s="10">
        <f t="shared" si="28"/>
        <v>0.1439638342238245</v>
      </c>
      <c r="T179" s="10">
        <f t="shared" si="29"/>
        <v>0.15082397017399998</v>
      </c>
      <c r="U179" s="10">
        <f>(C179 - $AP$12 ) / $AQ$12</f>
        <v>0.76853173308386835</v>
      </c>
      <c r="V179" s="10">
        <f>(D179 - $AP$13 ) / $AQ$13</f>
        <v>0.12697038539437405</v>
      </c>
      <c r="W179" s="10">
        <f>(E179 - $AP$14 ) / $AQ$14</f>
        <v>0.66174809698375425</v>
      </c>
      <c r="X179" s="10">
        <f>(F179 - $AP$15 ) / $AQ$15</f>
        <v>0.45538287910935576</v>
      </c>
      <c r="Y179" s="10">
        <f>(G179 - $AP$16 ) / $AQ$16</f>
        <v>-0.42356175184051836</v>
      </c>
      <c r="Z179" s="10">
        <f>(H179 - $AP$17) / $AQ$17</f>
        <v>0.17556284747109763</v>
      </c>
      <c r="AA179" s="10">
        <f t="shared" si="30"/>
        <v>1.854321813503422E-2</v>
      </c>
      <c r="AB179" s="10">
        <f t="shared" si="31"/>
        <v>0.50463567170284751</v>
      </c>
      <c r="AC179" s="10">
        <f t="shared" si="32"/>
        <v>-0.70246177037902757</v>
      </c>
      <c r="AD179" s="10">
        <f t="shared" si="33"/>
        <v>1</v>
      </c>
    </row>
    <row r="180" spans="1:30" x14ac:dyDescent="0.3">
      <c r="A180" t="s">
        <v>3</v>
      </c>
      <c r="B180">
        <f t="shared" si="23"/>
        <v>0</v>
      </c>
      <c r="C180" s="10">
        <v>0.88259218299999997</v>
      </c>
      <c r="D180" s="10">
        <v>0.14502957599999999</v>
      </c>
      <c r="E180" s="10">
        <v>1.533434213</v>
      </c>
      <c r="F180" s="10">
        <v>1.9296694270000001</v>
      </c>
      <c r="G180" s="10">
        <v>0.54571260200000005</v>
      </c>
      <c r="H180" s="10">
        <v>0.18998026400000001</v>
      </c>
      <c r="I180" s="10">
        <f>MIN($AF198, MAX($AF197, C180))</f>
        <v>0.88259218299999997</v>
      </c>
      <c r="J180" s="10">
        <f>MIN($AF201, MAX($AF200, D180))</f>
        <v>0.14502957599999999</v>
      </c>
      <c r="K180" s="10">
        <f>MIN($AF204, MAX($AF203, E180))</f>
        <v>1.533434213</v>
      </c>
      <c r="L180" s="10">
        <f>MIN($AF207, MAX($AF206, F180))</f>
        <v>1.9296694270000001</v>
      </c>
      <c r="M180" s="10">
        <f>MIN($AF210, MAX($AF209, G180))</f>
        <v>0.54571260200000005</v>
      </c>
      <c r="N180" s="10">
        <f>MIN($AF213, MAX($AF212, H180))</f>
        <v>0.18998026400000001</v>
      </c>
      <c r="O180" s="10">
        <f t="shared" si="24"/>
        <v>0.63264964788609324</v>
      </c>
      <c r="P180" s="10">
        <f t="shared" si="25"/>
        <v>0.13543046724028518</v>
      </c>
      <c r="Q180" s="10">
        <f t="shared" si="26"/>
        <v>0.9295757787523965</v>
      </c>
      <c r="R180" s="10">
        <f t="shared" si="27"/>
        <v>1.0748895931144327</v>
      </c>
      <c r="S180" s="10">
        <f t="shared" si="28"/>
        <v>0.43548503508331615</v>
      </c>
      <c r="T180" s="10">
        <f t="shared" si="29"/>
        <v>0.17393672211195782</v>
      </c>
      <c r="U180" s="10">
        <f>(C180 - $AP$12 ) / $AQ$12</f>
        <v>-0.20053553505402957</v>
      </c>
      <c r="V180" s="10">
        <f>(D180 - $AP$13 ) / $AQ$13</f>
        <v>0.29488268345797541</v>
      </c>
      <c r="W180" s="10">
        <f>(E180 - $AP$14 ) / $AQ$14</f>
        <v>1.4520169279397053</v>
      </c>
      <c r="X180" s="10">
        <f>(F180 - $AP$15 ) / $AQ$15</f>
        <v>0.94699555989290707</v>
      </c>
      <c r="Y180" s="10">
        <f>(G180 - $AP$16 ) / $AQ$16</f>
        <v>0.37856898031230585</v>
      </c>
      <c r="Z180" s="10">
        <f>(H180 - $AP$17) / $AQ$17</f>
        <v>0.24143639100903486</v>
      </c>
      <c r="AA180" s="10">
        <f t="shared" si="30"/>
        <v>-4.8385434332180932E-3</v>
      </c>
      <c r="AB180" s="10">
        <f t="shared" si="31"/>
        <v>0.49879036650163944</v>
      </c>
      <c r="AC180" s="10">
        <f t="shared" si="32"/>
        <v>-0.69073083527830115</v>
      </c>
      <c r="AD180" s="10">
        <f t="shared" si="33"/>
        <v>0</v>
      </c>
    </row>
    <row r="181" spans="1:30" x14ac:dyDescent="0.3">
      <c r="A181" t="s">
        <v>1</v>
      </c>
      <c r="B181">
        <f t="shared" si="23"/>
        <v>0</v>
      </c>
      <c r="C181" s="10">
        <v>1.780934733</v>
      </c>
      <c r="D181" s="10">
        <v>0.116604624</v>
      </c>
      <c r="E181" s="10">
        <v>0.72841189100000003</v>
      </c>
      <c r="F181" s="10">
        <v>1.8964312830000001</v>
      </c>
      <c r="G181" s="10">
        <v>0.65921192799999995</v>
      </c>
      <c r="H181" s="10">
        <v>0.20218815200000001</v>
      </c>
      <c r="I181" s="10">
        <f>MIN($AF199, MAX($AF198, C181))</f>
        <v>1.780934733</v>
      </c>
      <c r="J181" s="10">
        <f>MIN($AF202, MAX($AF201, D181))</f>
        <v>0.116604624</v>
      </c>
      <c r="K181" s="10">
        <f>MIN($AF205, MAX($AF204, E181))</f>
        <v>0.72841189100000003</v>
      </c>
      <c r="L181" s="10">
        <f>MIN($AF208, MAX($AF207, F181))</f>
        <v>1.8964312830000001</v>
      </c>
      <c r="M181" s="10">
        <f>MIN($AF211, MAX($AF210, G181))</f>
        <v>0.65921192799999995</v>
      </c>
      <c r="N181" s="10">
        <f>MIN($AF214, MAX($AF213, H181))</f>
        <v>0.20218815200000001</v>
      </c>
      <c r="O181" s="10">
        <f t="shared" si="24"/>
        <v>1.0227871060803484</v>
      </c>
      <c r="P181" s="10">
        <f t="shared" si="25"/>
        <v>0.11029249502830335</v>
      </c>
      <c r="Q181" s="10">
        <f t="shared" si="26"/>
        <v>0.54720300482517614</v>
      </c>
      <c r="R181" s="10">
        <f t="shared" si="27"/>
        <v>1.0634793871232837</v>
      </c>
      <c r="S181" s="10">
        <f t="shared" si="28"/>
        <v>0.50634274747403529</v>
      </c>
      <c r="T181" s="10">
        <f t="shared" si="29"/>
        <v>0.18414335630901427</v>
      </c>
      <c r="U181" s="10">
        <f>(C181 - $AP$12 ) / $AQ$12</f>
        <v>1.6109198160309615</v>
      </c>
      <c r="V181" s="10">
        <f>(D181 - $AP$13 ) / $AQ$13</f>
        <v>0.22654166390970262</v>
      </c>
      <c r="W181" s="10">
        <f>(E181 - $AP$14 ) / $AQ$14</f>
        <v>0.21923443909174925</v>
      </c>
      <c r="X181" s="10">
        <f>(F181 - $AP$15 ) / $AQ$15</f>
        <v>0.91460644410621272</v>
      </c>
      <c r="Y181" s="10">
        <f>(G181 - $AP$16 ) / $AQ$16</f>
        <v>0.61148845968950893</v>
      </c>
      <c r="Z181" s="10">
        <f>(H181 - $AP$17) / $AQ$17</f>
        <v>0.27101442810197152</v>
      </c>
      <c r="AA181" s="10">
        <f t="shared" si="30"/>
        <v>3.8868450398067661E-2</v>
      </c>
      <c r="AB181" s="10">
        <f t="shared" si="31"/>
        <v>0.50971588943510671</v>
      </c>
      <c r="AC181" s="10">
        <f t="shared" si="32"/>
        <v>-0.7127702384272977</v>
      </c>
      <c r="AD181" s="10">
        <f t="shared" si="33"/>
        <v>1</v>
      </c>
    </row>
    <row r="182" spans="1:30" x14ac:dyDescent="0.3">
      <c r="A182" t="s">
        <v>1</v>
      </c>
      <c r="B182">
        <f t="shared" si="23"/>
        <v>0</v>
      </c>
      <c r="C182" s="10">
        <v>1.713174446</v>
      </c>
      <c r="D182" s="10">
        <v>9.6346028E-2</v>
      </c>
      <c r="E182" s="10">
        <v>0.64324574599999995</v>
      </c>
      <c r="F182" s="10">
        <v>2.1917487680000001</v>
      </c>
      <c r="G182" s="10">
        <v>0.40964230200000001</v>
      </c>
      <c r="H182" s="10">
        <v>4.9367164999999998E-2</v>
      </c>
      <c r="I182" s="10">
        <f>MIN($AF200, MAX($AF199, C182))</f>
        <v>1.713174446</v>
      </c>
      <c r="J182" s="10">
        <f>MIN($AF203, MAX($AF202, D182))</f>
        <v>9.6346028E-2</v>
      </c>
      <c r="K182" s="10">
        <f>MIN($AF206, MAX($AF205, E182))</f>
        <v>0.64324574599999995</v>
      </c>
      <c r="L182" s="10">
        <f>MIN($AF209, MAX($AF208, F182))</f>
        <v>2.1917487680000001</v>
      </c>
      <c r="M182" s="10">
        <f>MIN($AF212, MAX($AF211, G182))</f>
        <v>0.40964230200000001</v>
      </c>
      <c r="N182" s="10">
        <f>MIN($AF215, MAX($AF214, H182))</f>
        <v>4.9367164999999998E-2</v>
      </c>
      <c r="O182" s="10">
        <f t="shared" si="24"/>
        <v>0.99811933164649547</v>
      </c>
      <c r="P182" s="10">
        <f t="shared" si="25"/>
        <v>9.1982857675176985E-2</v>
      </c>
      <c r="Q182" s="10">
        <f t="shared" si="26"/>
        <v>0.49667339938594746</v>
      </c>
      <c r="R182" s="10">
        <f t="shared" si="27"/>
        <v>1.160568969723105</v>
      </c>
      <c r="S182" s="10">
        <f t="shared" si="28"/>
        <v>0.34333598568138457</v>
      </c>
      <c r="T182" s="10">
        <f t="shared" si="29"/>
        <v>4.8187282472777662E-2</v>
      </c>
      <c r="U182" s="10">
        <f>(C182 - $AP$12 ) / $AQ$12</f>
        <v>1.4742851498034686</v>
      </c>
      <c r="V182" s="10">
        <f>(D182 - $AP$13 ) / $AQ$13</f>
        <v>0.17783470020905817</v>
      </c>
      <c r="W182" s="10">
        <f>(E182 - $AP$14 ) / $AQ$14</f>
        <v>8.8814040390449628E-2</v>
      </c>
      <c r="X182" s="10">
        <f>(F182 - $AP$15 ) / $AQ$15</f>
        <v>1.2023804009041732</v>
      </c>
      <c r="Y182" s="10">
        <f>(G182 - $AP$16 ) / $AQ$16</f>
        <v>9.9330111222458897E-2</v>
      </c>
      <c r="Z182" s="10">
        <f>(H182 - $AP$17) / $AQ$17</f>
        <v>-9.9249848738149515E-2</v>
      </c>
      <c r="AA182" s="10">
        <f t="shared" si="30"/>
        <v>3.5571714152060889E-2</v>
      </c>
      <c r="AB182" s="10">
        <f t="shared" si="31"/>
        <v>0.50889199093672977</v>
      </c>
      <c r="AC182" s="10">
        <f t="shared" si="32"/>
        <v>-0.71109119765356743</v>
      </c>
      <c r="AD182" s="10">
        <f t="shared" si="33"/>
        <v>1</v>
      </c>
    </row>
    <row r="183" spans="1:30" x14ac:dyDescent="0.3">
      <c r="A183" t="s">
        <v>2</v>
      </c>
      <c r="B183">
        <f t="shared" si="23"/>
        <v>0</v>
      </c>
      <c r="C183" s="10">
        <v>2.0514782610000002</v>
      </c>
      <c r="D183" s="10">
        <v>4.6150179E-2</v>
      </c>
      <c r="E183" s="10">
        <v>0.47523241999999999</v>
      </c>
      <c r="F183" s="10">
        <v>1.371128194</v>
      </c>
      <c r="G183" s="10">
        <v>0.44687310299999999</v>
      </c>
      <c r="H183" s="10">
        <v>4.2937400000000001E-2</v>
      </c>
      <c r="I183" s="10">
        <f>MIN($AF201, MAX($AF200, C183))</f>
        <v>2.0514782610000002</v>
      </c>
      <c r="J183" s="10">
        <f>MIN($AF204, MAX($AF203, D183))</f>
        <v>4.6150179E-2</v>
      </c>
      <c r="K183" s="10">
        <f>MIN($AF207, MAX($AF206, E183))</f>
        <v>0.47523241999999999</v>
      </c>
      <c r="L183" s="10">
        <f>MIN($AF210, MAX($AF209, F183))</f>
        <v>1.371128194</v>
      </c>
      <c r="M183" s="10">
        <f>MIN($AF213, MAX($AF212, G183))</f>
        <v>0.44687310299999999</v>
      </c>
      <c r="N183" s="10">
        <f>MIN($AF216, MAX($AF215, H183))</f>
        <v>4.2937400000000001E-2</v>
      </c>
      <c r="O183" s="10">
        <f t="shared" si="24"/>
        <v>1.1156261489396779</v>
      </c>
      <c r="P183" s="10">
        <f t="shared" si="25"/>
        <v>4.5116929906678781E-2</v>
      </c>
      <c r="Q183" s="10">
        <f t="shared" si="26"/>
        <v>0.38881555025983661</v>
      </c>
      <c r="R183" s="10">
        <f t="shared" si="27"/>
        <v>0.86336587310374979</v>
      </c>
      <c r="S183" s="10">
        <f t="shared" si="28"/>
        <v>0.36940474719009042</v>
      </c>
      <c r="T183" s="10">
        <f t="shared" si="29"/>
        <v>4.2041155041957205E-2</v>
      </c>
      <c r="U183" s="10">
        <f>(C183 - $AP$12 ) / $AQ$12</f>
        <v>2.1564550592374783</v>
      </c>
      <c r="V183" s="10">
        <f>(D183 - $AP$13 ) / $AQ$13</f>
        <v>5.715074979284817E-2</v>
      </c>
      <c r="W183" s="10">
        <f>(E183 - $AP$14 ) / $AQ$14</f>
        <v>-0.16847557820214257</v>
      </c>
      <c r="X183" s="10">
        <f>(F183 - $AP$15 ) / $AQ$15</f>
        <v>0.40272158757724286</v>
      </c>
      <c r="Y183" s="10">
        <f>(G183 - $AP$16 ) / $AQ$16</f>
        <v>0.17573390225216293</v>
      </c>
      <c r="Z183" s="10">
        <f>(H183 - $AP$17) / $AQ$17</f>
        <v>-0.11482828684872734</v>
      </c>
      <c r="AA183" s="10">
        <f t="shared" si="30"/>
        <v>5.2031184712934851E-2</v>
      </c>
      <c r="AB183" s="10">
        <f t="shared" si="31"/>
        <v>0.51300486236577481</v>
      </c>
      <c r="AC183" s="10">
        <f t="shared" si="32"/>
        <v>-0.71950114027336387</v>
      </c>
      <c r="AD183" s="10">
        <f t="shared" si="33"/>
        <v>1</v>
      </c>
    </row>
    <row r="184" spans="1:30" x14ac:dyDescent="0.3">
      <c r="A184" t="s">
        <v>1</v>
      </c>
      <c r="B184">
        <f t="shared" si="23"/>
        <v>0</v>
      </c>
      <c r="C184" s="10">
        <v>1.6938706400000001</v>
      </c>
      <c r="D184" s="10">
        <v>7.7776489000000004E-2</v>
      </c>
      <c r="E184" s="10">
        <v>0.58985658500000004</v>
      </c>
      <c r="F184" s="10">
        <v>2.0567174760000002</v>
      </c>
      <c r="G184" s="10">
        <v>0.52313946200000006</v>
      </c>
      <c r="H184" s="10">
        <v>0.18651287799999999</v>
      </c>
      <c r="I184" s="10">
        <f>MIN($AF202, MAX($AF201, C184))</f>
        <v>1.6938706400000001</v>
      </c>
      <c r="J184" s="10">
        <f>MIN($AF205, MAX($AF204, D184))</f>
        <v>7.7776489000000004E-2</v>
      </c>
      <c r="K184" s="10">
        <f>MIN($AF208, MAX($AF207, E184))</f>
        <v>0.58985658500000004</v>
      </c>
      <c r="L184" s="10">
        <f>MIN($AF211, MAX($AF210, F184))</f>
        <v>2.0567174760000002</v>
      </c>
      <c r="M184" s="10">
        <f>MIN($AF214, MAX($AF213, G184))</f>
        <v>0.52313946200000006</v>
      </c>
      <c r="N184" s="10">
        <f>MIN($AF217, MAX($AF216, H184))</f>
        <v>0.18651287799999999</v>
      </c>
      <c r="O184" s="10">
        <f t="shared" si="24"/>
        <v>0.99097905901790806</v>
      </c>
      <c r="P184" s="10">
        <f t="shared" si="25"/>
        <v>7.4900112399207047E-2</v>
      </c>
      <c r="Q184" s="10">
        <f t="shared" si="26"/>
        <v>0.46364381405083827</v>
      </c>
      <c r="R184" s="10">
        <f t="shared" si="27"/>
        <v>1.1173416199266706</v>
      </c>
      <c r="S184" s="10">
        <f t="shared" si="28"/>
        <v>0.4207736403050677</v>
      </c>
      <c r="T184" s="10">
        <f t="shared" si="29"/>
        <v>0.17101865060637664</v>
      </c>
      <c r="U184" s="10">
        <f>(C184 - $AP$12 ) / $AQ$12</f>
        <v>1.4353601510098499</v>
      </c>
      <c r="V184" s="10">
        <f>(D184 - $AP$13 ) / $AQ$13</f>
        <v>0.1331886713326888</v>
      </c>
      <c r="W184" s="10">
        <f>(E184 - $AP$14 ) / $AQ$14</f>
        <v>7.0557822944907539E-3</v>
      </c>
      <c r="X184" s="10">
        <f>(F184 - $AP$15 ) / $AQ$15</f>
        <v>1.0707983200450573</v>
      </c>
      <c r="Y184" s="10">
        <f>(G184 - $AP$16 ) / $AQ$16</f>
        <v>0.33224514560769519</v>
      </c>
      <c r="Z184" s="10">
        <f>(H184 - $AP$17) / $AQ$17</f>
        <v>0.23303539062931891</v>
      </c>
      <c r="AA184" s="10">
        <f t="shared" si="30"/>
        <v>3.4632527502422246E-2</v>
      </c>
      <c r="AB184" s="10">
        <f t="shared" si="31"/>
        <v>0.50865726659047761</v>
      </c>
      <c r="AC184" s="10">
        <f t="shared" si="32"/>
        <v>-0.71061336331425484</v>
      </c>
      <c r="AD184" s="10">
        <f t="shared" si="33"/>
        <v>1</v>
      </c>
    </row>
    <row r="185" spans="1:30" x14ac:dyDescent="0.3">
      <c r="A185" t="s">
        <v>2</v>
      </c>
      <c r="B185">
        <f t="shared" si="23"/>
        <v>0</v>
      </c>
      <c r="C185" s="10">
        <v>2.3957725949999999</v>
      </c>
      <c r="D185" s="10">
        <v>0.31937475900000001</v>
      </c>
      <c r="E185" s="10">
        <v>0.65373729599999997</v>
      </c>
      <c r="F185" s="10">
        <v>0.87527141100000005</v>
      </c>
      <c r="G185" s="10">
        <v>0.565296252</v>
      </c>
      <c r="H185" s="10">
        <v>0.48745449200000002</v>
      </c>
      <c r="I185" s="10">
        <f>MIN($AF203, MAX($AF202, C185))</f>
        <v>2.3957725949999999</v>
      </c>
      <c r="J185" s="10">
        <f>MIN($AF206, MAX($AF205, D185))</f>
        <v>0.31937475900000001</v>
      </c>
      <c r="K185" s="10">
        <f>MIN($AF209, MAX($AF208, E185))</f>
        <v>0.65373729599999997</v>
      </c>
      <c r="L185" s="10">
        <f>MIN($AF212, MAX($AF211, F185))</f>
        <v>0.87527141100000005</v>
      </c>
      <c r="M185" s="10">
        <f>MIN($AF215, MAX($AF214, G185))</f>
        <v>0.565296252</v>
      </c>
      <c r="N185" s="10">
        <f>MIN($AF218, MAX($AF217, H185))</f>
        <v>0.48745449200000002</v>
      </c>
      <c r="O185" s="10">
        <f t="shared" si="24"/>
        <v>1.2225313036039434</v>
      </c>
      <c r="P185" s="10">
        <f t="shared" si="25"/>
        <v>0.27715795695818596</v>
      </c>
      <c r="Q185" s="10">
        <f t="shared" si="26"/>
        <v>0.50303775448252597</v>
      </c>
      <c r="R185" s="10">
        <f t="shared" si="27"/>
        <v>0.62875340148007042</v>
      </c>
      <c r="S185" s="10">
        <f t="shared" si="28"/>
        <v>0.4480751044799906</v>
      </c>
      <c r="T185" s="10">
        <f t="shared" si="29"/>
        <v>0.39706626435620818</v>
      </c>
      <c r="U185" s="10">
        <f>(C185 - $AP$12 ) / $AQ$12</f>
        <v>2.8507045008035519</v>
      </c>
      <c r="V185" s="10">
        <f>(D185 - $AP$13 ) / $AQ$13</f>
        <v>0.71405410578967177</v>
      </c>
      <c r="W185" s="10">
        <f>(E185 - $AP$14 ) / $AQ$14</f>
        <v>0.10488042608860024</v>
      </c>
      <c r="X185" s="10">
        <f>(F185 - $AP$15 ) / $AQ$15</f>
        <v>-8.0469133246543215E-2</v>
      </c>
      <c r="Y185" s="10">
        <f>(G185 - $AP$16 ) / $AQ$16</f>
        <v>0.4187578847143052</v>
      </c>
      <c r="Z185" s="10">
        <f>(H185 - $AP$17) / $AQ$17</f>
        <v>0.96217561715336852</v>
      </c>
      <c r="AA185" s="10">
        <f t="shared" si="30"/>
        <v>6.8782111552907671E-2</v>
      </c>
      <c r="AB185" s="10">
        <f t="shared" si="31"/>
        <v>0.51718875178737689</v>
      </c>
      <c r="AC185" s="10">
        <f t="shared" si="32"/>
        <v>-0.72812949215810729</v>
      </c>
      <c r="AD185" s="10">
        <f t="shared" si="33"/>
        <v>1</v>
      </c>
    </row>
    <row r="186" spans="1:30" x14ac:dyDescent="0.3">
      <c r="A186" t="s">
        <v>8</v>
      </c>
      <c r="B186">
        <f t="shared" si="23"/>
        <v>1</v>
      </c>
      <c r="C186" s="10">
        <v>1.340914312</v>
      </c>
      <c r="D186" s="10">
        <v>-0.33069654999999998</v>
      </c>
      <c r="E186" s="10">
        <v>1.422544496</v>
      </c>
      <c r="F186" s="10">
        <v>-3.7498489429999999</v>
      </c>
      <c r="G186" s="10">
        <v>0.47049180299999999</v>
      </c>
      <c r="H186" s="10">
        <v>-9.1288229999999998E-2</v>
      </c>
      <c r="I186" s="10">
        <f>MIN($AF204, MAX($AF203, C186))</f>
        <v>1.340914312</v>
      </c>
      <c r="J186" s="10">
        <f>MIN($AF207, MAX($AF206, D186))</f>
        <v>-0.33069654999999998</v>
      </c>
      <c r="K186" s="10">
        <f>MIN($AF210, MAX($AF209, E186))</f>
        <v>1.422544496</v>
      </c>
      <c r="L186" s="10">
        <f>MIN($AF213, MAX($AF212, F186))</f>
        <v>-3.7498489429999999</v>
      </c>
      <c r="M186" s="10">
        <f>MIN($AF216, MAX($AF215, G186))</f>
        <v>0.47049180299999999</v>
      </c>
      <c r="N186" s="10">
        <f>MIN($AF219, MAX($AF218, H186))</f>
        <v>-9.1288229999999998E-2</v>
      </c>
      <c r="O186" s="10">
        <f t="shared" si="24"/>
        <v>0.85054158467781926</v>
      </c>
      <c r="P186" s="10">
        <f t="shared" si="25"/>
        <v>-0.28570252694377346</v>
      </c>
      <c r="Q186" s="10">
        <f t="shared" si="26"/>
        <v>0.88481843241595581</v>
      </c>
      <c r="R186" s="10">
        <f t="shared" si="27"/>
        <v>-1.558112816067188</v>
      </c>
      <c r="S186" s="10">
        <f t="shared" si="28"/>
        <v>0.3855969047019186</v>
      </c>
      <c r="T186" s="10">
        <f t="shared" si="29"/>
        <v>-8.7358860776811806E-2</v>
      </c>
      <c r="U186" s="10">
        <f>(C186 - $AP$12 ) / $AQ$12</f>
        <v>0.72364430380333677</v>
      </c>
      <c r="V186" s="10">
        <f>(D186 - $AP$13 ) / $AQ$13</f>
        <v>-0.84888735620964062</v>
      </c>
      <c r="W186" s="10">
        <f>(E186 - $AP$14 ) / $AQ$14</f>
        <v>1.2822043679956772</v>
      </c>
      <c r="X186" s="10">
        <f>(F186 - $AP$15 ) / $AQ$15</f>
        <v>-4.5874463782185551</v>
      </c>
      <c r="Y186" s="10">
        <f>(G186 - $AP$16 ) / $AQ$16</f>
        <v>0.22420339983813403</v>
      </c>
      <c r="Z186" s="10">
        <f>(H186 - $AP$17) / $AQ$17</f>
        <v>-0.44003856588821327</v>
      </c>
      <c r="AA186" s="10">
        <f t="shared" si="30"/>
        <v>1.7460169307200086E-2</v>
      </c>
      <c r="AB186" s="10">
        <f t="shared" si="31"/>
        <v>0.50436493143718519</v>
      </c>
      <c r="AC186" s="10">
        <f t="shared" si="32"/>
        <v>-0.68445520261133197</v>
      </c>
      <c r="AD186" s="10">
        <f t="shared" si="33"/>
        <v>1</v>
      </c>
    </row>
    <row r="187" spans="1:30" x14ac:dyDescent="0.3">
      <c r="A187" t="s">
        <v>6</v>
      </c>
      <c r="B187">
        <f t="shared" si="23"/>
        <v>1</v>
      </c>
      <c r="C187" s="10">
        <v>1.281154659</v>
      </c>
      <c r="D187" s="10">
        <v>-0.107997595</v>
      </c>
      <c r="E187" s="10">
        <v>1.2958508719999999</v>
      </c>
      <c r="F187" s="10">
        <v>-3.2787064950000002</v>
      </c>
      <c r="G187" s="10">
        <v>-0.67</v>
      </c>
      <c r="H187" s="10">
        <v>-9.0394431999999997E-2</v>
      </c>
      <c r="I187" s="10">
        <f>MIN($AF205, MAX($AF204, C187))</f>
        <v>1.281154659</v>
      </c>
      <c r="J187" s="10">
        <f>MIN($AF208, MAX($AF207, D187))</f>
        <v>-0.107997595</v>
      </c>
      <c r="K187" s="10">
        <f>MIN($AF211, MAX($AF210, E187))</f>
        <v>1.2958508719999999</v>
      </c>
      <c r="L187" s="10">
        <f>MIN($AF214, MAX($AF213, F187))</f>
        <v>-3.2787064950000002</v>
      </c>
      <c r="M187" s="10">
        <f>MIN($AF217, MAX($AF216, G187))</f>
        <v>-0.67</v>
      </c>
      <c r="N187" s="10">
        <f>MIN($AF220, MAX($AF219, H187))</f>
        <v>-9.0394431999999997E-2</v>
      </c>
      <c r="O187" s="10">
        <f t="shared" si="24"/>
        <v>0.82468174416023132</v>
      </c>
      <c r="P187" s="10">
        <f t="shared" si="25"/>
        <v>-0.10255441774511909</v>
      </c>
      <c r="Q187" s="10">
        <f t="shared" si="26"/>
        <v>0.83110352512838592</v>
      </c>
      <c r="R187" s="10">
        <f t="shared" si="27"/>
        <v>-1.4536507431214052</v>
      </c>
      <c r="S187" s="10">
        <f t="shared" si="28"/>
        <v>-0.51282362642866375</v>
      </c>
      <c r="T187" s="10">
        <f t="shared" si="29"/>
        <v>-8.6539495004169534E-2</v>
      </c>
      <c r="U187" s="10">
        <f>(C187 - $AP$12 ) / $AQ$12</f>
        <v>0.60314244935390415</v>
      </c>
      <c r="V187" s="10">
        <f>(D187 - $AP$13 ) / $AQ$13</f>
        <v>-0.31346081839051188</v>
      </c>
      <c r="W187" s="10">
        <f>(E187 - $AP$14 ) / $AQ$14</f>
        <v>1.0881902682029423</v>
      </c>
      <c r="X187" s="10">
        <f>(F187 - $AP$15 ) / $AQ$15</f>
        <v>-4.1283386945795826</v>
      </c>
      <c r="Y187" s="10">
        <f>(G187 - $AP$16 ) / $AQ$16</f>
        <v>-2.1162753179714135</v>
      </c>
      <c r="Z187" s="10">
        <f>(H187 - $AP$17) / $AQ$17</f>
        <v>-0.43787301600787426</v>
      </c>
      <c r="AA187" s="10">
        <f t="shared" si="30"/>
        <v>1.4552687317138749E-2</v>
      </c>
      <c r="AB187" s="10">
        <f t="shared" si="31"/>
        <v>0.50363810762276062</v>
      </c>
      <c r="AC187" s="10">
        <f t="shared" si="32"/>
        <v>-0.68589730925629866</v>
      </c>
      <c r="AD187" s="10">
        <f t="shared" si="33"/>
        <v>1</v>
      </c>
    </row>
    <row r="188" spans="1:30" x14ac:dyDescent="0.3">
      <c r="A188" t="s">
        <v>4</v>
      </c>
      <c r="B188">
        <f t="shared" si="23"/>
        <v>1</v>
      </c>
      <c r="C188" s="10">
        <v>1.5079199670000001</v>
      </c>
      <c r="D188" s="10">
        <v>0.14018387400000001</v>
      </c>
      <c r="E188" s="10">
        <v>1.1356276949999999</v>
      </c>
      <c r="F188" s="10">
        <v>-456.22222219999998</v>
      </c>
      <c r="G188" s="10">
        <v>0.48295454500000001</v>
      </c>
      <c r="H188" s="10">
        <v>2.2925920999999998E-2</v>
      </c>
      <c r="I188" s="10">
        <f>MIN($AF206, MAX($AF205, C188))</f>
        <v>1.5079199670000001</v>
      </c>
      <c r="J188" s="10">
        <f>MIN($AF209, MAX($AF208, D188))</f>
        <v>0.14018387400000001</v>
      </c>
      <c r="K188" s="10">
        <f>MIN($AF212, MAX($AF211, E188))</f>
        <v>1.1356276949999999</v>
      </c>
      <c r="L188" s="10">
        <f>MIN($AF215, MAX($AF214, F188))</f>
        <v>-456.22222219999998</v>
      </c>
      <c r="M188" s="10">
        <f>MIN($AF218, MAX($AF217, G188))</f>
        <v>0.48295454500000001</v>
      </c>
      <c r="N188" s="10">
        <f>MIN($AF221, MAX($AF220, H188))</f>
        <v>2.2925920999999998E-2</v>
      </c>
      <c r="O188" s="10">
        <f t="shared" si="24"/>
        <v>0.91945371117697539</v>
      </c>
      <c r="P188" s="10">
        <f t="shared" si="25"/>
        <v>0.13118954238254577</v>
      </c>
      <c r="Q188" s="10">
        <f t="shared" si="26"/>
        <v>0.75876060581228888</v>
      </c>
      <c r="R188" s="10">
        <f t="shared" si="27"/>
        <v>-6.1251695357263483</v>
      </c>
      <c r="S188" s="10">
        <f t="shared" si="28"/>
        <v>0.3940364119780283</v>
      </c>
      <c r="T188" s="10">
        <f t="shared" si="29"/>
        <v>2.2667070857769939E-2</v>
      </c>
      <c r="U188" s="10">
        <f>(C188 - $AP$12 ) / $AQ$12</f>
        <v>1.0604014655465983</v>
      </c>
      <c r="V188" s="10">
        <f>(D188 - $AP$13 ) / $AQ$13</f>
        <v>0.28323234838943762</v>
      </c>
      <c r="W188" s="10">
        <f>(E188 - $AP$14 ) / $AQ$14</f>
        <v>0.84283020610868087</v>
      </c>
      <c r="X188" s="10">
        <f>(F188 - $AP$15 ) / $AQ$15</f>
        <v>-445.50195976685364</v>
      </c>
      <c r="Y188" s="10">
        <f>(G188 - $AP$16 ) / $AQ$16</f>
        <v>0.24977901760217619</v>
      </c>
      <c r="Z188" s="10">
        <f>(H188 - $AP$17) / $AQ$17</f>
        <v>-0.16331335389279941</v>
      </c>
      <c r="AA188" s="10">
        <f t="shared" si="30"/>
        <v>2.5585483123043318E-2</v>
      </c>
      <c r="AB188" s="10">
        <f t="shared" si="31"/>
        <v>0.50639602187254174</v>
      </c>
      <c r="AC188" s="10">
        <f t="shared" si="32"/>
        <v>-0.68043626388495859</v>
      </c>
      <c r="AD188" s="10">
        <f t="shared" si="33"/>
        <v>1</v>
      </c>
    </row>
    <row r="189" spans="1:30" x14ac:dyDescent="0.3">
      <c r="A189" t="s">
        <v>5</v>
      </c>
      <c r="B189">
        <f t="shared" si="23"/>
        <v>1</v>
      </c>
      <c r="C189" s="10">
        <v>1.2201689550000001</v>
      </c>
      <c r="D189" s="10">
        <v>-2.7495517000000001E-2</v>
      </c>
      <c r="E189" s="10">
        <v>1.5152420799999999</v>
      </c>
      <c r="F189" s="10">
        <v>-2.295142249</v>
      </c>
      <c r="G189" s="10">
        <v>-1.5869565219999999</v>
      </c>
      <c r="H189" s="10">
        <v>-1.0157790999999999E-2</v>
      </c>
      <c r="I189" s="10">
        <f>MIN($AF207, MAX($AF206, C189))</f>
        <v>1.2201689550000001</v>
      </c>
      <c r="J189" s="10">
        <f>MIN($AF210, MAX($AF209, D189))</f>
        <v>-2.7495517000000001E-2</v>
      </c>
      <c r="K189" s="10">
        <f>MIN($AF213, MAX($AF212, E189))</f>
        <v>1.5152420799999999</v>
      </c>
      <c r="L189" s="10">
        <f>MIN($AF216, MAX($AF215, F189))</f>
        <v>-2.295142249</v>
      </c>
      <c r="M189" s="10">
        <f>MIN($AF219, MAX($AF218, G189))</f>
        <v>-1.5869565219999999</v>
      </c>
      <c r="N189" s="10">
        <f>MIN($AF222, MAX($AF221, H189))</f>
        <v>-1.0157790999999999E-2</v>
      </c>
      <c r="O189" s="10">
        <f t="shared" si="24"/>
        <v>0.79758329884414025</v>
      </c>
      <c r="P189" s="10">
        <f t="shared" si="25"/>
        <v>-2.7124304361702975E-2</v>
      </c>
      <c r="Q189" s="10">
        <f t="shared" si="26"/>
        <v>0.92236905339269903</v>
      </c>
      <c r="R189" s="10">
        <f t="shared" si="27"/>
        <v>-1.1924493381910595</v>
      </c>
      <c r="S189" s="10">
        <f t="shared" si="28"/>
        <v>-0.95048209672327466</v>
      </c>
      <c r="T189" s="10">
        <f t="shared" si="29"/>
        <v>-1.0106547363604822E-2</v>
      </c>
      <c r="U189" s="10">
        <f>(C189 - $AP$12 ) / $AQ$12</f>
        <v>0.48016833457943953</v>
      </c>
      <c r="V189" s="10">
        <f>(D189 - $AP$13 ) / $AQ$13</f>
        <v>-0.11991276644394812</v>
      </c>
      <c r="W189" s="10">
        <f>(E189 - $AP$14 ) / $AQ$14</f>
        <v>1.4241581439230389</v>
      </c>
      <c r="X189" s="10">
        <f>(F189 - $AP$15 ) / $AQ$15</f>
        <v>-3.1698984084027488</v>
      </c>
      <c r="Y189" s="10">
        <f>(G189 - $AP$16 ) / $AQ$16</f>
        <v>-3.9980224898953329</v>
      </c>
      <c r="Z189" s="10">
        <f>(H189 - $AP$17) / $AQ$17</f>
        <v>-0.24347064733356769</v>
      </c>
      <c r="AA189" s="10">
        <f t="shared" si="30"/>
        <v>1.1585554358197178E-2</v>
      </c>
      <c r="AB189" s="10">
        <f t="shared" si="31"/>
        <v>0.50289635619265405</v>
      </c>
      <c r="AC189" s="10">
        <f t="shared" si="32"/>
        <v>-0.68737118142073572</v>
      </c>
      <c r="AD189" s="10">
        <f t="shared" si="33"/>
        <v>1</v>
      </c>
    </row>
    <row r="190" spans="1:30" x14ac:dyDescent="0.3">
      <c r="A190" t="s">
        <v>5</v>
      </c>
      <c r="B190">
        <f t="shared" si="23"/>
        <v>1</v>
      </c>
      <c r="C190" s="10">
        <v>1.184826282</v>
      </c>
      <c r="D190" s="10">
        <v>-8.3165390000000006E-2</v>
      </c>
      <c r="E190" s="10">
        <v>1.451833938</v>
      </c>
      <c r="F190" s="10">
        <v>-2.5992694460000001</v>
      </c>
      <c r="G190" s="10">
        <v>1.2619047619999999</v>
      </c>
      <c r="H190" s="10">
        <v>-5.1452896999999997E-2</v>
      </c>
      <c r="I190" s="10">
        <f>MIN($AF208, MAX($AF207, C190))</f>
        <v>1.184826282</v>
      </c>
      <c r="J190" s="10">
        <f>MIN($AF211, MAX($AF210, D190))</f>
        <v>-8.3165390000000006E-2</v>
      </c>
      <c r="K190" s="10">
        <f>MIN($AF214, MAX($AF213, E190))</f>
        <v>1.451833938</v>
      </c>
      <c r="L190" s="10">
        <f>MIN($AF217, MAX($AF216, F190))</f>
        <v>-2.5992694460000001</v>
      </c>
      <c r="M190" s="10">
        <f>MIN($AF220, MAX($AF219, G190))</f>
        <v>1.2619047619999999</v>
      </c>
      <c r="N190" s="10">
        <f>MIN($AF223, MAX($AF222, H190))</f>
        <v>-5.1452896999999997E-2</v>
      </c>
      <c r="O190" s="10">
        <f t="shared" si="24"/>
        <v>0.78153632058138689</v>
      </c>
      <c r="P190" s="10">
        <f t="shared" si="25"/>
        <v>-7.9887671040594105E-2</v>
      </c>
      <c r="Q190" s="10">
        <f t="shared" si="26"/>
        <v>0.89683629065816628</v>
      </c>
      <c r="R190" s="10">
        <f t="shared" si="27"/>
        <v>-1.280730893201981</v>
      </c>
      <c r="S190" s="10">
        <f t="shared" si="28"/>
        <v>0.81620727335927779</v>
      </c>
      <c r="T190" s="10">
        <f t="shared" si="29"/>
        <v>-5.0172919151540152E-2</v>
      </c>
      <c r="U190" s="10">
        <f>(C190 - $AP$12 ) / $AQ$12</f>
        <v>0.40890189603937782</v>
      </c>
      <c r="V190" s="10">
        <f>(D190 - $AP$13 ) / $AQ$13</f>
        <v>-0.25375770236302597</v>
      </c>
      <c r="W190" s="10">
        <f>(E190 - $AP$14 ) / $AQ$14</f>
        <v>1.3270571754507827</v>
      </c>
      <c r="X190" s="10">
        <f>(F190 - $AP$15 ) / $AQ$15</f>
        <v>-3.4662570437560292</v>
      </c>
      <c r="Y190" s="10">
        <f>(G190 - $AP$16 ) / $AQ$16</f>
        <v>1.8483143164320517</v>
      </c>
      <c r="Z190" s="10">
        <f>(H190 - $AP$17) / $AQ$17</f>
        <v>-0.34352302142356184</v>
      </c>
      <c r="AA190" s="10">
        <f t="shared" si="30"/>
        <v>9.8660298952936275E-3</v>
      </c>
      <c r="AB190" s="10">
        <f t="shared" si="31"/>
        <v>0.50246648746683054</v>
      </c>
      <c r="AC190" s="10">
        <f t="shared" si="32"/>
        <v>-0.68822633288118784</v>
      </c>
      <c r="AD190" s="10">
        <f t="shared" si="33"/>
        <v>1</v>
      </c>
    </row>
    <row r="191" spans="1:30" x14ac:dyDescent="0.3">
      <c r="A191" t="s">
        <v>4</v>
      </c>
      <c r="B191">
        <f t="shared" si="23"/>
        <v>1</v>
      </c>
      <c r="C191" s="10">
        <v>1.26543987</v>
      </c>
      <c r="D191" s="10">
        <v>1.359725E-2</v>
      </c>
      <c r="E191" s="10">
        <v>0.84197849800000002</v>
      </c>
      <c r="F191" s="10">
        <v>5.5756245050000004</v>
      </c>
      <c r="G191" s="10">
        <v>0.81434058899999995</v>
      </c>
      <c r="H191" s="10">
        <v>-1.2365424E-2</v>
      </c>
      <c r="I191" s="10">
        <f>MIN($AF209, MAX($AF208, C191))</f>
        <v>1.26543987</v>
      </c>
      <c r="J191" s="10">
        <f>MIN($AF212, MAX($AF211, D191))</f>
        <v>1.359725E-2</v>
      </c>
      <c r="K191" s="10">
        <f>MIN($AF215, MAX($AF214, E191))</f>
        <v>0.84197849800000002</v>
      </c>
      <c r="L191" s="10">
        <f>MIN($AF218, MAX($AF217, F191))</f>
        <v>5.5756245050000004</v>
      </c>
      <c r="M191" s="10">
        <f>MIN($AF221, MAX($AF220, G191))</f>
        <v>0.81434058899999995</v>
      </c>
      <c r="N191" s="10">
        <f>MIN($AF224, MAX($AF223, H191))</f>
        <v>-1.2365424E-2</v>
      </c>
      <c r="O191" s="10">
        <f t="shared" si="24"/>
        <v>0.81776894317052584</v>
      </c>
      <c r="P191" s="10">
        <f t="shared" si="25"/>
        <v>1.3505636919296361E-2</v>
      </c>
      <c r="Q191" s="10">
        <f t="shared" si="26"/>
        <v>0.61084026458365837</v>
      </c>
      <c r="R191" s="10">
        <f t="shared" si="27"/>
        <v>1.883369555302397</v>
      </c>
      <c r="S191" s="10">
        <f t="shared" si="28"/>
        <v>0.59572208985734587</v>
      </c>
      <c r="T191" s="10">
        <f t="shared" si="29"/>
        <v>-1.2289596596731917E-2</v>
      </c>
      <c r="U191" s="10">
        <f>(C191 - $AP$12 ) / $AQ$12</f>
        <v>0.57145449399075054</v>
      </c>
      <c r="V191" s="10">
        <f>(D191 - $AP$13 ) / $AQ$13</f>
        <v>-2.1115006193038317E-2</v>
      </c>
      <c r="W191" s="10">
        <f>(E191 - $AP$14 ) / $AQ$14</f>
        <v>0.39314629296389275</v>
      </c>
      <c r="X191" s="10">
        <f>(F191 - $AP$15 ) / $AQ$15</f>
        <v>4.4998191223165023</v>
      </c>
      <c r="Y191" s="10">
        <f>(G191 - $AP$16 ) / $AQ$16</f>
        <v>0.92983825285570487</v>
      </c>
      <c r="Z191" s="10">
        <f>(H191 - $AP$17) / $AQ$17</f>
        <v>-0.24881943909522139</v>
      </c>
      <c r="AA191" s="10">
        <f t="shared" si="30"/>
        <v>1.3788116846906701E-2</v>
      </c>
      <c r="AB191" s="10">
        <f t="shared" si="31"/>
        <v>0.50344697460258236</v>
      </c>
      <c r="AC191" s="10">
        <f t="shared" si="32"/>
        <v>-0.68627688596902436</v>
      </c>
      <c r="AD191" s="10">
        <f t="shared" si="33"/>
        <v>1</v>
      </c>
    </row>
    <row r="192" spans="1:30" x14ac:dyDescent="0.3">
      <c r="A192" t="s">
        <v>4</v>
      </c>
      <c r="B192">
        <f t="shared" si="23"/>
        <v>1</v>
      </c>
      <c r="C192" s="10">
        <v>1.3688273550000001</v>
      </c>
      <c r="D192" s="10">
        <v>1.2968939000000001E-2</v>
      </c>
      <c r="E192" s="10">
        <v>0.49065384000000001</v>
      </c>
      <c r="F192" s="10">
        <v>2.8873034660000001</v>
      </c>
      <c r="G192" s="10">
        <v>0.682478959</v>
      </c>
      <c r="H192" s="10">
        <v>3.8309490000000002E-2</v>
      </c>
      <c r="I192" s="10">
        <f>MIN($AF210, MAX($AF209, C192))</f>
        <v>1.3688273550000001</v>
      </c>
      <c r="J192" s="10">
        <f>MIN($AF213, MAX($AF212, D192))</f>
        <v>1.2968939000000001E-2</v>
      </c>
      <c r="K192" s="10">
        <f>MIN($AF216, MAX($AF215, E192))</f>
        <v>0.49065384000000001</v>
      </c>
      <c r="L192" s="10">
        <f>MIN($AF219, MAX($AF218, F192))</f>
        <v>2.8873034660000001</v>
      </c>
      <c r="M192" s="10">
        <f>MIN($AF222, MAX($AF221, G192))</f>
        <v>0.682478959</v>
      </c>
      <c r="N192" s="10">
        <f>MIN($AF225, MAX($AF224, H192))</f>
        <v>3.8309490000000002E-2</v>
      </c>
      <c r="O192" s="10">
        <f t="shared" si="24"/>
        <v>0.86239504577976867</v>
      </c>
      <c r="P192" s="10">
        <f t="shared" si="25"/>
        <v>1.2885562407502008E-2</v>
      </c>
      <c r="Q192" s="10">
        <f t="shared" si="26"/>
        <v>0.39921484249650535</v>
      </c>
      <c r="R192" s="10">
        <f t="shared" si="27"/>
        <v>1.3577157208576118</v>
      </c>
      <c r="S192" s="10">
        <f t="shared" si="28"/>
        <v>0.52026827666359976</v>
      </c>
      <c r="T192" s="10">
        <f t="shared" si="29"/>
        <v>3.7593900225789269E-2</v>
      </c>
      <c r="U192" s="10">
        <f>(C192 - $AP$12 ) / $AQ$12</f>
        <v>0.77992932682424965</v>
      </c>
      <c r="V192" s="10">
        <f>(D192 - $AP$13 ) / $AQ$13</f>
        <v>-2.262563018049113E-2</v>
      </c>
      <c r="W192" s="10">
        <f>(E192 - $AP$14 ) / $AQ$14</f>
        <v>-0.14485976531146638</v>
      </c>
      <c r="X192" s="10">
        <f>(F192 - $AP$15 ) / $AQ$15</f>
        <v>1.8801679948655345</v>
      </c>
      <c r="Y192" s="10">
        <f>(G192 - $AP$16 ) / $AQ$16</f>
        <v>0.65923627404369511</v>
      </c>
      <c r="Z192" s="10">
        <f>(H192 - $AP$17) / $AQ$17</f>
        <v>-0.126041077598673</v>
      </c>
      <c r="AA192" s="10">
        <f t="shared" si="30"/>
        <v>1.8818220529657953E-2</v>
      </c>
      <c r="AB192" s="10">
        <f t="shared" si="31"/>
        <v>0.50470441630378238</v>
      </c>
      <c r="AC192" s="10">
        <f t="shared" si="32"/>
        <v>-0.68378233531996957</v>
      </c>
      <c r="AD192" s="10">
        <f t="shared" si="33"/>
        <v>1</v>
      </c>
    </row>
    <row r="193" spans="1:30" x14ac:dyDescent="0.3">
      <c r="A193" t="s">
        <v>5</v>
      </c>
      <c r="B193">
        <f t="shared" si="23"/>
        <v>1</v>
      </c>
      <c r="C193" s="10">
        <v>1.5550291759999999</v>
      </c>
      <c r="D193" s="10">
        <v>3.2095204000000002E-2</v>
      </c>
      <c r="E193" s="10">
        <v>0.96378875100000005</v>
      </c>
      <c r="F193" s="10">
        <v>5.9158066739999997</v>
      </c>
      <c r="G193" s="10">
        <v>1.762258544</v>
      </c>
      <c r="H193" s="10">
        <v>-8.0252889999999997E-3</v>
      </c>
      <c r="I193" s="10">
        <f>MIN($AF211, MAX($AF210, C193))</f>
        <v>1.5550291759999999</v>
      </c>
      <c r="J193" s="10">
        <f>MIN($AF214, MAX($AF213, D193))</f>
        <v>3.2095204000000002E-2</v>
      </c>
      <c r="K193" s="10">
        <f>MIN($AF217, MAX($AF216, E193))</f>
        <v>0.96378875100000005</v>
      </c>
      <c r="L193" s="10">
        <f>MIN($AF220, MAX($AF219, F193))</f>
        <v>5.9158066739999997</v>
      </c>
      <c r="M193" s="10">
        <f>MIN($AF223, MAX($AF222, G193))</f>
        <v>1.762258544</v>
      </c>
      <c r="N193" s="10">
        <f>MIN($AF226, MAX($AF225, H193))</f>
        <v>-8.0252889999999997E-3</v>
      </c>
      <c r="O193" s="10">
        <f t="shared" si="24"/>
        <v>0.93806364276855148</v>
      </c>
      <c r="P193" s="10">
        <f t="shared" si="25"/>
        <v>3.1590914742407127E-2</v>
      </c>
      <c r="Q193" s="10">
        <f t="shared" si="26"/>
        <v>0.67487564355658769</v>
      </c>
      <c r="R193" s="10">
        <f t="shared" si="27"/>
        <v>1.9338096139890437</v>
      </c>
      <c r="S193" s="10">
        <f t="shared" si="28"/>
        <v>1.0160486581369637</v>
      </c>
      <c r="T193" s="10">
        <f t="shared" si="29"/>
        <v>-7.9932576281217926E-3</v>
      </c>
      <c r="U193" s="10">
        <f>(C193 - $AP$12 ) / $AQ$12</f>
        <v>1.1553944375798511</v>
      </c>
      <c r="V193" s="10">
        <f>(D193 - $AP$13 ) / $AQ$13</f>
        <v>2.3358913619281892E-2</v>
      </c>
      <c r="W193" s="10">
        <f>(E193 - $AP$14 ) / $AQ$14</f>
        <v>0.57968217247524279</v>
      </c>
      <c r="X193" s="10">
        <f>(F193 - $AP$15 ) / $AQ$15</f>
        <v>4.8313117489899353</v>
      </c>
      <c r="Y193" s="10">
        <f>(G193 - $AP$16 ) / $AQ$16</f>
        <v>2.8751234307685958</v>
      </c>
      <c r="Z193" s="10">
        <f>(H193 - $AP$17) / $AQ$17</f>
        <v>-0.23830388767319388</v>
      </c>
      <c r="AA193" s="10">
        <f t="shared" si="30"/>
        <v>2.7877483994158399E-2</v>
      </c>
      <c r="AB193" s="10">
        <f t="shared" si="31"/>
        <v>0.50696891967733571</v>
      </c>
      <c r="AC193" s="10">
        <f t="shared" si="32"/>
        <v>-0.67930557968159022</v>
      </c>
      <c r="AD193" s="10">
        <f t="shared" si="33"/>
        <v>1</v>
      </c>
    </row>
    <row r="194" spans="1:30" x14ac:dyDescent="0.3">
      <c r="A194" t="s">
        <v>2</v>
      </c>
      <c r="B194">
        <f t="shared" si="23"/>
        <v>0</v>
      </c>
      <c r="C194" s="10">
        <v>1.2260527919999999</v>
      </c>
      <c r="D194" s="10">
        <v>4.5165634000000003E-2</v>
      </c>
      <c r="E194" s="10">
        <v>0.94687584199999997</v>
      </c>
      <c r="F194" s="10">
        <v>13.08840827</v>
      </c>
      <c r="G194" s="10">
        <v>0.80985842699999999</v>
      </c>
      <c r="H194" s="10">
        <v>6.0570290999999998E-2</v>
      </c>
      <c r="I194" s="10">
        <f>MIN($AF212, MAX($AF211, C194))</f>
        <v>1.2260527919999999</v>
      </c>
      <c r="J194" s="10">
        <f>MIN($AF215, MAX($AF214, D194))</f>
        <v>4.5165634000000003E-2</v>
      </c>
      <c r="K194" s="10">
        <f>MIN($AF218, MAX($AF217, E194))</f>
        <v>0.94687584199999997</v>
      </c>
      <c r="L194" s="10">
        <f>MIN($AF221, MAX($AF220, F194))</f>
        <v>13.08840827</v>
      </c>
      <c r="M194" s="10">
        <f>MIN($AF224, MAX($AF223, G194))</f>
        <v>0.80985842699999999</v>
      </c>
      <c r="N194" s="10">
        <f>MIN($AF227, MAX($AF226, H194))</f>
        <v>6.0570290999999998E-2</v>
      </c>
      <c r="O194" s="10">
        <f t="shared" si="24"/>
        <v>0.80022996865479068</v>
      </c>
      <c r="P194" s="10">
        <f t="shared" si="25"/>
        <v>4.4175374292155636E-2</v>
      </c>
      <c r="Q194" s="10">
        <f t="shared" si="26"/>
        <v>0.66622595548154884</v>
      </c>
      <c r="R194" s="10">
        <f t="shared" si="27"/>
        <v>2.6453523507569576</v>
      </c>
      <c r="S194" s="10">
        <f t="shared" si="28"/>
        <v>0.59324862509154352</v>
      </c>
      <c r="T194" s="10">
        <f t="shared" si="29"/>
        <v>5.8806773825640112E-2</v>
      </c>
      <c r="U194" s="10">
        <f>(C194 - $AP$12 ) / $AQ$12</f>
        <v>0.49203274868134483</v>
      </c>
      <c r="V194" s="10">
        <f>(D194 - $AP$13 ) / $AQ$13</f>
        <v>5.4783646091453919E-2</v>
      </c>
      <c r="W194" s="10">
        <f>(E194 - $AP$14 ) / $AQ$14</f>
        <v>0.55378234649417013</v>
      </c>
      <c r="X194" s="10">
        <f>(F194 - $AP$15 ) / $AQ$15</f>
        <v>11.820697906793244</v>
      </c>
      <c r="Y194" s="10">
        <f>(G194 - $AP$16 ) / $AQ$16</f>
        <v>0.92064011154229941</v>
      </c>
      <c r="Z194" s="10">
        <f>(H194 - $AP$17) / $AQ$17</f>
        <v>-7.2106212067757122E-2</v>
      </c>
      <c r="AA194" s="10">
        <f t="shared" si="30"/>
        <v>1.1871820245817979E-2</v>
      </c>
      <c r="AB194" s="10">
        <f t="shared" si="31"/>
        <v>0.50296792020328496</v>
      </c>
      <c r="AC194" s="10">
        <f t="shared" si="32"/>
        <v>-0.69910070809389002</v>
      </c>
      <c r="AD194" s="10">
        <f t="shared" si="33"/>
        <v>1</v>
      </c>
    </row>
    <row r="195" spans="1:30" x14ac:dyDescent="0.3">
      <c r="A195" t="s">
        <v>4</v>
      </c>
      <c r="B195">
        <f t="shared" ref="B195:B258" si="34">IF(OR(A195="BB",A195="B",A195="CCC",A195="CC",A195="C",A195="D"),1,0)</f>
        <v>1</v>
      </c>
      <c r="C195" s="10">
        <v>1.409131726</v>
      </c>
      <c r="D195" s="10">
        <v>4.7394155E-2</v>
      </c>
      <c r="E195" s="10">
        <v>0.83159239900000004</v>
      </c>
      <c r="F195" s="10">
        <v>1.245446228</v>
      </c>
      <c r="G195" s="10">
        <v>0.81867108300000002</v>
      </c>
      <c r="H195" s="10">
        <v>7.6479365999999993E-2</v>
      </c>
      <c r="I195" s="10">
        <f>MIN($AF213, MAX($AF212, C195))</f>
        <v>1.409131726</v>
      </c>
      <c r="J195" s="10">
        <f>MIN($AF216, MAX($AF215, D195))</f>
        <v>4.7394155E-2</v>
      </c>
      <c r="K195" s="10">
        <f>MIN($AF219, MAX($AF218, E195))</f>
        <v>0.83159239900000004</v>
      </c>
      <c r="L195" s="10">
        <f>MIN($AF222, MAX($AF221, F195))</f>
        <v>1.245446228</v>
      </c>
      <c r="M195" s="10">
        <f>MIN($AF225, MAX($AF224, G195))</f>
        <v>0.81867108300000002</v>
      </c>
      <c r="N195" s="10">
        <f>MIN($AF228, MAX($AF227, H195))</f>
        <v>7.6479365999999993E-2</v>
      </c>
      <c r="O195" s="10">
        <f t="shared" ref="O195:O258" si="35">SIGN(I195)*LN(1+ABS(I195))</f>
        <v>0.87926640291820179</v>
      </c>
      <c r="P195" s="10">
        <f t="shared" ref="P195:P258" si="36">SIGN(J195)*LN(1+ABS(J195))</f>
        <v>4.6305322362668891E-2</v>
      </c>
      <c r="Q195" s="10">
        <f t="shared" ref="Q195:Q258" si="37">SIGN(K195)*LN(1+ABS(K195))</f>
        <v>0.60518575186862833</v>
      </c>
      <c r="R195" s="10">
        <f t="shared" ref="R195:R258" si="38">SIGN(L195)*LN(1+ABS(L195))</f>
        <v>0.80890426669914606</v>
      </c>
      <c r="S195" s="10">
        <f t="shared" ref="S195:S258" si="39">SIGN(M195)*LN(1+ABS(M195))</f>
        <v>0.59810606020587997</v>
      </c>
      <c r="T195" s="10">
        <f t="shared" ref="T195:T258" si="40">SIGN(N195)*LN(1+ABS(N195))</f>
        <v>7.3695869965564126E-2</v>
      </c>
      <c r="U195" s="10">
        <f>(C195 - $AP$12 ) / $AQ$12</f>
        <v>0.86120073996177127</v>
      </c>
      <c r="V195" s="10">
        <f>(D195 - $AP$13 ) / $AQ$13</f>
        <v>6.0141593476017177E-2</v>
      </c>
      <c r="W195" s="10">
        <f>(E195 - $AP$14 ) / $AQ$14</f>
        <v>0.37724139116833583</v>
      </c>
      <c r="X195" s="10">
        <f>(F195 - $AP$15 ) / $AQ$15</f>
        <v>0.28025001548605183</v>
      </c>
      <c r="Y195" s="10">
        <f>(G195 - $AP$16 ) / $AQ$16</f>
        <v>0.93872514622744274</v>
      </c>
      <c r="Z195" s="10">
        <f>(H195 - $AP$17) / $AQ$17</f>
        <v>-3.3560706861261856E-2</v>
      </c>
      <c r="AA195" s="10">
        <f t="shared" ref="AA195:AA258" si="41">$AF$3 + SUMPRODUCT(N(U195:Z195), N($AF$4:$AF$9))</f>
        <v>2.0779146119424184E-2</v>
      </c>
      <c r="AB195" s="10">
        <f t="shared" ref="AB195:AB258" si="42">1/(1+EXP(-AA195))</f>
        <v>0.50519459962391655</v>
      </c>
      <c r="AC195" s="10">
        <f t="shared" ref="AC195:AC258" si="43">B195*LN(MAX(AB195,0.0000000001)) + (1-B195)*LN(MAX(1-AB195,0.0000000001))</f>
        <v>-0.68281157814346438</v>
      </c>
      <c r="AD195" s="10">
        <f t="shared" ref="AD195:AD258" si="44">IF(AB195&gt;0.5,1,0)</f>
        <v>1</v>
      </c>
    </row>
    <row r="196" spans="1:30" x14ac:dyDescent="0.3">
      <c r="A196" t="s">
        <v>2</v>
      </c>
      <c r="B196">
        <f t="shared" si="34"/>
        <v>0</v>
      </c>
      <c r="C196" s="10">
        <v>2.9849212700000001</v>
      </c>
      <c r="D196" s="10">
        <v>8.2585781999999996E-2</v>
      </c>
      <c r="E196" s="10">
        <v>0.66154593699999997</v>
      </c>
      <c r="F196" s="10">
        <v>1.2939209469999999</v>
      </c>
      <c r="G196" s="10">
        <v>0.72896352499999995</v>
      </c>
      <c r="H196" s="10">
        <v>0.115006498</v>
      </c>
      <c r="I196" s="10">
        <f>MIN($AF214, MAX($AF213, C196))</f>
        <v>2.9849212700000001</v>
      </c>
      <c r="J196" s="10">
        <f>MIN($AF217, MAX($AF216, D196))</f>
        <v>8.2585781999999996E-2</v>
      </c>
      <c r="K196" s="10">
        <f>MIN($AF220, MAX($AF219, E196))</f>
        <v>0.66154593699999997</v>
      </c>
      <c r="L196" s="10">
        <f>MIN($AF223, MAX($AF222, F196))</f>
        <v>1.2939209469999999</v>
      </c>
      <c r="M196" s="10">
        <f>MIN($AF226, MAX($AF225, G196))</f>
        <v>0.72896352499999995</v>
      </c>
      <c r="N196" s="10">
        <f>MIN($AF229, MAX($AF228, H196))</f>
        <v>0.115006498</v>
      </c>
      <c r="O196" s="10">
        <f t="shared" si="35"/>
        <v>1.3825175554598124</v>
      </c>
      <c r="P196" s="10">
        <f t="shared" si="36"/>
        <v>7.9352422096642256E-2</v>
      </c>
      <c r="Q196" s="10">
        <f t="shared" si="37"/>
        <v>0.50774845633883203</v>
      </c>
      <c r="R196" s="10">
        <f t="shared" si="38"/>
        <v>0.83026255734617427</v>
      </c>
      <c r="S196" s="10">
        <f t="shared" si="39"/>
        <v>0.5475221104693756</v>
      </c>
      <c r="T196" s="10">
        <f t="shared" si="40"/>
        <v>0.10886023269779115</v>
      </c>
      <c r="U196" s="10">
        <f>(C196 - $AP$12 ) / $AQ$12</f>
        <v>4.0386884384600537</v>
      </c>
      <c r="V196" s="10">
        <f>(D196 - $AP$13 ) / $AQ$13</f>
        <v>0.14475146964194788</v>
      </c>
      <c r="W196" s="10">
        <f>(E196 - $AP$14 ) / $AQ$14</f>
        <v>0.11683830057658269</v>
      </c>
      <c r="X196" s="10">
        <f>(F196 - $AP$15 ) / $AQ$15</f>
        <v>0.32748650638092469</v>
      </c>
      <c r="Y196" s="10">
        <f>(G196 - $AP$16 ) / $AQ$16</f>
        <v>0.75463032873433911</v>
      </c>
      <c r="Z196" s="10">
        <f>(H196 - $AP$17) / $AQ$17</f>
        <v>5.97852461308091E-2</v>
      </c>
      <c r="AA196" s="10">
        <f t="shared" si="41"/>
        <v>9.7445918587245731E-2</v>
      </c>
      <c r="AB196" s="10">
        <f t="shared" si="42"/>
        <v>0.52434222047837897</v>
      </c>
      <c r="AC196" s="10">
        <f t="shared" si="43"/>
        <v>-0.7430566339044582</v>
      </c>
      <c r="AD196" s="10">
        <f t="shared" si="44"/>
        <v>1</v>
      </c>
    </row>
    <row r="197" spans="1:30" x14ac:dyDescent="0.3">
      <c r="A197" t="s">
        <v>2</v>
      </c>
      <c r="B197">
        <f t="shared" si="34"/>
        <v>0</v>
      </c>
      <c r="C197" s="10">
        <v>2.751493795</v>
      </c>
      <c r="D197" s="10">
        <v>9.9801192999999996E-2</v>
      </c>
      <c r="E197" s="10">
        <v>0.78856858799999996</v>
      </c>
      <c r="F197" s="10">
        <v>1.172082479</v>
      </c>
      <c r="G197" s="10">
        <v>0.534865602</v>
      </c>
      <c r="H197" s="10">
        <v>0.21224631299999999</v>
      </c>
      <c r="I197" s="10">
        <f>MIN($AF215, MAX($AF214, C197))</f>
        <v>2.751493795</v>
      </c>
      <c r="J197" s="10">
        <f>MIN($AF218, MAX($AF217, D197))</f>
        <v>9.9801192999999996E-2</v>
      </c>
      <c r="K197" s="10">
        <f>MIN($AF221, MAX($AF220, E197))</f>
        <v>0.78856858799999996</v>
      </c>
      <c r="L197" s="10">
        <f>MIN($AF224, MAX($AF223, F197))</f>
        <v>1.172082479</v>
      </c>
      <c r="M197" s="10">
        <f>MIN($AF227, MAX($AF226, G197))</f>
        <v>0.534865602</v>
      </c>
      <c r="N197" s="10">
        <f>MIN($AF230, MAX($AF229, H197))</f>
        <v>0.21224631299999999</v>
      </c>
      <c r="O197" s="10">
        <f t="shared" si="35"/>
        <v>1.3221541059972139</v>
      </c>
      <c r="P197" s="10">
        <f t="shared" si="36"/>
        <v>9.512942983366944E-2</v>
      </c>
      <c r="Q197" s="10">
        <f t="shared" si="37"/>
        <v>0.58141562843646422</v>
      </c>
      <c r="R197" s="10">
        <f t="shared" si="38"/>
        <v>0.77568637510761029</v>
      </c>
      <c r="S197" s="10">
        <f t="shared" si="39"/>
        <v>0.42844282150561064</v>
      </c>
      <c r="T197" s="10">
        <f t="shared" si="40"/>
        <v>0.19247509554685371</v>
      </c>
      <c r="U197" s="10">
        <f>(C197 - $AP$12 ) / $AQ$12</f>
        <v>3.567995551121022</v>
      </c>
      <c r="V197" s="10">
        <f>(D197 - $AP$13 ) / $AQ$13</f>
        <v>0.18614182061536555</v>
      </c>
      <c r="W197" s="10">
        <f>(E197 - $AP$14 ) / $AQ$14</f>
        <v>0.31135626058893284</v>
      </c>
      <c r="X197" s="10">
        <f>(F197 - $AP$15 ) / $AQ$15</f>
        <v>0.20876025477898624</v>
      </c>
      <c r="Y197" s="10">
        <f>(G197 - $AP$16 ) / $AQ$16</f>
        <v>0.3563091336520311</v>
      </c>
      <c r="Z197" s="10">
        <f>(H197 - $AP$17) / $AQ$17</f>
        <v>0.29538397172366337</v>
      </c>
      <c r="AA197" s="10">
        <f t="shared" si="41"/>
        <v>8.6088988861633131E-2</v>
      </c>
      <c r="AB197" s="10">
        <f t="shared" si="42"/>
        <v>0.52150896471505215</v>
      </c>
      <c r="AC197" s="10">
        <f t="shared" si="43"/>
        <v>-0.73711780330131271</v>
      </c>
      <c r="AD197" s="10">
        <f t="shared" si="44"/>
        <v>1</v>
      </c>
    </row>
    <row r="198" spans="1:30" x14ac:dyDescent="0.3">
      <c r="A198" t="s">
        <v>2</v>
      </c>
      <c r="B198">
        <f t="shared" si="34"/>
        <v>0</v>
      </c>
      <c r="C198" s="10">
        <v>2.3735926310000002</v>
      </c>
      <c r="D198" s="10">
        <v>1.4790853E-2</v>
      </c>
      <c r="E198" s="10">
        <v>0.29256062599999999</v>
      </c>
      <c r="F198" s="10">
        <v>0.59672836500000004</v>
      </c>
      <c r="G198" s="10">
        <v>0.75255948100000003</v>
      </c>
      <c r="H198" s="10">
        <v>5.0556541000000003E-2</v>
      </c>
      <c r="I198" s="10">
        <f>MIN($AF216, MAX($AF215, C198))</f>
        <v>2.3735926310000002</v>
      </c>
      <c r="J198" s="10">
        <f>MIN($AF219, MAX($AF218, D198))</f>
        <v>1.4790853E-2</v>
      </c>
      <c r="K198" s="10">
        <f>MIN($AF222, MAX($AF221, E198))</f>
        <v>0.29256062599999999</v>
      </c>
      <c r="L198" s="10">
        <f>MIN($AF225, MAX($AF224, F198))</f>
        <v>0.59672836500000004</v>
      </c>
      <c r="M198" s="10">
        <f>MIN($AF228, MAX($AF227, G198))</f>
        <v>0.75255948100000003</v>
      </c>
      <c r="N198" s="10">
        <f>MIN($AF231, MAX($AF230, H198))</f>
        <v>5.0556541000000003E-2</v>
      </c>
      <c r="O198" s="10">
        <f t="shared" si="35"/>
        <v>1.2159782391343346</v>
      </c>
      <c r="P198" s="10">
        <f t="shared" si="36"/>
        <v>1.4682535103628411E-2</v>
      </c>
      <c r="Q198" s="10">
        <f t="shared" si="37"/>
        <v>0.25662523229652684</v>
      </c>
      <c r="R198" s="10">
        <f t="shared" si="38"/>
        <v>0.46795676397055458</v>
      </c>
      <c r="S198" s="10">
        <f t="shared" si="39"/>
        <v>0.56107728000684254</v>
      </c>
      <c r="T198" s="10">
        <f t="shared" si="40"/>
        <v>4.9320062795971918E-2</v>
      </c>
      <c r="U198" s="10">
        <f>(C198 - $AP$12 ) / $AQ$12</f>
        <v>2.8059798971713716</v>
      </c>
      <c r="V198" s="10">
        <f>(D198 - $AP$13 ) / $AQ$13</f>
        <v>-1.8245272377625823E-2</v>
      </c>
      <c r="W198" s="10">
        <f>(E198 - $AP$14 ) / $AQ$14</f>
        <v>-0.44821265218807499</v>
      </c>
      <c r="X198" s="10">
        <f>(F198 - $AP$15 ) / $AQ$15</f>
        <v>-0.35189713381337828</v>
      </c>
      <c r="Y198" s="10">
        <f>(G198 - $AP$16 ) / $AQ$16</f>
        <v>0.8030531518524906</v>
      </c>
      <c r="Z198" s="10">
        <f>(H198 - $AP$17) / $AQ$17</f>
        <v>-9.6368153931853051E-2</v>
      </c>
      <c r="AA198" s="10">
        <f t="shared" si="41"/>
        <v>6.7702991400215212E-2</v>
      </c>
      <c r="AB198" s="10">
        <f t="shared" si="42"/>
        <v>0.51691928560658751</v>
      </c>
      <c r="AC198" s="10">
        <f t="shared" si="43"/>
        <v>-0.72757152874560871</v>
      </c>
      <c r="AD198" s="10">
        <f t="shared" si="44"/>
        <v>1</v>
      </c>
    </row>
    <row r="199" spans="1:30" x14ac:dyDescent="0.3">
      <c r="A199" t="s">
        <v>1</v>
      </c>
      <c r="B199">
        <f t="shared" si="34"/>
        <v>0</v>
      </c>
      <c r="C199" s="10">
        <v>0.90973766099999998</v>
      </c>
      <c r="D199" s="10">
        <v>2.5842299999999999E-2</v>
      </c>
      <c r="E199" s="10">
        <v>0.26693420400000001</v>
      </c>
      <c r="F199" s="10">
        <v>2.3779234319999998</v>
      </c>
      <c r="G199" s="10">
        <v>-0.15087040600000001</v>
      </c>
      <c r="H199" s="10">
        <v>0.160251115</v>
      </c>
      <c r="I199" s="10">
        <f>MIN($AF217, MAX($AF216, C199))</f>
        <v>0.90973766099999998</v>
      </c>
      <c r="J199" s="10">
        <f>MIN($AF220, MAX($AF219, D199))</f>
        <v>2.5842299999999999E-2</v>
      </c>
      <c r="K199" s="10">
        <f>MIN($AF223, MAX($AF222, E199))</f>
        <v>0.26693420400000001</v>
      </c>
      <c r="L199" s="10">
        <f>MIN($AF226, MAX($AF225, F199))</f>
        <v>2.3779234319999998</v>
      </c>
      <c r="M199" s="10">
        <f>MIN($AF229, MAX($AF228, G199))</f>
        <v>-0.15087040600000001</v>
      </c>
      <c r="N199" s="10">
        <f>MIN($AF232, MAX($AF231, H199))</f>
        <v>0.160251115</v>
      </c>
      <c r="O199" s="10">
        <f t="shared" si="35"/>
        <v>0.64696588236334729</v>
      </c>
      <c r="P199" s="10">
        <f t="shared" si="36"/>
        <v>2.5514031231249366E-2</v>
      </c>
      <c r="Q199" s="10">
        <f t="shared" si="37"/>
        <v>0.23659996944597106</v>
      </c>
      <c r="R199" s="10">
        <f t="shared" si="38"/>
        <v>1.2172611514620488</v>
      </c>
      <c r="S199" s="10">
        <f t="shared" si="39"/>
        <v>-0.14051853087249486</v>
      </c>
      <c r="T199" s="10">
        <f t="shared" si="40"/>
        <v>0.14863646013847082</v>
      </c>
      <c r="U199" s="10">
        <f>(C199 - $AP$12 ) / $AQ$12</f>
        <v>-0.14579826208297872</v>
      </c>
      <c r="V199" s="10">
        <f>(D199 - $AP$13 ) / $AQ$13</f>
        <v>8.3252968695518188E-3</v>
      </c>
      <c r="W199" s="10">
        <f>(E199 - $AP$14 ) / $AQ$14</f>
        <v>-0.48745604138372017</v>
      </c>
      <c r="X199" s="10">
        <f>(F199 - $AP$15 ) / $AQ$15</f>
        <v>1.3837994581428963</v>
      </c>
      <c r="Y199" s="10">
        <f>(G199 - $AP$16 ) / $AQ$16</f>
        <v>-1.0509351170632699</v>
      </c>
      <c r="Z199" s="10">
        <f>(H199 - $AP$17) / $AQ$17</f>
        <v>0.16940674330392477</v>
      </c>
      <c r="AA199" s="10">
        <f t="shared" si="41"/>
        <v>-3.5178364940963705E-3</v>
      </c>
      <c r="AB199" s="10">
        <f t="shared" si="42"/>
        <v>0.49912054178342979</v>
      </c>
      <c r="AC199" s="10">
        <f t="shared" si="43"/>
        <v>-0.69138980920879956</v>
      </c>
      <c r="AD199" s="10">
        <f t="shared" si="44"/>
        <v>0</v>
      </c>
    </row>
    <row r="200" spans="1:30" x14ac:dyDescent="0.3">
      <c r="A200" t="s">
        <v>1</v>
      </c>
      <c r="B200">
        <f t="shared" si="34"/>
        <v>0</v>
      </c>
      <c r="C200" s="10">
        <v>0.91591017699999999</v>
      </c>
      <c r="D200" s="10">
        <v>2.6649745999999998E-2</v>
      </c>
      <c r="E200" s="10">
        <v>0.25795262299999999</v>
      </c>
      <c r="F200" s="10">
        <v>2.403397639</v>
      </c>
      <c r="G200" s="10">
        <v>4.9578582000000003E-2</v>
      </c>
      <c r="H200" s="10">
        <v>0.15546080700000001</v>
      </c>
      <c r="I200" s="10">
        <f>MIN($AF218, MAX($AF217, C200))</f>
        <v>0.91591017699999999</v>
      </c>
      <c r="J200" s="10">
        <f>MIN($AF221, MAX($AF220, D200))</f>
        <v>2.6649745999999998E-2</v>
      </c>
      <c r="K200" s="10">
        <f>MIN($AF224, MAX($AF223, E200))</f>
        <v>0.25795262299999999</v>
      </c>
      <c r="L200" s="10">
        <f>MIN($AF227, MAX($AF226, F200))</f>
        <v>2.403397639</v>
      </c>
      <c r="M200" s="10">
        <f>MIN($AF230, MAX($AF229, G200))</f>
        <v>4.9578582000000003E-2</v>
      </c>
      <c r="N200" s="10">
        <f>MIN($AF233, MAX($AF232, H200))</f>
        <v>0.15546080700000001</v>
      </c>
      <c r="O200" s="10">
        <f t="shared" si="35"/>
        <v>0.65019279796957774</v>
      </c>
      <c r="P200" s="10">
        <f t="shared" si="36"/>
        <v>2.6300827012726204E-2</v>
      </c>
      <c r="Q200" s="10">
        <f t="shared" si="37"/>
        <v>0.22948549699673457</v>
      </c>
      <c r="R200" s="10">
        <f t="shared" si="38"/>
        <v>1.224774238236912</v>
      </c>
      <c r="S200" s="10">
        <f t="shared" si="39"/>
        <v>4.8388733130582617E-2</v>
      </c>
      <c r="T200" s="10">
        <f t="shared" si="40"/>
        <v>0.14449923150711294</v>
      </c>
      <c r="U200" s="10">
        <f>(C200 - $AP$12 ) / $AQ$12</f>
        <v>-0.13335174361643412</v>
      </c>
      <c r="V200" s="10">
        <f>(D200 - $AP$13 ) / $AQ$13</f>
        <v>1.0266608252247371E-2</v>
      </c>
      <c r="W200" s="10">
        <f>(E200 - $AP$14 ) / $AQ$14</f>
        <v>-0.50121011437819485</v>
      </c>
      <c r="X200" s="10">
        <f>(F200 - $AP$15 ) / $AQ$15</f>
        <v>1.4086229573159315</v>
      </c>
      <c r="Y200" s="10">
        <f>(G200 - $AP$16 ) / $AQ$16</f>
        <v>-0.6395804811190241</v>
      </c>
      <c r="Z200" s="10">
        <f>(H200 - $AP$17) / $AQ$17</f>
        <v>0.15780048448908382</v>
      </c>
      <c r="AA200" s="10">
        <f t="shared" si="41"/>
        <v>-3.2175255283789905E-3</v>
      </c>
      <c r="AB200" s="10">
        <f t="shared" si="42"/>
        <v>0.49919561931184903</v>
      </c>
      <c r="AC200" s="10">
        <f t="shared" si="43"/>
        <v>-0.69153971185401308</v>
      </c>
      <c r="AD200" s="10">
        <f t="shared" si="44"/>
        <v>0</v>
      </c>
    </row>
    <row r="201" spans="1:30" x14ac:dyDescent="0.3">
      <c r="A201" t="s">
        <v>1</v>
      </c>
      <c r="B201">
        <f t="shared" si="34"/>
        <v>0</v>
      </c>
      <c r="C201" s="10">
        <v>0.80130028399999997</v>
      </c>
      <c r="D201" s="10">
        <v>1.3734435999999999E-2</v>
      </c>
      <c r="E201" s="10">
        <v>0.27744510999999999</v>
      </c>
      <c r="F201" s="10">
        <v>2.2154645479999999</v>
      </c>
      <c r="G201" s="10">
        <v>0.18546958099999999</v>
      </c>
      <c r="H201" s="10">
        <v>8.8729016999999993E-2</v>
      </c>
      <c r="I201" s="10">
        <f>MIN($AF219, MAX($AF218, C201))</f>
        <v>0.80130028399999997</v>
      </c>
      <c r="J201" s="10">
        <f>MIN($AF222, MAX($AF221, D201))</f>
        <v>1.3734435999999999E-2</v>
      </c>
      <c r="K201" s="10">
        <f>MIN($AF225, MAX($AF224, E201))</f>
        <v>0.27744510999999999</v>
      </c>
      <c r="L201" s="10">
        <f>MIN($AF228, MAX($AF227, F201))</f>
        <v>2.2154645479999999</v>
      </c>
      <c r="M201" s="10">
        <f>MIN($AF231, MAX($AF230, G201))</f>
        <v>0.18546958099999999</v>
      </c>
      <c r="N201" s="10">
        <f>MIN($AF234, MAX($AF233, H201))</f>
        <v>8.8729016999999993E-2</v>
      </c>
      <c r="O201" s="10">
        <f t="shared" si="35"/>
        <v>0.58850878411127261</v>
      </c>
      <c r="P201" s="10">
        <f t="shared" si="36"/>
        <v>1.3640973431971489E-2</v>
      </c>
      <c r="Q201" s="10">
        <f t="shared" si="37"/>
        <v>0.24486207544072769</v>
      </c>
      <c r="R201" s="10">
        <f t="shared" si="38"/>
        <v>1.1679718411860207</v>
      </c>
      <c r="S201" s="10">
        <f t="shared" si="39"/>
        <v>0.17013896697859893</v>
      </c>
      <c r="T201" s="10">
        <f t="shared" si="40"/>
        <v>8.5010976438581701E-2</v>
      </c>
      <c r="U201" s="10">
        <f>(C201 - $AP$12 ) / $AQ$12</f>
        <v>-0.36445590757051632</v>
      </c>
      <c r="V201" s="10">
        <f>(D201 - $AP$13 ) / $AQ$13</f>
        <v>-2.0785175166138103E-2</v>
      </c>
      <c r="W201" s="10">
        <f>(E201 - $AP$14 ) / $AQ$14</f>
        <v>-0.47136001459711524</v>
      </c>
      <c r="X201" s="10">
        <f>(F201 - $AP$15 ) / $AQ$15</f>
        <v>1.2254903899695002</v>
      </c>
      <c r="Y201" s="10">
        <f>(G201 - $AP$16 ) / $AQ$16</f>
        <v>-0.36070956747916649</v>
      </c>
      <c r="Z201" s="10">
        <f>(H201 - $AP$17) / $AQ$17</f>
        <v>-3.8814837512915921E-3</v>
      </c>
      <c r="AA201" s="10">
        <f t="shared" si="41"/>
        <v>-8.7936321998878953E-3</v>
      </c>
      <c r="AB201" s="10">
        <f t="shared" si="42"/>
        <v>0.49780160611645391</v>
      </c>
      <c r="AC201" s="10">
        <f t="shared" si="43"/>
        <v>-0.68876003042476586</v>
      </c>
      <c r="AD201" s="10">
        <f t="shared" si="44"/>
        <v>0</v>
      </c>
    </row>
    <row r="202" spans="1:30" x14ac:dyDescent="0.3">
      <c r="A202" t="s">
        <v>2</v>
      </c>
      <c r="B202">
        <f t="shared" si="34"/>
        <v>0</v>
      </c>
      <c r="C202" s="10">
        <v>1.2857142859999999</v>
      </c>
      <c r="D202" s="10">
        <v>2.1949672E-2</v>
      </c>
      <c r="E202" s="10">
        <v>0.26001268799999999</v>
      </c>
      <c r="F202" s="10">
        <v>1.9670412930000001</v>
      </c>
      <c r="G202" s="10">
        <v>0.49787007500000002</v>
      </c>
      <c r="H202" s="10">
        <v>0.188679245</v>
      </c>
      <c r="I202" s="10">
        <f>MIN($AF220, MAX($AF219, C202))</f>
        <v>1.2857142859999999</v>
      </c>
      <c r="J202" s="10">
        <f>MIN($AF223, MAX($AF222, D202))</f>
        <v>2.1949672E-2</v>
      </c>
      <c r="K202" s="10">
        <f>MIN($AF226, MAX($AF225, E202))</f>
        <v>0.26001268799999999</v>
      </c>
      <c r="L202" s="10">
        <f>MIN($AF229, MAX($AF228, F202))</f>
        <v>1.9670412930000001</v>
      </c>
      <c r="M202" s="10">
        <f>MIN($AF232, MAX($AF231, G202))</f>
        <v>0.49787007500000002</v>
      </c>
      <c r="N202" s="10">
        <f>MIN($AF235, MAX($AF234, H202))</f>
        <v>0.188679245</v>
      </c>
      <c r="O202" s="10">
        <f t="shared" si="35"/>
        <v>0.82667857330946803</v>
      </c>
      <c r="P202" s="10">
        <f t="shared" si="36"/>
        <v>2.1712245950561444E-2</v>
      </c>
      <c r="Q202" s="10">
        <f t="shared" si="37"/>
        <v>0.23112179075395595</v>
      </c>
      <c r="R202" s="10">
        <f t="shared" si="38"/>
        <v>1.0875652586368467</v>
      </c>
      <c r="S202" s="10">
        <f t="shared" si="39"/>
        <v>0.40404414902381713</v>
      </c>
      <c r="T202" s="10">
        <f t="shared" si="40"/>
        <v>0.17284281260131551</v>
      </c>
      <c r="U202" s="10">
        <f>(C202 - $AP$12 ) / $AQ$12</f>
        <v>0.61233667123296509</v>
      </c>
      <c r="V202" s="10">
        <f>(D202 - $AP$13 ) / $AQ$13</f>
        <v>-1.0335990132681033E-3</v>
      </c>
      <c r="W202" s="10">
        <f>(E202 - $AP$14 ) / $AQ$14</f>
        <v>-0.49805540426831973</v>
      </c>
      <c r="X202" s="10">
        <f>(F202 - $AP$15 ) / $AQ$15</f>
        <v>0.9834128067475697</v>
      </c>
      <c r="Y202" s="10">
        <f>(G202 - $AP$16 ) / $AQ$16</f>
        <v>0.28038816397045557</v>
      </c>
      <c r="Z202" s="10">
        <f>(H202 - $AP$17) / $AQ$17</f>
        <v>0.23828420053672583</v>
      </c>
      <c r="AA202" s="10">
        <f t="shared" si="41"/>
        <v>1.4774526513291664E-2</v>
      </c>
      <c r="AB202" s="10">
        <f t="shared" si="42"/>
        <v>0.50369356444058844</v>
      </c>
      <c r="AC202" s="10">
        <f t="shared" si="43"/>
        <v>-0.70056172939763428</v>
      </c>
      <c r="AD202" s="10">
        <f t="shared" si="44"/>
        <v>1</v>
      </c>
    </row>
    <row r="203" spans="1:30" x14ac:dyDescent="0.3">
      <c r="A203" t="s">
        <v>3</v>
      </c>
      <c r="B203">
        <f t="shared" si="34"/>
        <v>0</v>
      </c>
      <c r="C203" s="10">
        <v>1.257386476</v>
      </c>
      <c r="D203" s="10">
        <v>7.7555757000000003E-2</v>
      </c>
      <c r="E203" s="10">
        <v>0.493388787</v>
      </c>
      <c r="F203" s="10">
        <v>1.2664043</v>
      </c>
      <c r="G203" s="10">
        <v>1</v>
      </c>
      <c r="H203" s="10">
        <v>0.137978986</v>
      </c>
      <c r="I203" s="10">
        <f>MIN($AF221, MAX($AF220, C203))</f>
        <v>1.257386476</v>
      </c>
      <c r="J203" s="10">
        <f>MIN($AF224, MAX($AF223, D203))</f>
        <v>7.7555757000000003E-2</v>
      </c>
      <c r="K203" s="10">
        <f>MIN($AF227, MAX($AF226, E203))</f>
        <v>0.493388787</v>
      </c>
      <c r="L203" s="10">
        <f>MIN($AF230, MAX($AF229, F203))</f>
        <v>1.2664043</v>
      </c>
      <c r="M203" s="10">
        <f>MIN($AF233, MAX($AF232, G203))</f>
        <v>1</v>
      </c>
      <c r="N203" s="10">
        <f>MIN($AF236, MAX($AF235, H203))</f>
        <v>0.137978986</v>
      </c>
      <c r="O203" s="10">
        <f t="shared" si="35"/>
        <v>0.81420771755838806</v>
      </c>
      <c r="P203" s="10">
        <f t="shared" si="36"/>
        <v>7.4695288292685749E-2</v>
      </c>
      <c r="Q203" s="10">
        <f t="shared" si="37"/>
        <v>0.40104789122111428</v>
      </c>
      <c r="R203" s="10">
        <f t="shared" si="38"/>
        <v>0.81819456681440306</v>
      </c>
      <c r="S203" s="10">
        <f t="shared" si="39"/>
        <v>0.69314718055994529</v>
      </c>
      <c r="T203" s="10">
        <f t="shared" si="40"/>
        <v>0.12925386980429579</v>
      </c>
      <c r="U203" s="10">
        <f>(C203 - $AP$12 ) / $AQ$12</f>
        <v>0.55521529475022047</v>
      </c>
      <c r="V203" s="10">
        <f>(D203 - $AP$13 ) / $AQ$13</f>
        <v>0.132657973869174</v>
      </c>
      <c r="W203" s="10">
        <f>(E203 - $AP$14 ) / $AQ$14</f>
        <v>-0.14067156496299552</v>
      </c>
      <c r="X203" s="10">
        <f>(F203 - $AP$15 ) / $AQ$15</f>
        <v>0.30067273886897833</v>
      </c>
      <c r="Y203" s="10">
        <f>(G203 - $AP$16 ) / $AQ$16</f>
        <v>1.3108422189197697</v>
      </c>
      <c r="Z203" s="10">
        <f>(H203 - $AP$17) / $AQ$17</f>
        <v>0.11544443158377543</v>
      </c>
      <c r="AA203" s="10">
        <f t="shared" si="41"/>
        <v>1.3396295662572378E-2</v>
      </c>
      <c r="AB203" s="10">
        <f t="shared" si="42"/>
        <v>0.5033490238309356</v>
      </c>
      <c r="AC203" s="10">
        <f t="shared" si="43"/>
        <v>-0.69986776081567781</v>
      </c>
      <c r="AD203" s="10">
        <f t="shared" si="44"/>
        <v>1</v>
      </c>
    </row>
    <row r="204" spans="1:30" x14ac:dyDescent="0.3">
      <c r="A204" t="s">
        <v>2</v>
      </c>
      <c r="B204">
        <f t="shared" si="34"/>
        <v>0</v>
      </c>
      <c r="C204" s="10">
        <v>0.94954623999999999</v>
      </c>
      <c r="D204" s="10">
        <v>-4.5422839E-2</v>
      </c>
      <c r="E204" s="10">
        <v>0.31733412700000002</v>
      </c>
      <c r="F204" s="10">
        <v>1.4516875410000001</v>
      </c>
      <c r="G204" s="10">
        <v>-0.32725831999999999</v>
      </c>
      <c r="H204" s="10">
        <v>-0.141296266</v>
      </c>
      <c r="I204" s="10">
        <f>MIN($AF222, MAX($AF221, C204))</f>
        <v>0.94954623999999999</v>
      </c>
      <c r="J204" s="10">
        <f>MIN($AF225, MAX($AF224, D204))</f>
        <v>-4.5422839E-2</v>
      </c>
      <c r="K204" s="10">
        <f>MIN($AF228, MAX($AF227, E204))</f>
        <v>0.31733412700000002</v>
      </c>
      <c r="L204" s="10">
        <f>MIN($AF231, MAX($AF230, F204))</f>
        <v>1.4516875410000001</v>
      </c>
      <c r="M204" s="10">
        <f>MIN($AF234, MAX($AF233, G204))</f>
        <v>-0.32725831999999999</v>
      </c>
      <c r="N204" s="10">
        <f>MIN($AF237, MAX($AF236, H204))</f>
        <v>-0.141296266</v>
      </c>
      <c r="O204" s="10">
        <f t="shared" si="35"/>
        <v>0.66759664806150898</v>
      </c>
      <c r="P204" s="10">
        <f t="shared" si="36"/>
        <v>-4.4421434197889902E-2</v>
      </c>
      <c r="Q204" s="10">
        <f t="shared" si="37"/>
        <v>0.27561009369708733</v>
      </c>
      <c r="R204" s="10">
        <f t="shared" si="38"/>
        <v>0.89677657969302804</v>
      </c>
      <c r="S204" s="10">
        <f t="shared" si="39"/>
        <v>-0.28311540106248584</v>
      </c>
      <c r="T204" s="10">
        <f t="shared" si="40"/>
        <v>-0.13216469186436339</v>
      </c>
      <c r="U204" s="10">
        <f>(C204 - $AP$12 ) / $AQ$12</f>
        <v>-6.5526584593540396E-2</v>
      </c>
      <c r="V204" s="10">
        <f>(D204 - $AP$13 ) / $AQ$13</f>
        <v>-0.16301473767155761</v>
      </c>
      <c r="W204" s="10">
        <f>(E204 - $AP$14 ) / $AQ$14</f>
        <v>-0.41027539580941602</v>
      </c>
      <c r="X204" s="10">
        <f>(F204 - $AP$15 ) / $AQ$15</f>
        <v>0.4812231434307675</v>
      </c>
      <c r="Y204" s="10">
        <f>(G204 - $AP$16 ) / $AQ$16</f>
        <v>-1.4129124304555176</v>
      </c>
      <c r="Z204" s="10">
        <f>(H204 - $AP$17) / $AQ$17</f>
        <v>-0.56120117351968168</v>
      </c>
      <c r="AA204" s="10">
        <f t="shared" si="41"/>
        <v>-1.5810326359408683E-3</v>
      </c>
      <c r="AB204" s="10">
        <f t="shared" si="42"/>
        <v>0.49960474192334919</v>
      </c>
      <c r="AC204" s="10">
        <f t="shared" si="43"/>
        <v>-0.69235697669996676</v>
      </c>
      <c r="AD204" s="10">
        <f t="shared" si="44"/>
        <v>0</v>
      </c>
    </row>
    <row r="205" spans="1:30" x14ac:dyDescent="0.3">
      <c r="A205" t="s">
        <v>3</v>
      </c>
      <c r="B205">
        <f t="shared" si="34"/>
        <v>0</v>
      </c>
      <c r="C205" s="10">
        <v>1.3060587669999999</v>
      </c>
      <c r="D205" s="10">
        <v>5.8941642000000002E-2</v>
      </c>
      <c r="E205" s="10">
        <v>0.47638129699999998</v>
      </c>
      <c r="F205" s="10">
        <v>1.2449769799999999</v>
      </c>
      <c r="G205" s="10">
        <v>-2.0914252000000001E-2</v>
      </c>
      <c r="H205" s="10">
        <v>0.104598591</v>
      </c>
      <c r="I205" s="10">
        <f>MIN($AF223, MAX($AF222, C205))</f>
        <v>1.3060587669999999</v>
      </c>
      <c r="J205" s="10">
        <f>MIN($AF226, MAX($AF225, D205))</f>
        <v>5.8941642000000002E-2</v>
      </c>
      <c r="K205" s="10">
        <f>MIN($AF229, MAX($AF228, E205))</f>
        <v>0.47638129699999998</v>
      </c>
      <c r="L205" s="10">
        <f>MIN($AF232, MAX($AF231, F205))</f>
        <v>1.2449769799999999</v>
      </c>
      <c r="M205" s="10">
        <f>MIN($AF235, MAX($AF234, G205))</f>
        <v>-2.0914252000000001E-2</v>
      </c>
      <c r="N205" s="10">
        <f>MIN($AF238, MAX($AF237, H205))</f>
        <v>0.104598591</v>
      </c>
      <c r="O205" s="10">
        <f t="shared" si="35"/>
        <v>0.83553990591069727</v>
      </c>
      <c r="P205" s="10">
        <f t="shared" si="36"/>
        <v>5.7269958396400998E-2</v>
      </c>
      <c r="Q205" s="10">
        <f t="shared" si="37"/>
        <v>0.38959402411730881</v>
      </c>
      <c r="R205" s="10">
        <f t="shared" si="38"/>
        <v>0.80869526724409579</v>
      </c>
      <c r="S205" s="10">
        <f t="shared" si="39"/>
        <v>-2.0698551326558214E-2</v>
      </c>
      <c r="T205" s="10">
        <f t="shared" si="40"/>
        <v>9.9482002909267855E-2</v>
      </c>
      <c r="U205" s="10">
        <f>(C205 - $AP$12 ) / $AQ$12</f>
        <v>0.65336013046073615</v>
      </c>
      <c r="V205" s="10">
        <f>(D205 - $AP$13 ) / $AQ$13</f>
        <v>8.7904772629333827E-2</v>
      </c>
      <c r="W205" s="10">
        <f>(E205 - $AP$14 ) / $AQ$14</f>
        <v>-0.16671622891612345</v>
      </c>
      <c r="X205" s="10">
        <f>(F205 - $AP$15 ) / $AQ$15</f>
        <v>0.27979275385902841</v>
      </c>
      <c r="Y205" s="10">
        <f>(G205 - $AP$16 ) / $AQ$16</f>
        <v>-0.78424349167384988</v>
      </c>
      <c r="Z205" s="10">
        <f>(H205 - $AP$17) / $AQ$17</f>
        <v>3.4568315953710904E-2</v>
      </c>
      <c r="AA205" s="10">
        <f t="shared" si="41"/>
        <v>1.5764345046954252E-2</v>
      </c>
      <c r="AB205" s="10">
        <f t="shared" si="42"/>
        <v>0.50394100464565206</v>
      </c>
      <c r="AC205" s="10">
        <f t="shared" si="43"/>
        <v>-0.70106041708360844</v>
      </c>
      <c r="AD205" s="10">
        <f t="shared" si="44"/>
        <v>1</v>
      </c>
    </row>
    <row r="206" spans="1:30" x14ac:dyDescent="0.3">
      <c r="A206" t="s">
        <v>1</v>
      </c>
      <c r="B206">
        <f t="shared" si="34"/>
        <v>0</v>
      </c>
      <c r="C206" s="10">
        <v>1.076599686</v>
      </c>
      <c r="D206" s="10">
        <v>8.1159042000000001E-2</v>
      </c>
      <c r="E206" s="10">
        <v>1.597683221</v>
      </c>
      <c r="F206" s="10">
        <v>1.3492886049999999</v>
      </c>
      <c r="G206" s="10">
        <v>1</v>
      </c>
      <c r="H206" s="10">
        <v>9.3683749999999996E-2</v>
      </c>
      <c r="I206" s="10">
        <f>MIN($AF224, MAX($AF223, C206))</f>
        <v>1.076599686</v>
      </c>
      <c r="J206" s="10">
        <f>MIN($AF227, MAX($AF226, D206))</f>
        <v>8.1159042000000001E-2</v>
      </c>
      <c r="K206" s="10">
        <f>MIN($AF230, MAX($AF229, E206))</f>
        <v>1.597683221</v>
      </c>
      <c r="L206" s="10">
        <f>MIN($AF233, MAX($AF232, F206))</f>
        <v>1.3492886049999999</v>
      </c>
      <c r="M206" s="10">
        <f>MIN($AF236, MAX($AF235, G206))</f>
        <v>1</v>
      </c>
      <c r="N206" s="10">
        <f>MIN($AF239, MAX($AF238, H206))</f>
        <v>9.3683749999999996E-2</v>
      </c>
      <c r="O206" s="10">
        <f t="shared" si="35"/>
        <v>0.73073178967849839</v>
      </c>
      <c r="P206" s="10">
        <f t="shared" si="36"/>
        <v>7.8033652719633084E-2</v>
      </c>
      <c r="Q206" s="10">
        <f t="shared" si="37"/>
        <v>0.95461997894344319</v>
      </c>
      <c r="R206" s="10">
        <f t="shared" si="38"/>
        <v>0.85411256105013689</v>
      </c>
      <c r="S206" s="10">
        <f t="shared" si="39"/>
        <v>0.69314718055994529</v>
      </c>
      <c r="T206" s="10">
        <f t="shared" si="40"/>
        <v>8.9551585426592709E-2</v>
      </c>
      <c r="U206" s="10">
        <f>(C206 - $AP$12 ) / $AQ$12</f>
        <v>0.1906692781433276</v>
      </c>
      <c r="V206" s="10">
        <f>(D206 - $AP$13 ) / $AQ$13</f>
        <v>0.14132121349832089</v>
      </c>
      <c r="W206" s="10">
        <f>(E206 - $AP$14 ) / $AQ$14</f>
        <v>1.5504055686316489</v>
      </c>
      <c r="X206" s="10">
        <f>(F206 - $AP$15 ) / $AQ$15</f>
        <v>0.38143986448058559</v>
      </c>
      <c r="Y206" s="10">
        <f>(G206 - $AP$16 ) / $AQ$16</f>
        <v>1.3108422189197697</v>
      </c>
      <c r="Z206" s="10">
        <f>(H206 - $AP$17) / $AQ$17</f>
        <v>8.1231542712392035E-3</v>
      </c>
      <c r="AA206" s="10">
        <f t="shared" si="41"/>
        <v>4.6004893019497483E-3</v>
      </c>
      <c r="AB206" s="10">
        <f t="shared" si="42"/>
        <v>0.50115012029701123</v>
      </c>
      <c r="AC206" s="10">
        <f t="shared" si="43"/>
        <v>-0.69545007077131438</v>
      </c>
      <c r="AD206" s="10">
        <f t="shared" si="44"/>
        <v>1</v>
      </c>
    </row>
    <row r="207" spans="1:30" x14ac:dyDescent="0.3">
      <c r="A207" t="s">
        <v>1</v>
      </c>
      <c r="B207">
        <f t="shared" si="34"/>
        <v>0</v>
      </c>
      <c r="C207" s="10">
        <v>1.3752794820000001</v>
      </c>
      <c r="D207" s="10">
        <v>7.1945640000000005E-2</v>
      </c>
      <c r="E207" s="10">
        <v>0.52929727500000001</v>
      </c>
      <c r="F207" s="10">
        <v>1.4411611479999999</v>
      </c>
      <c r="G207" s="10">
        <v>1</v>
      </c>
      <c r="H207" s="10">
        <v>0.12065350599999999</v>
      </c>
      <c r="I207" s="10">
        <f>MIN($AF225, MAX($AF224, C207))</f>
        <v>1.3752794820000001</v>
      </c>
      <c r="J207" s="10">
        <f>MIN($AF228, MAX($AF227, D207))</f>
        <v>7.1945640000000005E-2</v>
      </c>
      <c r="K207" s="10">
        <f>MIN($AF231, MAX($AF230, E207))</f>
        <v>0.52929727500000001</v>
      </c>
      <c r="L207" s="10">
        <f>MIN($AF234, MAX($AF233, F207))</f>
        <v>1.4411611479999999</v>
      </c>
      <c r="M207" s="10">
        <f>MIN($AF237, MAX($AF236, G207))</f>
        <v>1</v>
      </c>
      <c r="N207" s="10">
        <f>MIN($AF240, MAX($AF239, H207))</f>
        <v>0.12065350599999999</v>
      </c>
      <c r="O207" s="10">
        <f t="shared" si="35"/>
        <v>0.86511510719483176</v>
      </c>
      <c r="P207" s="10">
        <f t="shared" si="36"/>
        <v>6.9475352407643853E-2</v>
      </c>
      <c r="Q207" s="10">
        <f t="shared" si="37"/>
        <v>0.42480833250937095</v>
      </c>
      <c r="R207" s="10">
        <f t="shared" si="38"/>
        <v>0.89247380643784624</v>
      </c>
      <c r="S207" s="10">
        <f t="shared" si="39"/>
        <v>0.69314718055994529</v>
      </c>
      <c r="T207" s="10">
        <f t="shared" si="40"/>
        <v>0.11391200264436049</v>
      </c>
      <c r="U207" s="10">
        <f>(C207 - $AP$12 ) / $AQ$12</f>
        <v>0.7929396645623763</v>
      </c>
      <c r="V207" s="10">
        <f>(D207 - $AP$13 ) / $AQ$13</f>
        <v>0.11916978519729525</v>
      </c>
      <c r="W207" s="10">
        <f>(E207 - $AP$14 ) / $AQ$14</f>
        <v>-8.5682586399731545E-2</v>
      </c>
      <c r="X207" s="10">
        <f>(F207 - $AP$15 ) / $AQ$15</f>
        <v>0.47096563441662842</v>
      </c>
      <c r="Y207" s="10">
        <f>(G207 - $AP$16 ) / $AQ$16</f>
        <v>1.3108422189197697</v>
      </c>
      <c r="Z207" s="10">
        <f>(H207 - $AP$17) / $AQ$17</f>
        <v>7.3467171463684852E-2</v>
      </c>
      <c r="AA207" s="10">
        <f t="shared" si="41"/>
        <v>1.9132135388736676E-2</v>
      </c>
      <c r="AB207" s="10">
        <f t="shared" si="42"/>
        <v>0.5047828879546048</v>
      </c>
      <c r="AC207" s="10">
        <f t="shared" si="43"/>
        <v>-0.70275900238206257</v>
      </c>
      <c r="AD207" s="10">
        <f t="shared" si="44"/>
        <v>1</v>
      </c>
    </row>
    <row r="208" spans="1:30" x14ac:dyDescent="0.3">
      <c r="A208" t="s">
        <v>4</v>
      </c>
      <c r="B208">
        <f t="shared" si="34"/>
        <v>1</v>
      </c>
      <c r="C208" s="10">
        <v>0.61398047099999997</v>
      </c>
      <c r="D208" s="10">
        <v>3.4744773999999999E-2</v>
      </c>
      <c r="E208" s="10">
        <v>0.21351965000000001</v>
      </c>
      <c r="F208" s="10">
        <v>1.2237000899999999</v>
      </c>
      <c r="G208" s="10">
        <v>1</v>
      </c>
      <c r="H208" s="10">
        <v>0.25520365099999998</v>
      </c>
      <c r="I208" s="10">
        <f>MIN($AF226, MAX($AF225, C208))</f>
        <v>0.61398047099999997</v>
      </c>
      <c r="J208" s="10">
        <f>MIN($AF229, MAX($AF228, D208))</f>
        <v>3.4744773999999999E-2</v>
      </c>
      <c r="K208" s="10">
        <f>MIN($AF232, MAX($AF231, E208))</f>
        <v>0.21351965000000001</v>
      </c>
      <c r="L208" s="10">
        <f>MIN($AF235, MAX($AF234, F208))</f>
        <v>1.2237000899999999</v>
      </c>
      <c r="M208" s="10">
        <f>MIN($AF238, MAX($AF237, G208))</f>
        <v>1</v>
      </c>
      <c r="N208" s="10">
        <f>MIN($AF241, MAX($AF240, H208))</f>
        <v>0.25520365099999998</v>
      </c>
      <c r="O208" s="10">
        <f t="shared" si="35"/>
        <v>0.478703470022386</v>
      </c>
      <c r="P208" s="10">
        <f t="shared" si="36"/>
        <v>3.4154801138662198E-2</v>
      </c>
      <c r="Q208" s="10">
        <f t="shared" si="37"/>
        <v>0.19352493888407174</v>
      </c>
      <c r="R208" s="10">
        <f t="shared" si="38"/>
        <v>0.79917251567633385</v>
      </c>
      <c r="S208" s="10">
        <f t="shared" si="39"/>
        <v>0.69314718055994529</v>
      </c>
      <c r="T208" s="10">
        <f t="shared" si="40"/>
        <v>0.22729783113226429</v>
      </c>
      <c r="U208" s="10">
        <f>(C208 - $AP$12 ) / $AQ$12</f>
        <v>-0.74217538398081195</v>
      </c>
      <c r="V208" s="10">
        <f>(D208 - $AP$13 ) / $AQ$13</f>
        <v>2.9729172931048431E-2</v>
      </c>
      <c r="W208" s="10">
        <f>(E208 - $AP$14 ) / $AQ$14</f>
        <v>-0.56925318541474434</v>
      </c>
      <c r="X208" s="10">
        <f>(F208 - $AP$15 ) / $AQ$15</f>
        <v>0.25905935629655441</v>
      </c>
      <c r="Y208" s="10">
        <f>(G208 - $AP$16 ) / $AQ$16</f>
        <v>1.3108422189197697</v>
      </c>
      <c r="Z208" s="10">
        <f>(H208 - $AP$17) / $AQ$17</f>
        <v>0.39946370580852864</v>
      </c>
      <c r="AA208" s="10">
        <f t="shared" si="41"/>
        <v>-1.7907289246711068E-2</v>
      </c>
      <c r="AB208" s="10">
        <f t="shared" si="42"/>
        <v>0.49552329731674644</v>
      </c>
      <c r="AC208" s="10">
        <f t="shared" si="43"/>
        <v>-0.70214090852376054</v>
      </c>
      <c r="AD208" s="10">
        <f t="shared" si="44"/>
        <v>0</v>
      </c>
    </row>
    <row r="209" spans="1:30" x14ac:dyDescent="0.3">
      <c r="A209" t="s">
        <v>4</v>
      </c>
      <c r="B209">
        <f t="shared" si="34"/>
        <v>1</v>
      </c>
      <c r="C209" s="10">
        <v>0.92411297100000001</v>
      </c>
      <c r="D209" s="10">
        <v>-0.74080715900000005</v>
      </c>
      <c r="E209" s="10">
        <v>0.21243199099999999</v>
      </c>
      <c r="F209" s="10">
        <v>3.739984883</v>
      </c>
      <c r="G209" s="10">
        <v>1</v>
      </c>
      <c r="H209" s="10">
        <v>-5.0303619709999996</v>
      </c>
      <c r="I209" s="10">
        <f>MIN($AF227, MAX($AF226, C209))</f>
        <v>0.92411297100000001</v>
      </c>
      <c r="J209" s="10">
        <f>MIN($AF230, MAX($AF229, D209))</f>
        <v>-0.74080715900000005</v>
      </c>
      <c r="K209" s="10">
        <f>MIN($AF233, MAX($AF232, E209))</f>
        <v>0.21243199099999999</v>
      </c>
      <c r="L209" s="10">
        <f>MIN($AF236, MAX($AF235, F209))</f>
        <v>3.739984883</v>
      </c>
      <c r="M209" s="10">
        <f>MIN($AF239, MAX($AF238, G209))</f>
        <v>1</v>
      </c>
      <c r="N209" s="10">
        <f>MIN($AF242, MAX($AF241, H209))</f>
        <v>-5.0303619709999996</v>
      </c>
      <c r="O209" s="10">
        <f t="shared" si="35"/>
        <v>0.6544650672557214</v>
      </c>
      <c r="P209" s="10">
        <f t="shared" si="36"/>
        <v>-0.55434889014805233</v>
      </c>
      <c r="Q209" s="10">
        <f t="shared" si="37"/>
        <v>0.19262825235949679</v>
      </c>
      <c r="R209" s="10">
        <f t="shared" si="38"/>
        <v>1.5560339464613933</v>
      </c>
      <c r="S209" s="10">
        <f t="shared" si="39"/>
        <v>0.69314718055994529</v>
      </c>
      <c r="T209" s="10">
        <f t="shared" si="40"/>
        <v>-1.7968070372956733</v>
      </c>
      <c r="U209" s="10">
        <f>(C209 - $AP$12 ) / $AQ$12</f>
        <v>-0.11681128799051739</v>
      </c>
      <c r="V209" s="10">
        <f>(D209 - $AP$13 ) / $AQ$13</f>
        <v>-1.8349005303611068</v>
      </c>
      <c r="W209" s="10">
        <f>(E209 - $AP$14 ) / $AQ$14</f>
        <v>-0.57091878763768233</v>
      </c>
      <c r="X209" s="10">
        <f>(F209 - $AP$15 ) / $AQ$15</f>
        <v>2.7110686957101922</v>
      </c>
      <c r="Y209" s="10">
        <f>(G209 - $AP$16 ) / $AQ$16</f>
        <v>1.3108422189197697</v>
      </c>
      <c r="Z209" s="10">
        <f>(H209 - $AP$17) / $AQ$17</f>
        <v>-12.40673635309329</v>
      </c>
      <c r="AA209" s="10">
        <f t="shared" si="41"/>
        <v>-2.8184355968631026E-3</v>
      </c>
      <c r="AB209" s="10">
        <f t="shared" si="42"/>
        <v>0.49929539156721015</v>
      </c>
      <c r="AC209" s="10">
        <f t="shared" si="43"/>
        <v>-0.69455739130545013</v>
      </c>
      <c r="AD209" s="10">
        <f t="shared" si="44"/>
        <v>0</v>
      </c>
    </row>
    <row r="210" spans="1:30" x14ac:dyDescent="0.3">
      <c r="A210" t="s">
        <v>4</v>
      </c>
      <c r="B210">
        <f t="shared" si="34"/>
        <v>1</v>
      </c>
      <c r="C210" s="10">
        <v>1.269564538</v>
      </c>
      <c r="D210" s="10">
        <v>4.9929359E-2</v>
      </c>
      <c r="E210" s="10">
        <v>0.191329579</v>
      </c>
      <c r="F210" s="10">
        <v>1.231438171</v>
      </c>
      <c r="G210" s="10">
        <v>1</v>
      </c>
      <c r="H210" s="10">
        <v>0.41990592199999999</v>
      </c>
      <c r="I210" s="10">
        <f>MIN($AF228, MAX($AF227, C210))</f>
        <v>1.269564538</v>
      </c>
      <c r="J210" s="10">
        <f>MIN($AF231, MAX($AF230, D210))</f>
        <v>4.9929359E-2</v>
      </c>
      <c r="K210" s="10">
        <f>MIN($AF234, MAX($AF233, E210))</f>
        <v>0.191329579</v>
      </c>
      <c r="L210" s="10">
        <f>MIN($AF237, MAX($AF236, F210))</f>
        <v>1.231438171</v>
      </c>
      <c r="M210" s="10">
        <f>MIN($AF240, MAX($AF239, G210))</f>
        <v>1</v>
      </c>
      <c r="N210" s="10">
        <f>MIN($AF243, MAX($AF242, H210))</f>
        <v>0.41990592199999999</v>
      </c>
      <c r="O210" s="10">
        <f t="shared" si="35"/>
        <v>0.81958797961073959</v>
      </c>
      <c r="P210" s="10">
        <f t="shared" si="36"/>
        <v>4.8722884763366434E-2</v>
      </c>
      <c r="Q210" s="10">
        <f t="shared" si="37"/>
        <v>0.17506997669314817</v>
      </c>
      <c r="R210" s="10">
        <f t="shared" si="38"/>
        <v>0.80264629733160808</v>
      </c>
      <c r="S210" s="10">
        <f t="shared" si="39"/>
        <v>0.69314718055994529</v>
      </c>
      <c r="T210" s="10">
        <f t="shared" si="40"/>
        <v>0.35059061730572505</v>
      </c>
      <c r="U210" s="10">
        <f>(C210 - $AP$12 ) / $AQ$12</f>
        <v>0.57977164641779411</v>
      </c>
      <c r="V210" s="10">
        <f>(D210 - $AP$13 ) / $AQ$13</f>
        <v>6.6236887009770873E-2</v>
      </c>
      <c r="W210" s="10">
        <f>(E210 - $AP$14 ) / $AQ$14</f>
        <v>-0.60323426917790091</v>
      </c>
      <c r="X210" s="10">
        <f>(F210 - $AP$15 ) / $AQ$15</f>
        <v>0.26659977737048146</v>
      </c>
      <c r="Y210" s="10">
        <f>(G210 - $AP$16 ) / $AQ$16</f>
        <v>1.3108422189197697</v>
      </c>
      <c r="Z210" s="10">
        <f>(H210 - $AP$17) / $AQ$17</f>
        <v>0.79851470307594341</v>
      </c>
      <c r="AA210" s="10">
        <f t="shared" si="41"/>
        <v>1.3988794014911378E-2</v>
      </c>
      <c r="AB210" s="10">
        <f t="shared" si="42"/>
        <v>0.50349714147534064</v>
      </c>
      <c r="AC210" s="10">
        <f t="shared" si="43"/>
        <v>-0.68617724414779768</v>
      </c>
      <c r="AD210" s="10">
        <f t="shared" si="44"/>
        <v>1</v>
      </c>
    </row>
    <row r="211" spans="1:30" x14ac:dyDescent="0.3">
      <c r="A211" t="s">
        <v>5</v>
      </c>
      <c r="B211">
        <f t="shared" si="34"/>
        <v>1</v>
      </c>
      <c r="C211" s="10">
        <v>1.0345488279999999</v>
      </c>
      <c r="D211" s="10">
        <v>5.6295084000000002E-2</v>
      </c>
      <c r="E211" s="10">
        <v>1.7145789999999999E-3</v>
      </c>
      <c r="F211" s="10">
        <v>1.1188865569999999</v>
      </c>
      <c r="G211" s="10">
        <v>1</v>
      </c>
      <c r="H211" s="10">
        <v>52.917477949999999</v>
      </c>
      <c r="I211" s="10">
        <f>MIN($AF229, MAX($AF228, C211))</f>
        <v>1.0345488279999999</v>
      </c>
      <c r="J211" s="10">
        <f>MIN($AF232, MAX($AF231, D211))</f>
        <v>5.6295084000000002E-2</v>
      </c>
      <c r="K211" s="10">
        <f>MIN($AF235, MAX($AF234, E211))</f>
        <v>1.7145789999999999E-3</v>
      </c>
      <c r="L211" s="10">
        <f>MIN($AF238, MAX($AF237, F211))</f>
        <v>1.1188865569999999</v>
      </c>
      <c r="M211" s="10">
        <f>MIN($AF241, MAX($AF240, G211))</f>
        <v>1</v>
      </c>
      <c r="N211" s="10">
        <f>MIN($AF244, MAX($AF243, H211))</f>
        <v>52.917477949999999</v>
      </c>
      <c r="O211" s="10">
        <f t="shared" si="35"/>
        <v>0.71027408817161231</v>
      </c>
      <c r="P211" s="10">
        <f t="shared" si="36"/>
        <v>5.476758185527307E-2</v>
      </c>
      <c r="Q211" s="10">
        <f t="shared" si="37"/>
        <v>1.7131107874310389E-3</v>
      </c>
      <c r="R211" s="10">
        <f t="shared" si="38"/>
        <v>0.75089074175111881</v>
      </c>
      <c r="S211" s="10">
        <f t="shared" si="39"/>
        <v>0.69314718055994529</v>
      </c>
      <c r="T211" s="10">
        <f t="shared" si="40"/>
        <v>3.9874546915857851</v>
      </c>
      <c r="U211" s="10">
        <f>(C211 - $AP$12 ) / $AQ$12</f>
        <v>0.1058761758441932</v>
      </c>
      <c r="V211" s="10">
        <f>(D211 - $AP$13 ) / $AQ$13</f>
        <v>8.1541754953397619E-2</v>
      </c>
      <c r="W211" s="10">
        <f>(E211 - $AP$14 ) / $AQ$14</f>
        <v>-0.89360392134129174</v>
      </c>
      <c r="X211" s="10">
        <f>(F211 - $AP$15 ) / $AQ$15</f>
        <v>0.15692315830819761</v>
      </c>
      <c r="Y211" s="10">
        <f>(G211 - $AP$16 ) / $AQ$16</f>
        <v>1.3108422189197697</v>
      </c>
      <c r="Z211" s="10">
        <f>(H211 - $AP$17) / $AQ$17</f>
        <v>127.99292644188759</v>
      </c>
      <c r="AA211" s="10">
        <f t="shared" si="41"/>
        <v>2.5545920089780679E-3</v>
      </c>
      <c r="AB211" s="10">
        <f t="shared" si="42"/>
        <v>0.50063864765492982</v>
      </c>
      <c r="AC211" s="10">
        <f t="shared" si="43"/>
        <v>-0.69187070029777609</v>
      </c>
      <c r="AD211" s="10">
        <f t="shared" si="44"/>
        <v>1</v>
      </c>
    </row>
    <row r="212" spans="1:30" x14ac:dyDescent="0.3">
      <c r="A212" t="s">
        <v>5</v>
      </c>
      <c r="B212">
        <f t="shared" si="34"/>
        <v>1</v>
      </c>
      <c r="C212" s="10">
        <v>2.5027602889999998</v>
      </c>
      <c r="D212" s="10">
        <v>4.7162570000000001E-2</v>
      </c>
      <c r="E212" s="10">
        <v>1.8090840000000001E-3</v>
      </c>
      <c r="F212" s="10">
        <v>1.1778267330000001</v>
      </c>
      <c r="G212" s="10">
        <v>1</v>
      </c>
      <c r="H212" s="10">
        <v>26.0733426</v>
      </c>
      <c r="I212" s="10">
        <f>MIN($AF230, MAX($AF229, C212))</f>
        <v>2.5027602889999998</v>
      </c>
      <c r="J212" s="10">
        <f>MIN($AF233, MAX($AF232, D212))</f>
        <v>4.7162570000000001E-2</v>
      </c>
      <c r="K212" s="10">
        <f>MIN($AF236, MAX($AF235, E212))</f>
        <v>1.8090840000000001E-3</v>
      </c>
      <c r="L212" s="10">
        <f>MIN($AF239, MAX($AF238, F212))</f>
        <v>1.1778267330000001</v>
      </c>
      <c r="M212" s="10">
        <f>MIN($AF242, MAX($AF241, G212))</f>
        <v>1</v>
      </c>
      <c r="N212" s="10">
        <f>MIN($AF245, MAX($AF244, H212))</f>
        <v>26.0733426</v>
      </c>
      <c r="O212" s="10">
        <f t="shared" si="35"/>
        <v>1.2535513116712131</v>
      </c>
      <c r="P212" s="10">
        <f t="shared" si="36"/>
        <v>4.6084192041222216E-2</v>
      </c>
      <c r="Q212" s="10">
        <f t="shared" si="37"/>
        <v>1.8074495784475219E-3</v>
      </c>
      <c r="R212" s="10">
        <f t="shared" si="38"/>
        <v>0.77832746808636877</v>
      </c>
      <c r="S212" s="10">
        <f t="shared" si="39"/>
        <v>0.69314718055994529</v>
      </c>
      <c r="T212" s="10">
        <f t="shared" si="40"/>
        <v>3.2985495758702101</v>
      </c>
      <c r="U212" s="10">
        <f>(C212 - $AP$12 ) / $AQ$12</f>
        <v>3.0664389450826781</v>
      </c>
      <c r="V212" s="10">
        <f>(D212 - $AP$13 ) / $AQ$13</f>
        <v>5.9584802561749785E-2</v>
      </c>
      <c r="W212" s="10">
        <f>(E212 - $AP$14 ) / $AQ$14</f>
        <v>-0.89345919975292742</v>
      </c>
      <c r="X212" s="10">
        <f>(F212 - $AP$15 ) / $AQ$15</f>
        <v>0.21435777875367587</v>
      </c>
      <c r="Y212" s="10">
        <f>(G212 - $AP$16 ) / $AQ$16</f>
        <v>1.3108422189197697</v>
      </c>
      <c r="Z212" s="10">
        <f>(H212 - $AP$17) / $AQ$17</f>
        <v>62.953270842973836</v>
      </c>
      <c r="AA212" s="10">
        <f t="shared" si="41"/>
        <v>7.3987375938616082E-2</v>
      </c>
      <c r="AB212" s="10">
        <f t="shared" si="42"/>
        <v>0.51848841075426666</v>
      </c>
      <c r="AC212" s="10">
        <f t="shared" si="43"/>
        <v>-0.65683760304882066</v>
      </c>
      <c r="AD212" s="10">
        <f t="shared" si="44"/>
        <v>1</v>
      </c>
    </row>
    <row r="213" spans="1:30" x14ac:dyDescent="0.3">
      <c r="A213" t="s">
        <v>1</v>
      </c>
      <c r="B213">
        <f t="shared" si="34"/>
        <v>0</v>
      </c>
      <c r="C213" s="10">
        <v>0.87590967900000005</v>
      </c>
      <c r="D213" s="10">
        <v>2.8973023000000001E-2</v>
      </c>
      <c r="E213" s="10">
        <v>0.260129059</v>
      </c>
      <c r="F213" s="10">
        <v>1.9539870450000001</v>
      </c>
      <c r="G213" s="10">
        <v>-0.210750514</v>
      </c>
      <c r="H213" s="10">
        <v>0.179258581</v>
      </c>
      <c r="I213" s="10">
        <f>MIN($AF231, MAX($AF230, C213))</f>
        <v>0.87590967900000005</v>
      </c>
      <c r="J213" s="10">
        <f>MIN($AF234, MAX($AF233, D213))</f>
        <v>2.8973023000000001E-2</v>
      </c>
      <c r="K213" s="10">
        <f>MIN($AF237, MAX($AF236, E213))</f>
        <v>0.260129059</v>
      </c>
      <c r="L213" s="10">
        <f>MIN($AF240, MAX($AF239, F213))</f>
        <v>1.9539870450000001</v>
      </c>
      <c r="M213" s="10">
        <f>MIN($AF243, MAX($AF242, G213))</f>
        <v>-0.210750514</v>
      </c>
      <c r="N213" s="10">
        <f>MIN($AF246, MAX($AF245, H213))</f>
        <v>0.179258581</v>
      </c>
      <c r="O213" s="10">
        <f t="shared" si="35"/>
        <v>0.62909370390261199</v>
      </c>
      <c r="P213" s="10">
        <f t="shared" si="36"/>
        <v>2.8561239792990977E-2</v>
      </c>
      <c r="Q213" s="10">
        <f t="shared" si="37"/>
        <v>0.2312141434957978</v>
      </c>
      <c r="R213" s="10">
        <f t="shared" si="38"/>
        <v>1.0831557985206952</v>
      </c>
      <c r="S213" s="10">
        <f t="shared" si="39"/>
        <v>-0.19124042683136111</v>
      </c>
      <c r="T213" s="10">
        <f t="shared" si="40"/>
        <v>0.16488591981465264</v>
      </c>
      <c r="U213" s="10">
        <f>(C213 - $AP$12 ) / $AQ$12</f>
        <v>-0.2140104145745941</v>
      </c>
      <c r="V213" s="10">
        <f>(D213 - $AP$13 ) / $AQ$13</f>
        <v>1.5852373845556118E-2</v>
      </c>
      <c r="W213" s="10">
        <f>(E213 - $AP$14 ) / $AQ$14</f>
        <v>-0.4978771978669701</v>
      </c>
      <c r="X213" s="10">
        <f>(F213 - $AP$15 ) / $AQ$15</f>
        <v>0.97069201373397007</v>
      </c>
      <c r="Y213" s="10">
        <f>(G213 - $AP$16 ) / $AQ$16</f>
        <v>-1.1738190501397596</v>
      </c>
      <c r="Z213" s="10">
        <f>(H213 - $AP$17) / $AQ$17</f>
        <v>0.21545922464965242</v>
      </c>
      <c r="AA213" s="10">
        <f t="shared" si="41"/>
        <v>-5.163666807487228E-3</v>
      </c>
      <c r="AB213" s="10">
        <f t="shared" si="42"/>
        <v>0.4987090861664788</v>
      </c>
      <c r="AC213" s="10">
        <f t="shared" si="43"/>
        <v>-0.69056868008436123</v>
      </c>
      <c r="AD213" s="10">
        <f t="shared" si="44"/>
        <v>0</v>
      </c>
    </row>
    <row r="214" spans="1:30" x14ac:dyDescent="0.3">
      <c r="A214" t="s">
        <v>1</v>
      </c>
      <c r="B214">
        <f t="shared" si="34"/>
        <v>0</v>
      </c>
      <c r="C214" s="10">
        <v>0.88056964299999996</v>
      </c>
      <c r="D214" s="10">
        <v>2.7965325999999999E-2</v>
      </c>
      <c r="E214" s="10">
        <v>0.32190297800000001</v>
      </c>
      <c r="F214" s="10">
        <v>2.5446024700000001</v>
      </c>
      <c r="G214" s="10">
        <v>-0.31396195700000001</v>
      </c>
      <c r="H214" s="10">
        <v>0.13121578</v>
      </c>
      <c r="I214" s="10">
        <f>MIN($AF232, MAX($AF231, C214))</f>
        <v>0.88056964299999996</v>
      </c>
      <c r="J214" s="10">
        <f>MIN($AF235, MAX($AF234, D214))</f>
        <v>2.7965325999999999E-2</v>
      </c>
      <c r="K214" s="10">
        <f>MIN($AF238, MAX($AF237, E214))</f>
        <v>0.32190297800000001</v>
      </c>
      <c r="L214" s="10">
        <f>MIN($AF241, MAX($AF240, F214))</f>
        <v>2.5446024700000001</v>
      </c>
      <c r="M214" s="10">
        <f>MIN($AF244, MAX($AF243, G214))</f>
        <v>-0.31396195700000001</v>
      </c>
      <c r="N214" s="10">
        <f>MIN($AF247, MAX($AF246, H214))</f>
        <v>0.13121578</v>
      </c>
      <c r="O214" s="10">
        <f t="shared" si="35"/>
        <v>0.63157473254188967</v>
      </c>
      <c r="P214" s="10">
        <f t="shared" si="36"/>
        <v>2.7581436892134027E-2</v>
      </c>
      <c r="Q214" s="10">
        <f t="shared" si="37"/>
        <v>0.27907234841859296</v>
      </c>
      <c r="R214" s="10">
        <f t="shared" si="38"/>
        <v>1.2654260154732813</v>
      </c>
      <c r="S214" s="10">
        <f t="shared" si="39"/>
        <v>-0.2730469675885055</v>
      </c>
      <c r="T214" s="10">
        <f t="shared" si="40"/>
        <v>0.1232929658507098</v>
      </c>
      <c r="U214" s="10">
        <f>(C214 - $AP$12 ) / $AQ$12</f>
        <v>-0.20461386898776504</v>
      </c>
      <c r="V214" s="10">
        <f>(D214 - $AP$13 ) / $AQ$13</f>
        <v>1.3429606680435278E-2</v>
      </c>
      <c r="W214" s="10">
        <f>(E214 - $AP$14 ) / $AQ$14</f>
        <v>-0.40327882024494927</v>
      </c>
      <c r="X214" s="10">
        <f>(F214 - $AP$15 ) / $AQ$15</f>
        <v>1.5462208815832919</v>
      </c>
      <c r="Y214" s="10">
        <f>(G214 - $AP$16 ) / $AQ$16</f>
        <v>-1.3856260838602057</v>
      </c>
      <c r="Z214" s="10">
        <f>(H214 - $AP$17) / $AQ$17</f>
        <v>9.905811169493213E-2</v>
      </c>
      <c r="AA214" s="10">
        <f t="shared" si="41"/>
        <v>-4.9369459226732892E-3</v>
      </c>
      <c r="AB214" s="10">
        <f t="shared" si="42"/>
        <v>0.49876576602620748</v>
      </c>
      <c r="AC214" s="10">
        <f t="shared" si="43"/>
        <v>-0.69068175427489509</v>
      </c>
      <c r="AD214" s="10">
        <f t="shared" si="44"/>
        <v>0</v>
      </c>
    </row>
    <row r="215" spans="1:30" x14ac:dyDescent="0.3">
      <c r="A215" t="s">
        <v>1</v>
      </c>
      <c r="B215">
        <f t="shared" si="34"/>
        <v>0</v>
      </c>
      <c r="C215" s="10">
        <v>0.71715919299999997</v>
      </c>
      <c r="D215" s="10">
        <v>2.5208601000000001E-2</v>
      </c>
      <c r="E215" s="10">
        <v>0.28229162899999999</v>
      </c>
      <c r="F215" s="10">
        <v>2.6839760130000001</v>
      </c>
      <c r="G215" s="10">
        <v>-0.21730171400000001</v>
      </c>
      <c r="H215" s="10">
        <v>0.13852836299999999</v>
      </c>
      <c r="I215" s="10">
        <f>MIN($AF233, MAX($AF232, C215))</f>
        <v>0.71715919299999997</v>
      </c>
      <c r="J215" s="10">
        <f>MIN($AF236, MAX($AF235, D215))</f>
        <v>2.5208601000000001E-2</v>
      </c>
      <c r="K215" s="10">
        <f>MIN($AF239, MAX($AF238, E215))</f>
        <v>0.28229162899999999</v>
      </c>
      <c r="L215" s="10">
        <f>MIN($AF242, MAX($AF241, F215))</f>
        <v>2.6839760130000001</v>
      </c>
      <c r="M215" s="10">
        <f>MIN($AF245, MAX($AF244, G215))</f>
        <v>-0.21730171400000001</v>
      </c>
      <c r="N215" s="10">
        <f>MIN($AF248, MAX($AF247, H215))</f>
        <v>0.13852836299999999</v>
      </c>
      <c r="O215" s="10">
        <f t="shared" si="35"/>
        <v>0.54067129340083897</v>
      </c>
      <c r="P215" s="10">
        <f t="shared" si="36"/>
        <v>2.489610505510723E-2</v>
      </c>
      <c r="Q215" s="10">
        <f t="shared" si="37"/>
        <v>0.24864881234807881</v>
      </c>
      <c r="R215" s="10">
        <f t="shared" si="38"/>
        <v>1.3039926072426555</v>
      </c>
      <c r="S215" s="10">
        <f t="shared" si="39"/>
        <v>-0.19663669946659629</v>
      </c>
      <c r="T215" s="10">
        <f t="shared" si="40"/>
        <v>0.12973651881564743</v>
      </c>
      <c r="U215" s="10">
        <f>(C215 - $AP$12 ) / $AQ$12</f>
        <v>-0.53412150955951165</v>
      </c>
      <c r="V215" s="10">
        <f>(D215 - $AP$13 ) / $AQ$13</f>
        <v>6.8017187207929123E-3</v>
      </c>
      <c r="W215" s="10">
        <f>(E215 - $AP$14 ) / $AQ$14</f>
        <v>-0.4639382281549389</v>
      </c>
      <c r="X215" s="10">
        <f>(F215 - $AP$15 ) / $AQ$15</f>
        <v>1.6820342958891217</v>
      </c>
      <c r="Y215" s="10">
        <f>(G215 - $AP$16 ) / $AQ$16</f>
        <v>-1.1872632012820838</v>
      </c>
      <c r="Z215" s="10">
        <f>(H215 - $AP$17) / $AQ$17</f>
        <v>0.11677549665285257</v>
      </c>
      <c r="AA215" s="10">
        <f t="shared" si="41"/>
        <v>-1.2887342494802292E-2</v>
      </c>
      <c r="AB215" s="10">
        <f t="shared" si="42"/>
        <v>0.49677820896672953</v>
      </c>
      <c r="AC215" s="10">
        <f t="shared" si="43"/>
        <v>-0.68672426961845268</v>
      </c>
      <c r="AD215" s="10">
        <f t="shared" si="44"/>
        <v>0</v>
      </c>
    </row>
    <row r="216" spans="1:30" x14ac:dyDescent="0.3">
      <c r="A216" t="s">
        <v>1</v>
      </c>
      <c r="B216">
        <f t="shared" si="34"/>
        <v>0</v>
      </c>
      <c r="C216" s="10">
        <v>0.82773066799999995</v>
      </c>
      <c r="D216" s="10">
        <v>2.763432E-2</v>
      </c>
      <c r="E216" s="10">
        <v>0.31620140899999999</v>
      </c>
      <c r="F216" s="10">
        <v>2.6181848479999998</v>
      </c>
      <c r="G216" s="10">
        <v>-0.20829267700000001</v>
      </c>
      <c r="H216" s="10">
        <v>0.13221830800000001</v>
      </c>
      <c r="I216" s="10">
        <f>MIN($AF234, MAX($AF233, C216))</f>
        <v>0.82773066799999995</v>
      </c>
      <c r="J216" s="10">
        <f>MIN($AF237, MAX($AF236, D216))</f>
        <v>2.763432E-2</v>
      </c>
      <c r="K216" s="10">
        <f>MIN($AF240, MAX($AF239, E216))</f>
        <v>0.31620140899999999</v>
      </c>
      <c r="L216" s="10">
        <f>MIN($AF243, MAX($AF242, F216))</f>
        <v>2.6181848479999998</v>
      </c>
      <c r="M216" s="10">
        <f>MIN($AF246, MAX($AF245, G216))</f>
        <v>-0.20829267700000001</v>
      </c>
      <c r="N216" s="10">
        <f>MIN($AF249, MAX($AF248, H216))</f>
        <v>0.13221830800000001</v>
      </c>
      <c r="O216" s="10">
        <f t="shared" si="35"/>
        <v>0.60307512519649287</v>
      </c>
      <c r="P216" s="10">
        <f t="shared" si="36"/>
        <v>2.7259383905303677E-2</v>
      </c>
      <c r="Q216" s="10">
        <f t="shared" si="37"/>
        <v>0.27474986754531089</v>
      </c>
      <c r="R216" s="10">
        <f t="shared" si="38"/>
        <v>1.2859724768786056</v>
      </c>
      <c r="S216" s="10">
        <f t="shared" si="39"/>
        <v>-0.1892083524517785</v>
      </c>
      <c r="T216" s="10">
        <f t="shared" si="40"/>
        <v>0.12417881277761988</v>
      </c>
      <c r="U216" s="10">
        <f>(C216 - $AP$12 ) / $AQ$12</f>
        <v>-0.31116057993849988</v>
      </c>
      <c r="V216" s="10">
        <f>(D216 - $AP$13 ) / $AQ$13</f>
        <v>1.2633781677226988E-2</v>
      </c>
      <c r="W216" s="10">
        <f>(E216 - $AP$14 ) / $AQ$14</f>
        <v>-0.41200999977882358</v>
      </c>
      <c r="X216" s="10">
        <f>(F216 - $AP$15 ) / $AQ$15</f>
        <v>1.6179236866768105</v>
      </c>
      <c r="Y216" s="10">
        <f>(G216 - $AP$16 ) / $AQ$16</f>
        <v>-1.1687751601484304</v>
      </c>
      <c r="Z216" s="10">
        <f>(H216 - $AP$17) / $AQ$17</f>
        <v>0.10148709944209262</v>
      </c>
      <c r="AA216" s="10">
        <f t="shared" si="41"/>
        <v>-7.507716676409113E-3</v>
      </c>
      <c r="AB216" s="10">
        <f t="shared" si="42"/>
        <v>0.49812307964706731</v>
      </c>
      <c r="AC216" s="10">
        <f t="shared" si="43"/>
        <v>-0.6894003679314048</v>
      </c>
      <c r="AD216" s="10">
        <f t="shared" si="44"/>
        <v>0</v>
      </c>
    </row>
    <row r="217" spans="1:30" x14ac:dyDescent="0.3">
      <c r="A217" t="s">
        <v>2</v>
      </c>
      <c r="B217">
        <f t="shared" si="34"/>
        <v>0</v>
      </c>
      <c r="C217" s="10">
        <v>0.83111285400000001</v>
      </c>
      <c r="D217" s="10">
        <v>2.8516947000000001E-2</v>
      </c>
      <c r="E217" s="10">
        <v>0.36121210799999998</v>
      </c>
      <c r="F217" s="10">
        <v>2.4775499230000002</v>
      </c>
      <c r="G217" s="10">
        <v>8.3123329999999995E-2</v>
      </c>
      <c r="H217" s="10">
        <v>0.122920532</v>
      </c>
      <c r="I217" s="10">
        <f>MIN($AF235, MAX($AF234, C217))</f>
        <v>0.83111285400000001</v>
      </c>
      <c r="J217" s="10">
        <f>MIN($AF238, MAX($AF237, D217))</f>
        <v>2.8516947000000001E-2</v>
      </c>
      <c r="K217" s="10">
        <f>MIN($AF241, MAX($AF240, E217))</f>
        <v>0.36121210799999998</v>
      </c>
      <c r="L217" s="10">
        <f>MIN($AF244, MAX($AF243, F217))</f>
        <v>2.4775499230000002</v>
      </c>
      <c r="M217" s="10">
        <f>MIN($AF247, MAX($AF246, G217))</f>
        <v>8.3123329999999995E-2</v>
      </c>
      <c r="N217" s="10">
        <f>MIN($AF250, MAX($AF249, H217))</f>
        <v>0.122920532</v>
      </c>
      <c r="O217" s="10">
        <f t="shared" si="35"/>
        <v>0.60492389896504173</v>
      </c>
      <c r="P217" s="10">
        <f t="shared" si="36"/>
        <v>2.8117907369387487E-2</v>
      </c>
      <c r="Q217" s="10">
        <f t="shared" si="37"/>
        <v>0.30837555869761785</v>
      </c>
      <c r="R217" s="10">
        <f t="shared" si="38"/>
        <v>1.2463280007152902</v>
      </c>
      <c r="S217" s="10">
        <f t="shared" si="39"/>
        <v>7.9848839651576631E-2</v>
      </c>
      <c r="T217" s="10">
        <f t="shared" si="40"/>
        <v>0.11593290922748115</v>
      </c>
      <c r="U217" s="10">
        <f>(C217 - $AP$12 ) / $AQ$12</f>
        <v>-0.30434059915492812</v>
      </c>
      <c r="V217" s="10">
        <f>(D217 - $AP$13 ) / $AQ$13</f>
        <v>1.4755847848555383E-2</v>
      </c>
      <c r="W217" s="10">
        <f>(E217 - $AP$14 ) / $AQ$14</f>
        <v>-0.34308221973894765</v>
      </c>
      <c r="X217" s="10">
        <f>(F217 - $AP$15 ) / $AQ$15</f>
        <v>1.4808811108495299</v>
      </c>
      <c r="Y217" s="10">
        <f>(G217 - $AP$16 ) / $AQ$16</f>
        <v>-0.57074108342956575</v>
      </c>
      <c r="Z217" s="10">
        <f>(H217 - $AP$17) / $AQ$17</f>
        <v>7.8959864312656933E-2</v>
      </c>
      <c r="AA217" s="10">
        <f t="shared" si="41"/>
        <v>-7.3431634303914731E-3</v>
      </c>
      <c r="AB217" s="10">
        <f t="shared" si="42"/>
        <v>0.49816421739149142</v>
      </c>
      <c r="AC217" s="10">
        <f t="shared" si="43"/>
        <v>-0.68948233908575163</v>
      </c>
      <c r="AD217" s="10">
        <f t="shared" si="44"/>
        <v>0</v>
      </c>
    </row>
    <row r="218" spans="1:30" x14ac:dyDescent="0.3">
      <c r="A218" t="s">
        <v>2</v>
      </c>
      <c r="B218">
        <f t="shared" si="34"/>
        <v>0</v>
      </c>
      <c r="C218" s="10">
        <v>0.89379426399999995</v>
      </c>
      <c r="D218" s="10">
        <v>2.9069013000000001E-2</v>
      </c>
      <c r="E218" s="10">
        <v>0.32524084399999997</v>
      </c>
      <c r="F218" s="10">
        <v>2.5091746439999998</v>
      </c>
      <c r="G218" s="10">
        <v>-0.28205577100000001</v>
      </c>
      <c r="H218" s="10">
        <v>0.133824265</v>
      </c>
      <c r="I218" s="10">
        <f>MIN($AF236, MAX($AF235, C218))</f>
        <v>0.89379426399999995</v>
      </c>
      <c r="J218" s="10">
        <f>MIN($AF239, MAX($AF238, D218))</f>
        <v>2.9069013000000001E-2</v>
      </c>
      <c r="K218" s="10">
        <f>MIN($AF242, MAX($AF241, E218))</f>
        <v>0.32524084399999997</v>
      </c>
      <c r="L218" s="10">
        <f>MIN($AF245, MAX($AF244, F218))</f>
        <v>2.5091746439999998</v>
      </c>
      <c r="M218" s="10">
        <f>MIN($AF248, MAX($AF247, G218))</f>
        <v>-0.28205577100000001</v>
      </c>
      <c r="N218" s="10">
        <f>MIN($AF251, MAX($AF250, H218))</f>
        <v>0.133824265</v>
      </c>
      <c r="O218" s="10">
        <f t="shared" si="35"/>
        <v>0.6385823637317537</v>
      </c>
      <c r="P218" s="10">
        <f t="shared" si="36"/>
        <v>2.8654522630163836E-2</v>
      </c>
      <c r="Q218" s="10">
        <f t="shared" si="37"/>
        <v>0.28159421197679602</v>
      </c>
      <c r="R218" s="10">
        <f t="shared" si="38"/>
        <v>1.2553808656675076</v>
      </c>
      <c r="S218" s="10">
        <f t="shared" si="39"/>
        <v>-0.24846486067236984</v>
      </c>
      <c r="T218" s="10">
        <f t="shared" si="40"/>
        <v>0.12559622416080055</v>
      </c>
      <c r="U218" s="10">
        <f>(C218 - $AP$12 ) / $AQ$12</f>
        <v>-0.17794719214325744</v>
      </c>
      <c r="V218" s="10">
        <f>(D218 - $AP$13 ) / $AQ$13</f>
        <v>1.6083158913071403E-2</v>
      </c>
      <c r="W218" s="10">
        <f>(E218 - $AP$14 ) / $AQ$14</f>
        <v>-0.39816733123095777</v>
      </c>
      <c r="X218" s="10">
        <f>(F218 - $AP$15 ) / $AQ$15</f>
        <v>1.5116980165766034</v>
      </c>
      <c r="Y218" s="10">
        <f>(G218 - $AP$16 ) / $AQ$16</f>
        <v>-1.3201492877069647</v>
      </c>
      <c r="Z218" s="10">
        <f>(H218 - $AP$17) / $AQ$17</f>
        <v>0.10537811283570019</v>
      </c>
      <c r="AA218" s="10">
        <f t="shared" si="41"/>
        <v>-4.2935294124922998E-3</v>
      </c>
      <c r="AB218" s="10">
        <f t="shared" si="42"/>
        <v>0.4989266192958034</v>
      </c>
      <c r="AC218" s="10">
        <f t="shared" si="43"/>
        <v>-0.69100272015128128</v>
      </c>
      <c r="AD218" s="10">
        <f t="shared" si="44"/>
        <v>0</v>
      </c>
    </row>
    <row r="219" spans="1:30" x14ac:dyDescent="0.3">
      <c r="A219" t="s">
        <v>1</v>
      </c>
      <c r="B219">
        <f t="shared" si="34"/>
        <v>0</v>
      </c>
      <c r="C219" s="10">
        <v>0.87528283399999995</v>
      </c>
      <c r="D219" s="10">
        <v>2.7296111000000001E-2</v>
      </c>
      <c r="E219" s="10">
        <v>0.26987839299999999</v>
      </c>
      <c r="F219" s="10">
        <v>2.7343109409999999</v>
      </c>
      <c r="G219" s="10">
        <v>-6.6589478999999993E-2</v>
      </c>
      <c r="H219" s="10">
        <v>0.153471529</v>
      </c>
      <c r="I219" s="10">
        <f>MIN($AF237, MAX($AF236, C219))</f>
        <v>0.87528283399999995</v>
      </c>
      <c r="J219" s="10">
        <f>MIN($AF240, MAX($AF239, D219))</f>
        <v>2.7296111000000001E-2</v>
      </c>
      <c r="K219" s="10">
        <f>MIN($AF243, MAX($AF242, E219))</f>
        <v>0.26987839299999999</v>
      </c>
      <c r="L219" s="10">
        <f>MIN($AF246, MAX($AF245, F219))</f>
        <v>2.7343109409999999</v>
      </c>
      <c r="M219" s="10">
        <f>MIN($AF249, MAX($AF248, G219))</f>
        <v>-6.6589478999999993E-2</v>
      </c>
      <c r="N219" s="10">
        <f>MIN($AF252, MAX($AF251, H219))</f>
        <v>0.153471529</v>
      </c>
      <c r="O219" s="10">
        <f t="shared" si="35"/>
        <v>0.62875949284644128</v>
      </c>
      <c r="P219" s="10">
        <f t="shared" si="36"/>
        <v>2.6930215581207048E-2</v>
      </c>
      <c r="Q219" s="10">
        <f t="shared" si="37"/>
        <v>0.23892114234252956</v>
      </c>
      <c r="R219" s="10">
        <f t="shared" si="38"/>
        <v>1.3175633145502323</v>
      </c>
      <c r="S219" s="10">
        <f t="shared" si="39"/>
        <v>-6.4466155081711218E-2</v>
      </c>
      <c r="T219" s="10">
        <f t="shared" si="40"/>
        <v>0.14277611605571092</v>
      </c>
      <c r="U219" s="10">
        <f>(C219 - $AP$12 ) / $AQ$12</f>
        <v>-0.21527441095275857</v>
      </c>
      <c r="V219" s="10">
        <f>(D219 - $AP$13 ) / $AQ$13</f>
        <v>1.1820638777974186E-2</v>
      </c>
      <c r="W219" s="10">
        <f>(E219 - $AP$14 ) / $AQ$14</f>
        <v>-0.48294741529489132</v>
      </c>
      <c r="X219" s="10">
        <f>(F219 - $AP$15 ) / $AQ$15</f>
        <v>1.731083478993537</v>
      </c>
      <c r="Y219" s="10">
        <f>(G219 - $AP$16 ) / $AQ$16</f>
        <v>-0.87797664823264365</v>
      </c>
      <c r="Z219" s="10">
        <f>(H219 - $AP$17) / $AQ$17</f>
        <v>0.15298073692323433</v>
      </c>
      <c r="AA219" s="10">
        <f t="shared" si="41"/>
        <v>-5.1941646510416453E-3</v>
      </c>
      <c r="AB219" s="10">
        <f t="shared" si="42"/>
        <v>0.49870146175671437</v>
      </c>
      <c r="AC219" s="10">
        <f t="shared" si="43"/>
        <v>-0.69055347064893624</v>
      </c>
      <c r="AD219" s="10">
        <f t="shared" si="44"/>
        <v>0</v>
      </c>
    </row>
    <row r="220" spans="1:30" x14ac:dyDescent="0.3">
      <c r="A220" t="s">
        <v>4</v>
      </c>
      <c r="B220">
        <f t="shared" si="34"/>
        <v>1</v>
      </c>
      <c r="C220" s="10">
        <v>1.0673876870000001</v>
      </c>
      <c r="D220" s="10">
        <v>-5.2580271999999997E-2</v>
      </c>
      <c r="E220" s="10">
        <v>0.68232498600000002</v>
      </c>
      <c r="F220" s="10">
        <v>0.518957848</v>
      </c>
      <c r="G220" s="10">
        <v>0.55314285699999999</v>
      </c>
      <c r="H220" s="10">
        <v>-1.7055094E-2</v>
      </c>
      <c r="I220" s="10">
        <f>MIN($AF238, MAX($AF237, C220))</f>
        <v>1.0673876870000001</v>
      </c>
      <c r="J220" s="10">
        <f>MIN($AF241, MAX($AF240, D220))</f>
        <v>-5.2580271999999997E-2</v>
      </c>
      <c r="K220" s="10">
        <f>MIN($AF244, MAX($AF243, E220))</f>
        <v>0.68232498600000002</v>
      </c>
      <c r="L220" s="10">
        <f>MIN($AF247, MAX($AF246, F220))</f>
        <v>0.518957848</v>
      </c>
      <c r="M220" s="10">
        <f>MIN($AF250, MAX($AF249, G220))</f>
        <v>0.55314285699999999</v>
      </c>
      <c r="N220" s="10">
        <f>MIN($AF253, MAX($AF252, H220))</f>
        <v>-1.7055094E-2</v>
      </c>
      <c r="O220" s="10">
        <f t="shared" si="35"/>
        <v>0.72628582334463054</v>
      </c>
      <c r="P220" s="10">
        <f t="shared" si="36"/>
        <v>-5.124455159964008E-2</v>
      </c>
      <c r="Q220" s="10">
        <f t="shared" si="37"/>
        <v>0.52017675691824505</v>
      </c>
      <c r="R220" s="10">
        <f t="shared" si="38"/>
        <v>0.41802447339318388</v>
      </c>
      <c r="S220" s="10">
        <f t="shared" si="39"/>
        <v>0.44028052770154996</v>
      </c>
      <c r="T220" s="10">
        <f t="shared" si="40"/>
        <v>-1.6911288657129597E-2</v>
      </c>
      <c r="U220" s="10">
        <f>(C220 - $AP$12 ) / $AQ$12</f>
        <v>0.17209381950259034</v>
      </c>
      <c r="V220" s="10">
        <f>(D220 - $AP$13 ) / $AQ$13</f>
        <v>-0.18022307872938778</v>
      </c>
      <c r="W220" s="10">
        <f>(E220 - $AP$14 ) / $AQ$14</f>
        <v>0.14865859554489252</v>
      </c>
      <c r="X220" s="10">
        <f>(F220 - $AP$15 ) / $AQ$15</f>
        <v>-0.42768109695837481</v>
      </c>
      <c r="Y220" s="10">
        <f>(G220 - $AP$16 ) / $AQ$16</f>
        <v>0.39381709840456525</v>
      </c>
      <c r="Z220" s="10">
        <f>(H220 - $AP$17) / $AQ$17</f>
        <v>-0.26018186584861497</v>
      </c>
      <c r="AA220" s="10">
        <f t="shared" si="41"/>
        <v>4.1522985939989702E-3</v>
      </c>
      <c r="AB220" s="10">
        <f t="shared" si="42"/>
        <v>0.50103807315699811</v>
      </c>
      <c r="AC220" s="10">
        <f t="shared" si="43"/>
        <v>-0.69107318645934923</v>
      </c>
      <c r="AD220" s="10">
        <f t="shared" si="44"/>
        <v>1</v>
      </c>
    </row>
    <row r="221" spans="1:30" x14ac:dyDescent="0.3">
      <c r="A221" t="s">
        <v>3</v>
      </c>
      <c r="B221">
        <f t="shared" si="34"/>
        <v>0</v>
      </c>
      <c r="C221" s="10">
        <v>2.4070872209999998</v>
      </c>
      <c r="D221" s="10">
        <v>0.127849344</v>
      </c>
      <c r="E221" s="10">
        <v>0.29973097199999998</v>
      </c>
      <c r="F221" s="10">
        <v>1.2553763090000001</v>
      </c>
      <c r="G221" s="10">
        <v>0.91753447799999999</v>
      </c>
      <c r="H221" s="10">
        <v>0.30466811399999999</v>
      </c>
      <c r="I221" s="10">
        <f>MIN($AF239, MAX($AF238, C221))</f>
        <v>2.4070872209999998</v>
      </c>
      <c r="J221" s="10">
        <f>MIN($AF242, MAX($AF241, D221))</f>
        <v>0.127849344</v>
      </c>
      <c r="K221" s="10">
        <f>MIN($AF245, MAX($AF244, E221))</f>
        <v>0.29973097199999998</v>
      </c>
      <c r="L221" s="10">
        <f>MIN($AF248, MAX($AF247, F221))</f>
        <v>1.2553763090000001</v>
      </c>
      <c r="M221" s="10">
        <f>MIN($AF251, MAX($AF250, G221))</f>
        <v>0.91753447799999999</v>
      </c>
      <c r="N221" s="10">
        <f>MIN($AF254, MAX($AF253, H221))</f>
        <v>0.30466811399999999</v>
      </c>
      <c r="O221" s="10">
        <f t="shared" si="35"/>
        <v>1.2258577388794656</v>
      </c>
      <c r="P221" s="10">
        <f t="shared" si="36"/>
        <v>0.12031258387221021</v>
      </c>
      <c r="Q221" s="10">
        <f t="shared" si="37"/>
        <v>0.26215729843611474</v>
      </c>
      <c r="R221" s="10">
        <f t="shared" si="38"/>
        <v>0.81331683663744447</v>
      </c>
      <c r="S221" s="10">
        <f t="shared" si="39"/>
        <v>0.65104023480166495</v>
      </c>
      <c r="T221" s="10">
        <f t="shared" si="40"/>
        <v>0.26594868965620705</v>
      </c>
      <c r="U221" s="10">
        <f>(C221 - $AP$12 ) / $AQ$12</f>
        <v>2.8735197841419904</v>
      </c>
      <c r="V221" s="10">
        <f>(D221 - $AP$13 ) / $AQ$13</f>
        <v>0.25357691200211291</v>
      </c>
      <c r="W221" s="10">
        <f>(E221 - $AP$14 ) / $AQ$14</f>
        <v>-0.43723223991103383</v>
      </c>
      <c r="X221" s="10">
        <f>(F221 - $AP$15 ) / $AQ$15</f>
        <v>0.28992644456946443</v>
      </c>
      <c r="Y221" s="10">
        <f>(G221 - $AP$16 ) / $AQ$16</f>
        <v>1.1416092628508558</v>
      </c>
      <c r="Z221" s="10">
        <f>(H221 - $AP$17) / $AQ$17</f>
        <v>0.51930931066632169</v>
      </c>
      <c r="AA221" s="10">
        <f t="shared" si="41"/>
        <v>6.9332601217218126E-2</v>
      </c>
      <c r="AB221" s="10">
        <f t="shared" si="42"/>
        <v>0.51732621025539316</v>
      </c>
      <c r="AC221" s="10">
        <f t="shared" si="43"/>
        <v>-0.72841423705531638</v>
      </c>
      <c r="AD221" s="10">
        <f t="shared" si="44"/>
        <v>1</v>
      </c>
    </row>
    <row r="222" spans="1:30" x14ac:dyDescent="0.3">
      <c r="A222" t="s">
        <v>1</v>
      </c>
      <c r="B222">
        <f t="shared" si="34"/>
        <v>0</v>
      </c>
      <c r="C222" s="10">
        <v>1.4899826519999999</v>
      </c>
      <c r="D222" s="10">
        <v>4.1562163999999999E-2</v>
      </c>
      <c r="E222" s="10">
        <v>0.29171742499999997</v>
      </c>
      <c r="F222" s="10">
        <v>1.5874536459999999</v>
      </c>
      <c r="G222" s="10">
        <v>0.89691290000000001</v>
      </c>
      <c r="H222" s="10">
        <v>0.18351722600000001</v>
      </c>
      <c r="I222" s="10">
        <f>MIN($AF240, MAX($AF239, C222))</f>
        <v>1.4899826519999999</v>
      </c>
      <c r="J222" s="10">
        <f>MIN($AF243, MAX($AF242, D222))</f>
        <v>4.1562163999999999E-2</v>
      </c>
      <c r="K222" s="10">
        <f>MIN($AF246, MAX($AF245, E222))</f>
        <v>0.29171742499999997</v>
      </c>
      <c r="L222" s="10">
        <f>MIN($AF249, MAX($AF248, F222))</f>
        <v>1.5874536459999999</v>
      </c>
      <c r="M222" s="10">
        <f>MIN($AF252, MAX($AF251, G222))</f>
        <v>0.89691290000000001</v>
      </c>
      <c r="N222" s="10">
        <f>MIN($AF255, MAX($AF254, H222))</f>
        <v>0.18351722600000001</v>
      </c>
      <c r="O222" s="10">
        <f t="shared" si="35"/>
        <v>0.91227574338407302</v>
      </c>
      <c r="P222" s="10">
        <f t="shared" si="36"/>
        <v>4.0721666927610416E-2</v>
      </c>
      <c r="Q222" s="10">
        <f t="shared" si="37"/>
        <v>0.25597267013929609</v>
      </c>
      <c r="R222" s="10">
        <f t="shared" si="38"/>
        <v>0.95067424384164734</v>
      </c>
      <c r="S222" s="10">
        <f t="shared" si="39"/>
        <v>0.64022777529676644</v>
      </c>
      <c r="T222" s="10">
        <f t="shared" si="40"/>
        <v>0.16849070499905647</v>
      </c>
      <c r="U222" s="10">
        <f>(C222 - $AP$12 ) / $AQ$12</f>
        <v>1.0242319161460414</v>
      </c>
      <c r="V222" s="10">
        <f>(D222 - $AP$13 ) / $AQ$13</f>
        <v>4.61199616739177E-2</v>
      </c>
      <c r="W222" s="10">
        <f>(E222 - $AP$14 ) / $AQ$14</f>
        <v>-0.4495039001435312</v>
      </c>
      <c r="X222" s="10">
        <f>(F222 - $AP$15 ) / $AQ$15</f>
        <v>0.61352126737997192</v>
      </c>
      <c r="Y222" s="10">
        <f>(G222 - $AP$16 ) / $AQ$16</f>
        <v>1.0992903576998565</v>
      </c>
      <c r="Z222" s="10">
        <f>(H222 - $AP$17) / $AQ$17</f>
        <v>0.225777336986172</v>
      </c>
      <c r="AA222" s="10">
        <f t="shared" si="41"/>
        <v>2.471278025924728E-2</v>
      </c>
      <c r="AB222" s="10">
        <f t="shared" si="42"/>
        <v>0.50617788065429625</v>
      </c>
      <c r="AC222" s="10">
        <f t="shared" si="43"/>
        <v>-0.70557990893555766</v>
      </c>
      <c r="AD222" s="10">
        <f t="shared" si="44"/>
        <v>1</v>
      </c>
    </row>
    <row r="223" spans="1:30" x14ac:dyDescent="0.3">
      <c r="A223" t="s">
        <v>3</v>
      </c>
      <c r="B223">
        <f t="shared" si="34"/>
        <v>0</v>
      </c>
      <c r="C223" s="10">
        <v>2.667560446</v>
      </c>
      <c r="D223" s="10">
        <v>5.3965760000000002E-2</v>
      </c>
      <c r="E223" s="10">
        <v>0.29304559499999999</v>
      </c>
      <c r="F223" s="10">
        <v>1.3740760999999999</v>
      </c>
      <c r="G223" s="10">
        <v>0.90623704299999996</v>
      </c>
      <c r="H223" s="10">
        <v>0.24674931999999999</v>
      </c>
      <c r="I223" s="10">
        <f>MIN($AF241, MAX($AF240, C223))</f>
        <v>2.667560446</v>
      </c>
      <c r="J223" s="10">
        <f>MIN($AF244, MAX($AF243, D223))</f>
        <v>5.3965760000000002E-2</v>
      </c>
      <c r="K223" s="10">
        <f>MIN($AF247, MAX($AF246, E223))</f>
        <v>0.29304559499999999</v>
      </c>
      <c r="L223" s="10">
        <f>MIN($AF250, MAX($AF249, F223))</f>
        <v>1.3740760999999999</v>
      </c>
      <c r="M223" s="10">
        <f>MIN($AF253, MAX($AF252, G223))</f>
        <v>0.90623704299999996</v>
      </c>
      <c r="N223" s="10">
        <f>MIN($AF256, MAX($AF255, H223))</f>
        <v>0.24674931999999999</v>
      </c>
      <c r="O223" s="10">
        <f t="shared" si="35"/>
        <v>1.2995267124261065</v>
      </c>
      <c r="P223" s="10">
        <f t="shared" si="36"/>
        <v>5.2559963822995708E-2</v>
      </c>
      <c r="Q223" s="10">
        <f t="shared" si="37"/>
        <v>0.25700036212236671</v>
      </c>
      <c r="R223" s="10">
        <f t="shared" si="38"/>
        <v>0.86460835127606528</v>
      </c>
      <c r="S223" s="10">
        <f t="shared" si="39"/>
        <v>0.64513116423573014</v>
      </c>
      <c r="T223" s="10">
        <f t="shared" si="40"/>
        <v>0.22053962002585906</v>
      </c>
      <c r="U223" s="10">
        <f>(C223 - $AP$12 ) / $AQ$12</f>
        <v>3.3987488487572808</v>
      </c>
      <c r="V223" s="10">
        <f>(D223 - $AP$13 ) / $AQ$13</f>
        <v>7.5941450790412202E-2</v>
      </c>
      <c r="W223" s="10">
        <f>(E223 - $AP$14 ) / $AQ$14</f>
        <v>-0.4474699879482204</v>
      </c>
      <c r="X223" s="10">
        <f>(F223 - $AP$15 ) / $AQ$15</f>
        <v>0.40559419288162712</v>
      </c>
      <c r="Y223" s="10">
        <f>(G223 - $AP$16 ) / $AQ$16</f>
        <v>1.1184250487128991</v>
      </c>
      <c r="Z223" s="10">
        <f>(H223 - $AP$17) / $AQ$17</f>
        <v>0.37898002215137483</v>
      </c>
      <c r="AA223" s="10">
        <f t="shared" si="41"/>
        <v>8.2005385822923493E-2</v>
      </c>
      <c r="AB223" s="10">
        <f t="shared" si="42"/>
        <v>0.52048986507988626</v>
      </c>
      <c r="AC223" s="10">
        <f t="shared" si="43"/>
        <v>-0.73499024844799299</v>
      </c>
      <c r="AD223" s="10">
        <f t="shared" si="44"/>
        <v>1</v>
      </c>
    </row>
    <row r="224" spans="1:30" x14ac:dyDescent="0.3">
      <c r="A224" t="s">
        <v>1</v>
      </c>
      <c r="B224">
        <f t="shared" si="34"/>
        <v>0</v>
      </c>
      <c r="C224" s="10">
        <v>2.0566461220000001</v>
      </c>
      <c r="D224" s="10">
        <v>5.3238794999999998E-2</v>
      </c>
      <c r="E224" s="10">
        <v>0.35863980200000001</v>
      </c>
      <c r="F224" s="10">
        <v>1.2874072270000001</v>
      </c>
      <c r="G224" s="10">
        <v>0.91798418999999998</v>
      </c>
      <c r="H224" s="10">
        <v>0.18927697399999999</v>
      </c>
      <c r="I224" s="10">
        <f>MIN($AF242, MAX($AF241, C224))</f>
        <v>2.0566461220000001</v>
      </c>
      <c r="J224" s="10">
        <f>MIN($AF245, MAX($AF244, D224))</f>
        <v>5.3238794999999998E-2</v>
      </c>
      <c r="K224" s="10">
        <f>MIN($AF248, MAX($AF247, E224))</f>
        <v>0.35863980200000001</v>
      </c>
      <c r="L224" s="10">
        <f>MIN($AF251, MAX($AF250, F224))</f>
        <v>1.2874072270000001</v>
      </c>
      <c r="M224" s="10">
        <f>MIN($AF254, MAX($AF253, G224))</f>
        <v>0.91798418999999998</v>
      </c>
      <c r="N224" s="10">
        <f>MIN($AF257, MAX($AF256, H224))</f>
        <v>0.18927697399999999</v>
      </c>
      <c r="O224" s="10">
        <f t="shared" si="35"/>
        <v>1.1173182763126814</v>
      </c>
      <c r="P224" s="10">
        <f t="shared" si="36"/>
        <v>5.1869983320518252E-2</v>
      </c>
      <c r="Q224" s="10">
        <f t="shared" si="37"/>
        <v>0.30648405368039716</v>
      </c>
      <c r="R224" s="10">
        <f t="shared" si="38"/>
        <v>0.82741896084236999</v>
      </c>
      <c r="S224" s="10">
        <f t="shared" si="39"/>
        <v>0.65127473346585485</v>
      </c>
      <c r="T224" s="10">
        <f t="shared" si="40"/>
        <v>0.1733455375949996</v>
      </c>
      <c r="U224" s="10">
        <f>(C224 - $AP$12 ) / $AQ$12</f>
        <v>2.1668757494987969</v>
      </c>
      <c r="V224" s="10">
        <f>(D224 - $AP$13 ) / $AQ$13</f>
        <v>7.4193636782637962E-2</v>
      </c>
      <c r="W224" s="10">
        <f>(E224 - $AP$14 ) / $AQ$14</f>
        <v>-0.34702135745736545</v>
      </c>
      <c r="X224" s="10">
        <f>(F224 - $AP$15 ) / $AQ$15</f>
        <v>0.32113917148514642</v>
      </c>
      <c r="Y224" s="10">
        <f>(G224 - $AP$16 ) / $AQ$16</f>
        <v>1.142532146612383</v>
      </c>
      <c r="Z224" s="10">
        <f>(H224 - $AP$17) / $AQ$17</f>
        <v>0.23973241586549718</v>
      </c>
      <c r="AA224" s="10">
        <f t="shared" si="41"/>
        <v>5.2282616273031761E-2</v>
      </c>
      <c r="AB224" s="10">
        <f t="shared" si="42"/>
        <v>0.51306767752634708</v>
      </c>
      <c r="AC224" s="10">
        <f t="shared" si="43"/>
        <v>-0.71963013378311136</v>
      </c>
      <c r="AD224" s="10">
        <f t="shared" si="44"/>
        <v>1</v>
      </c>
    </row>
    <row r="225" spans="1:30" x14ac:dyDescent="0.3">
      <c r="A225" t="s">
        <v>2</v>
      </c>
      <c r="B225">
        <f t="shared" si="34"/>
        <v>0</v>
      </c>
      <c r="C225" s="10">
        <v>1.2740233999999999</v>
      </c>
      <c r="D225" s="10">
        <v>2.1089792E-2</v>
      </c>
      <c r="E225" s="10">
        <v>0.57132257900000005</v>
      </c>
      <c r="F225" s="10">
        <v>34.947983839999999</v>
      </c>
      <c r="G225" s="10">
        <v>0.77991882499999998</v>
      </c>
      <c r="H225" s="10">
        <v>8.2728049999999997E-2</v>
      </c>
      <c r="I225" s="10">
        <f>MIN($AF243, MAX($AF242, C225))</f>
        <v>1.2740233999999999</v>
      </c>
      <c r="J225" s="10">
        <f>MIN($AF246, MAX($AF245, D225))</f>
        <v>2.1089792E-2</v>
      </c>
      <c r="K225" s="10">
        <f>MIN($AF249, MAX($AF248, E225))</f>
        <v>0.57132257900000005</v>
      </c>
      <c r="L225" s="10">
        <f>MIN($AF252, MAX($AF251, F225))</f>
        <v>34.947983839999999</v>
      </c>
      <c r="M225" s="10">
        <f>MIN($AF255, MAX($AF254, G225))</f>
        <v>0.77991882499999998</v>
      </c>
      <c r="N225" s="10">
        <f>MIN($AF258, MAX($AF257, H225))</f>
        <v>8.2728049999999997E-2</v>
      </c>
      <c r="O225" s="10">
        <f t="shared" si="35"/>
        <v>0.82155068551286714</v>
      </c>
      <c r="P225" s="10">
        <f t="shared" si="36"/>
        <v>2.087048046739225E-2</v>
      </c>
      <c r="Q225" s="10">
        <f t="shared" si="37"/>
        <v>0.45191767174094938</v>
      </c>
      <c r="R225" s="10">
        <f t="shared" si="38"/>
        <v>3.5820730002578038</v>
      </c>
      <c r="S225" s="10">
        <f t="shared" si="39"/>
        <v>0.5765677593315186</v>
      </c>
      <c r="T225" s="10">
        <f t="shared" si="40"/>
        <v>7.9483828452711541E-2</v>
      </c>
      <c r="U225" s="10">
        <f>(C225 - $AP$12 ) / $AQ$12</f>
        <v>0.58876268155205258</v>
      </c>
      <c r="V225" s="10">
        <f>(D225 - $AP$13 ) / $AQ$13</f>
        <v>-3.1009754468032886E-3</v>
      </c>
      <c r="W225" s="10">
        <f>(E225 - $AP$14 ) / $AQ$14</f>
        <v>-2.1326533848294339E-2</v>
      </c>
      <c r="X225" s="10">
        <f>(F225 - $AP$15 ) / $AQ$15</f>
        <v>33.121897040677688</v>
      </c>
      <c r="Y225" s="10">
        <f>(G225 - $AP$16 ) / $AQ$16</f>
        <v>0.8591990725831723</v>
      </c>
      <c r="Z225" s="10">
        <f>(H225 - $AP$17) / $AQ$17</f>
        <v>-1.8421003160339965E-2</v>
      </c>
      <c r="AA225" s="10">
        <f t="shared" si="41"/>
        <v>1.4205730698950836E-2</v>
      </c>
      <c r="AB225" s="10">
        <f t="shared" si="42"/>
        <v>0.50355137295185937</v>
      </c>
      <c r="AC225" s="10">
        <f t="shared" si="43"/>
        <v>-0.70027527104540399</v>
      </c>
      <c r="AD225" s="10">
        <f t="shared" si="44"/>
        <v>1</v>
      </c>
    </row>
    <row r="226" spans="1:30" x14ac:dyDescent="0.3">
      <c r="A226" t="s">
        <v>2</v>
      </c>
      <c r="B226">
        <f t="shared" si="34"/>
        <v>0</v>
      </c>
      <c r="C226" s="10">
        <v>1.1692337150000001</v>
      </c>
      <c r="D226" s="10">
        <v>5.1460191000000002E-2</v>
      </c>
      <c r="E226" s="10">
        <v>0.58922061199999998</v>
      </c>
      <c r="F226" s="10">
        <v>82.947410660000003</v>
      </c>
      <c r="G226" s="10">
        <v>0.724563175</v>
      </c>
      <c r="H226" s="10">
        <v>0.112834109</v>
      </c>
      <c r="I226" s="10">
        <f>MIN($AF244, MAX($AF243, C226))</f>
        <v>1.1692337150000001</v>
      </c>
      <c r="J226" s="10">
        <f>MIN($AF247, MAX($AF246, D226))</f>
        <v>5.1460191000000002E-2</v>
      </c>
      <c r="K226" s="10">
        <f>MIN($AF250, MAX($AF249, E226))</f>
        <v>0.58922061199999998</v>
      </c>
      <c r="L226" s="10">
        <f>MIN($AF253, MAX($AF252, F226))</f>
        <v>82.947410660000003</v>
      </c>
      <c r="M226" s="10">
        <f>MIN($AF256, MAX($AF255, G226))</f>
        <v>0.724563175</v>
      </c>
      <c r="N226" s="10">
        <f>MIN($AF259, MAX($AF258, H226))</f>
        <v>0.112834109</v>
      </c>
      <c r="O226" s="10">
        <f t="shared" si="35"/>
        <v>0.7743739784603324</v>
      </c>
      <c r="P226" s="10">
        <f t="shared" si="36"/>
        <v>5.0179856195245724E-2</v>
      </c>
      <c r="Q226" s="10">
        <f t="shared" si="37"/>
        <v>0.46324371492201932</v>
      </c>
      <c r="R226" s="10">
        <f t="shared" si="38"/>
        <v>4.4301905392122523</v>
      </c>
      <c r="S226" s="10">
        <f t="shared" si="39"/>
        <v>0.54497378653065764</v>
      </c>
      <c r="T226" s="10">
        <f t="shared" si="40"/>
        <v>0.10691001266705344</v>
      </c>
      <c r="U226" s="10">
        <f>(C226 - $AP$12 ) / $AQ$12</f>
        <v>0.37746039420992417</v>
      </c>
      <c r="V226" s="10">
        <f>(D226 - $AP$13 ) / $AQ$13</f>
        <v>6.9917407548103605E-2</v>
      </c>
      <c r="W226" s="10">
        <f>(E226 - $AP$14 ) / $AQ$14</f>
        <v>6.0818759115815546E-3</v>
      </c>
      <c r="X226" s="10">
        <f>(F226 - $AP$15 ) / $AQ$15</f>
        <v>79.895236519799781</v>
      </c>
      <c r="Y226" s="10">
        <f>(G226 - $AP$16 ) / $AQ$16</f>
        <v>0.74560007924124994</v>
      </c>
      <c r="Z226" s="10">
        <f>(H226 - $AP$17) / $AQ$17</f>
        <v>5.4521845743920931E-2</v>
      </c>
      <c r="AA226" s="10">
        <f t="shared" si="41"/>
        <v>9.1074058830135623E-3</v>
      </c>
      <c r="AB226" s="10">
        <f t="shared" si="42"/>
        <v>0.50227683573312687</v>
      </c>
      <c r="AC226" s="10">
        <f t="shared" si="43"/>
        <v>-0.69771125157085956</v>
      </c>
      <c r="AD226" s="10">
        <f t="shared" si="44"/>
        <v>1</v>
      </c>
    </row>
    <row r="227" spans="1:30" x14ac:dyDescent="0.3">
      <c r="A227" t="s">
        <v>2</v>
      </c>
      <c r="B227">
        <f t="shared" si="34"/>
        <v>0</v>
      </c>
      <c r="C227" s="10">
        <v>1.116470522</v>
      </c>
      <c r="D227" s="10">
        <v>5.6637299000000002E-2</v>
      </c>
      <c r="E227" s="10">
        <v>0.623929136</v>
      </c>
      <c r="F227" s="10">
        <v>70.046008799999996</v>
      </c>
      <c r="G227" s="10">
        <v>0.73252164500000005</v>
      </c>
      <c r="H227" s="10">
        <v>9.2640009999999995E-2</v>
      </c>
      <c r="I227" s="10">
        <f>MIN($AF245, MAX($AF244, C227))</f>
        <v>1.116470522</v>
      </c>
      <c r="J227" s="10">
        <f>MIN($AF248, MAX($AF247, D227))</f>
        <v>5.6637299000000002E-2</v>
      </c>
      <c r="K227" s="10">
        <f>MIN($AF251, MAX($AF250, E227))</f>
        <v>0.623929136</v>
      </c>
      <c r="L227" s="10">
        <f>MIN($AF254, MAX($AF253, F227))</f>
        <v>70.046008799999996</v>
      </c>
      <c r="M227" s="10">
        <f>MIN($AF257, MAX($AF256, G227))</f>
        <v>0.73252164500000005</v>
      </c>
      <c r="N227" s="10">
        <f>MIN($AF260, MAX($AF259, H227))</f>
        <v>9.2640009999999995E-2</v>
      </c>
      <c r="O227" s="10">
        <f t="shared" si="35"/>
        <v>0.74974985317100662</v>
      </c>
      <c r="P227" s="10">
        <f t="shared" si="36"/>
        <v>5.5091506090374505E-2</v>
      </c>
      <c r="Q227" s="10">
        <f t="shared" si="37"/>
        <v>0.48484860531945123</v>
      </c>
      <c r="R227" s="10">
        <f t="shared" si="38"/>
        <v>4.2633276784402794</v>
      </c>
      <c r="S227" s="10">
        <f t="shared" si="39"/>
        <v>0.54957794551037153</v>
      </c>
      <c r="T227" s="10">
        <f t="shared" si="40"/>
        <v>8.8596795382787294E-2</v>
      </c>
      <c r="U227" s="10">
        <f>(C227 - $AP$12 ) / $AQ$12</f>
        <v>0.27106649324176862</v>
      </c>
      <c r="V227" s="10">
        <f>(D227 - $AP$13 ) / $AQ$13</f>
        <v>8.2364529324475272E-2</v>
      </c>
      <c r="W227" s="10">
        <f>(E227 - $AP$14 ) / $AQ$14</f>
        <v>5.923327237802517E-2</v>
      </c>
      <c r="X227" s="10">
        <f>(F227 - $AP$15 ) / $AQ$15</f>
        <v>67.323385376299868</v>
      </c>
      <c r="Y227" s="10">
        <f>(G227 - $AP$16 ) / $AQ$16</f>
        <v>0.76193218229743109</v>
      </c>
      <c r="Z227" s="10">
        <f>(H227 - $AP$17) / $AQ$17</f>
        <v>5.5943155044204254E-3</v>
      </c>
      <c r="AA227" s="10">
        <f t="shared" si="41"/>
        <v>6.5403221453347177E-3</v>
      </c>
      <c r="AB227" s="10">
        <f t="shared" si="42"/>
        <v>0.50163507470786695</v>
      </c>
      <c r="AC227" s="10">
        <f t="shared" si="43"/>
        <v>-0.69642268859980327</v>
      </c>
      <c r="AD227" s="10">
        <f t="shared" si="44"/>
        <v>1</v>
      </c>
    </row>
    <row r="228" spans="1:30" x14ac:dyDescent="0.3">
      <c r="A228" t="s">
        <v>2</v>
      </c>
      <c r="B228">
        <f t="shared" si="34"/>
        <v>0</v>
      </c>
      <c r="C228" s="10">
        <v>1.017883321</v>
      </c>
      <c r="D228" s="10">
        <v>6.6424421999999997E-2</v>
      </c>
      <c r="E228" s="10">
        <v>0.582607298</v>
      </c>
      <c r="F228" s="10">
        <v>33.36339882</v>
      </c>
      <c r="G228" s="10">
        <v>0.67680451699999999</v>
      </c>
      <c r="H228" s="10">
        <v>0.170714018</v>
      </c>
      <c r="I228" s="10">
        <f>MIN($AF246, MAX($AF245, C228))</f>
        <v>1.017883321</v>
      </c>
      <c r="J228" s="10">
        <f>MIN($AF249, MAX($AF248, D228))</f>
        <v>6.6424421999999997E-2</v>
      </c>
      <c r="K228" s="10">
        <f>MIN($AF252, MAX($AF251, E228))</f>
        <v>0.582607298</v>
      </c>
      <c r="L228" s="10">
        <f>MIN($AF255, MAX($AF254, F228))</f>
        <v>33.36339882</v>
      </c>
      <c r="M228" s="10">
        <f>MIN($AF258, MAX($AF257, G228))</f>
        <v>0.67680451699999999</v>
      </c>
      <c r="N228" s="10">
        <f>MIN($AF261, MAX($AF260, H228))</f>
        <v>0.170714018</v>
      </c>
      <c r="O228" s="10">
        <f t="shared" si="35"/>
        <v>0.70204910113197772</v>
      </c>
      <c r="P228" s="10">
        <f t="shared" si="36"/>
        <v>6.4311390970467619E-2</v>
      </c>
      <c r="Q228" s="10">
        <f t="shared" si="37"/>
        <v>0.45907367558128725</v>
      </c>
      <c r="R228" s="10">
        <f t="shared" si="38"/>
        <v>3.5369920101518222</v>
      </c>
      <c r="S228" s="10">
        <f t="shared" si="39"/>
        <v>0.5168899089625224</v>
      </c>
      <c r="T228" s="10">
        <f t="shared" si="40"/>
        <v>0.15761383446443156</v>
      </c>
      <c r="U228" s="10">
        <f>(C228 - $AP$12 ) / $AQ$12</f>
        <v>7.2271153090128826E-2</v>
      </c>
      <c r="V228" s="10">
        <f>(D228 - $AP$13 ) / $AQ$13</f>
        <v>0.1058953329741824</v>
      </c>
      <c r="W228" s="10">
        <f>(E228 - $AP$14 ) / $AQ$14</f>
        <v>-4.0455174160944048E-3</v>
      </c>
      <c r="X228" s="10">
        <f>(F228 - $AP$15 ) / $AQ$15</f>
        <v>31.577788329714721</v>
      </c>
      <c r="Y228" s="10">
        <f>(G228 - $AP$16 ) / $AQ$16</f>
        <v>0.64759137602556827</v>
      </c>
      <c r="Z228" s="10">
        <f>(H228 - $AP$17) / $AQ$17</f>
        <v>0.19475692124082902</v>
      </c>
      <c r="AA228" s="10">
        <f t="shared" si="41"/>
        <v>1.7437663260086416E-3</v>
      </c>
      <c r="AB228" s="10">
        <f t="shared" si="42"/>
        <v>0.50043594147103743</v>
      </c>
      <c r="AC228" s="10">
        <f t="shared" si="43"/>
        <v>-0.69401944381302638</v>
      </c>
      <c r="AD228" s="10">
        <f t="shared" si="44"/>
        <v>1</v>
      </c>
    </row>
    <row r="229" spans="1:30" x14ac:dyDescent="0.3">
      <c r="A229" t="s">
        <v>2</v>
      </c>
      <c r="B229">
        <f t="shared" si="34"/>
        <v>0</v>
      </c>
      <c r="C229" s="10">
        <v>1.0543348960000001</v>
      </c>
      <c r="D229" s="10">
        <v>7.5791348999999994E-2</v>
      </c>
      <c r="E229" s="10">
        <v>0.64783437200000005</v>
      </c>
      <c r="F229" s="10">
        <v>-209.97511929999999</v>
      </c>
      <c r="G229" s="10">
        <v>0.83049208200000002</v>
      </c>
      <c r="H229" s="10">
        <v>7.8492429000000002E-2</v>
      </c>
      <c r="I229" s="10">
        <f>MIN($AF247, MAX($AF246, C229))</f>
        <v>1.0543348960000001</v>
      </c>
      <c r="J229" s="10">
        <f>MIN($AF250, MAX($AF249, D229))</f>
        <v>7.5791348999999994E-2</v>
      </c>
      <c r="K229" s="10">
        <f>MIN($AF253, MAX($AF252, E229))</f>
        <v>0.64783437200000005</v>
      </c>
      <c r="L229" s="10">
        <f>MIN($AF256, MAX($AF255, F229))</f>
        <v>-209.97511929999999</v>
      </c>
      <c r="M229" s="10">
        <f>MIN($AF259, MAX($AF258, G229))</f>
        <v>0.83049208200000002</v>
      </c>
      <c r="N229" s="10">
        <f>MIN($AF262, MAX($AF261, H229))</f>
        <v>7.8492429000000002E-2</v>
      </c>
      <c r="O229" s="10">
        <f t="shared" si="35"/>
        <v>0.71995214398021279</v>
      </c>
      <c r="P229" s="10">
        <f t="shared" si="36"/>
        <v>7.3056529367152415E-2</v>
      </c>
      <c r="Q229" s="10">
        <f t="shared" si="37"/>
        <v>0.49946192400938827</v>
      </c>
      <c r="R229" s="10">
        <f t="shared" si="38"/>
        <v>-5.3517402085137125</v>
      </c>
      <c r="S229" s="10">
        <f t="shared" si="39"/>
        <v>0.60458482797469848</v>
      </c>
      <c r="T229" s="10">
        <f t="shared" si="40"/>
        <v>7.5564166887339093E-2</v>
      </c>
      <c r="U229" s="10">
        <f>(C229 - $AP$12 ) / $AQ$12</f>
        <v>0.1457736278301108</v>
      </c>
      <c r="V229" s="10">
        <f>(D229 - $AP$13 ) / $AQ$13</f>
        <v>0.12841587553180023</v>
      </c>
      <c r="W229" s="10">
        <f>(E229 - $AP$14 ) / $AQ$14</f>
        <v>9.5840898685035592E-2</v>
      </c>
      <c r="X229" s="10">
        <f>(F229 - $AP$15 ) / $AQ$15</f>
        <v>-205.54494146985877</v>
      </c>
      <c r="Y229" s="10">
        <f>(G229 - $AP$16 ) / $AQ$16</f>
        <v>0.96298380070437284</v>
      </c>
      <c r="Z229" s="10">
        <f>(H229 - $AP$17) / $AQ$17</f>
        <v>-2.8683331504900572E-2</v>
      </c>
      <c r="AA229" s="10">
        <f t="shared" si="41"/>
        <v>3.5172421161353065E-3</v>
      </c>
      <c r="AB229" s="10">
        <f t="shared" si="42"/>
        <v>0.50087930962253968</v>
      </c>
      <c r="AC229" s="10">
        <f t="shared" si="43"/>
        <v>-0.69490734799122889</v>
      </c>
      <c r="AD229" s="10">
        <f t="shared" si="44"/>
        <v>1</v>
      </c>
    </row>
    <row r="230" spans="1:30" x14ac:dyDescent="0.3">
      <c r="A230" t="s">
        <v>2</v>
      </c>
      <c r="B230">
        <f t="shared" si="34"/>
        <v>0</v>
      </c>
      <c r="C230" s="10">
        <v>0.99895343700000006</v>
      </c>
      <c r="D230" s="10">
        <v>1.5899072E-2</v>
      </c>
      <c r="E230" s="10">
        <v>0.58360414299999996</v>
      </c>
      <c r="F230" s="10">
        <v>-57.31037044</v>
      </c>
      <c r="G230" s="10">
        <v>0.67223635199999998</v>
      </c>
      <c r="H230" s="10">
        <v>7.2321907000000005E-2</v>
      </c>
      <c r="I230" s="10">
        <f>MIN($AF248, MAX($AF247, C230))</f>
        <v>0.99895343700000006</v>
      </c>
      <c r="J230" s="10">
        <f>MIN($AF251, MAX($AF250, D230))</f>
        <v>1.5899072E-2</v>
      </c>
      <c r="K230" s="10">
        <f>MIN($AF254, MAX($AF253, E230))</f>
        <v>0.58360414299999996</v>
      </c>
      <c r="L230" s="10">
        <f>MIN($AF257, MAX($AF256, F230))</f>
        <v>-57.31037044</v>
      </c>
      <c r="M230" s="10">
        <f>MIN($AF260, MAX($AF259, G230))</f>
        <v>0.67223635199999998</v>
      </c>
      <c r="N230" s="10">
        <f>MIN($AF263, MAX($AF262, H230))</f>
        <v>7.2321907000000005E-2</v>
      </c>
      <c r="O230" s="10">
        <f t="shared" si="35"/>
        <v>0.69262376210040011</v>
      </c>
      <c r="P230" s="10">
        <f t="shared" si="36"/>
        <v>1.5774005639209263E-2</v>
      </c>
      <c r="Q230" s="10">
        <f t="shared" si="37"/>
        <v>0.45970335243737365</v>
      </c>
      <c r="R230" s="10">
        <f t="shared" si="38"/>
        <v>-4.0657799581550611</v>
      </c>
      <c r="S230" s="10">
        <f t="shared" si="39"/>
        <v>0.51416186352396354</v>
      </c>
      <c r="T230" s="10">
        <f t="shared" si="40"/>
        <v>6.9826303952275903E-2</v>
      </c>
      <c r="U230" s="10">
        <f>(C230 - $AP$12 ) / $AQ$12</f>
        <v>3.4100146198361242E-2</v>
      </c>
      <c r="V230" s="10">
        <f>(D230 - $AP$13 ) / $AQ$13</f>
        <v>-1.558082403158227E-2</v>
      </c>
      <c r="W230" s="10">
        <f>(E230 - $AP$14 ) / $AQ$14</f>
        <v>-2.518984515686704E-3</v>
      </c>
      <c r="X230" s="10">
        <f>(F230 - $AP$15 ) / $AQ$15</f>
        <v>-56.779829092550251</v>
      </c>
      <c r="Y230" s="10">
        <f>(G230 - $AP$16 ) / $AQ$16</f>
        <v>0.63821674226334513</v>
      </c>
      <c r="Z230" s="10">
        <f>(H230 - $AP$17) / $AQ$17</f>
        <v>-4.3633659407546932E-2</v>
      </c>
      <c r="AA230" s="10">
        <f t="shared" si="41"/>
        <v>8.2277207585879325E-4</v>
      </c>
      <c r="AB230" s="10">
        <f t="shared" si="42"/>
        <v>0.50020569300736095</v>
      </c>
      <c r="AC230" s="10">
        <f t="shared" si="43"/>
        <v>-0.69355865121710836</v>
      </c>
      <c r="AD230" s="10">
        <f t="shared" si="44"/>
        <v>1</v>
      </c>
    </row>
    <row r="231" spans="1:30" x14ac:dyDescent="0.3">
      <c r="A231" t="s">
        <v>2</v>
      </c>
      <c r="B231">
        <f t="shared" si="34"/>
        <v>0</v>
      </c>
      <c r="C231" s="10">
        <v>1.1780489270000001</v>
      </c>
      <c r="D231" s="10">
        <v>3.4625557000000001E-2</v>
      </c>
      <c r="E231" s="10">
        <v>0.64249635500000002</v>
      </c>
      <c r="F231" s="10">
        <v>-88.429442640000005</v>
      </c>
      <c r="G231" s="10">
        <v>0.87420794400000001</v>
      </c>
      <c r="H231" s="10">
        <v>9.8534925999999995E-2</v>
      </c>
      <c r="I231" s="10">
        <f>MIN($AF249, MAX($AF248, C231))</f>
        <v>1.1780489270000001</v>
      </c>
      <c r="J231" s="10">
        <f>MIN($AF252, MAX($AF251, D231))</f>
        <v>3.4625557000000001E-2</v>
      </c>
      <c r="K231" s="10">
        <f>MIN($AF255, MAX($AF254, E231))</f>
        <v>0.64249635500000002</v>
      </c>
      <c r="L231" s="10">
        <f>MIN($AF258, MAX($AF257, F231))</f>
        <v>-88.429442640000005</v>
      </c>
      <c r="M231" s="10">
        <f>MIN($AF261, MAX($AF260, G231))</f>
        <v>0.87420794400000001</v>
      </c>
      <c r="N231" s="10">
        <f>MIN($AF264, MAX($AF263, H231))</f>
        <v>9.8534925999999995E-2</v>
      </c>
      <c r="O231" s="10">
        <f t="shared" si="35"/>
        <v>0.77842948844578042</v>
      </c>
      <c r="P231" s="10">
        <f t="shared" si="36"/>
        <v>3.403958058258684E-2</v>
      </c>
      <c r="Q231" s="10">
        <f t="shared" si="37"/>
        <v>0.49621725219608398</v>
      </c>
      <c r="R231" s="10">
        <f t="shared" si="38"/>
        <v>-4.4934499639781631</v>
      </c>
      <c r="S231" s="10">
        <f t="shared" si="39"/>
        <v>0.62818614030707631</v>
      </c>
      <c r="T231" s="10">
        <f t="shared" si="40"/>
        <v>9.3977406602007527E-2</v>
      </c>
      <c r="U231" s="10">
        <f>(C231 - $AP$12 ) / $AQ$12</f>
        <v>0.39523575501004288</v>
      </c>
      <c r="V231" s="10">
        <f>(D231 - $AP$13 ) / $AQ$13</f>
        <v>2.944254408018929E-2</v>
      </c>
      <c r="W231" s="10">
        <f>(E231 - $AP$14 ) / $AQ$14</f>
        <v>8.7666449725131185E-2</v>
      </c>
      <c r="X231" s="10">
        <f>(F231 - $AP$15 ) / $AQ$15</f>
        <v>-87.104002207038931</v>
      </c>
      <c r="Y231" s="10">
        <f>(G231 - $AP$16 ) / $AQ$16</f>
        <v>1.0526960146567768</v>
      </c>
      <c r="Z231" s="10">
        <f>(H231 - $AP$17) / $AQ$17</f>
        <v>1.9876887895954966E-2</v>
      </c>
      <c r="AA231" s="10">
        <f t="shared" si="41"/>
        <v>9.5362917423168735E-3</v>
      </c>
      <c r="AB231" s="10">
        <f t="shared" si="42"/>
        <v>0.5023840548682732</v>
      </c>
      <c r="AC231" s="10">
        <f t="shared" si="43"/>
        <v>-0.69792669399555407</v>
      </c>
      <c r="AD231" s="10">
        <f t="shared" si="44"/>
        <v>1</v>
      </c>
    </row>
    <row r="232" spans="1:30" x14ac:dyDescent="0.3">
      <c r="A232" t="s">
        <v>1</v>
      </c>
      <c r="B232">
        <f t="shared" si="34"/>
        <v>0</v>
      </c>
      <c r="C232" s="10">
        <v>1.7031914889999999</v>
      </c>
      <c r="D232" s="10">
        <v>6.0532149E-2</v>
      </c>
      <c r="E232" s="10">
        <v>0.44204141800000002</v>
      </c>
      <c r="F232" s="10">
        <v>1.150113428</v>
      </c>
      <c r="G232" s="10">
        <v>0.61352505999999996</v>
      </c>
      <c r="H232" s="10">
        <v>0.214606412</v>
      </c>
      <c r="I232" s="10">
        <f>MIN($AF250, MAX($AF249, C232))</f>
        <v>1.7031914889999999</v>
      </c>
      <c r="J232" s="10">
        <f>MIN($AF253, MAX($AF252, D232))</f>
        <v>6.0532149E-2</v>
      </c>
      <c r="K232" s="10">
        <f>MIN($AF256, MAX($AF255, E232))</f>
        <v>0.44204141800000002</v>
      </c>
      <c r="L232" s="10">
        <f>MIN($AF259, MAX($AF258, F232))</f>
        <v>1.150113428</v>
      </c>
      <c r="M232" s="10">
        <f>MIN($AF262, MAX($AF261, G232))</f>
        <v>0.61352505999999996</v>
      </c>
      <c r="N232" s="10">
        <f>MIN($AF265, MAX($AF264, H232))</f>
        <v>0.214606412</v>
      </c>
      <c r="O232" s="10">
        <f t="shared" si="35"/>
        <v>0.99443310792230888</v>
      </c>
      <c r="P232" s="10">
        <f t="shared" si="36"/>
        <v>5.8770809508891624E-2</v>
      </c>
      <c r="Q232" s="10">
        <f t="shared" si="37"/>
        <v>0.36605976105776078</v>
      </c>
      <c r="R232" s="10">
        <f t="shared" si="38"/>
        <v>0.76552059795726113</v>
      </c>
      <c r="S232" s="10">
        <f t="shared" si="39"/>
        <v>0.4784212638426299</v>
      </c>
      <c r="T232" s="10">
        <f t="shared" si="40"/>
        <v>0.19442008357163532</v>
      </c>
      <c r="U232" s="10">
        <f>(C232 - $AP$12 ) / $AQ$12</f>
        <v>1.4541550993262855</v>
      </c>
      <c r="V232" s="10">
        <f>(D232 - $AP$13 ) / $AQ$13</f>
        <v>9.1728767476490086E-2</v>
      </c>
      <c r="W232" s="10">
        <f>(E232 - $AP$14 ) / $AQ$14</f>
        <v>-0.2193030955699373</v>
      </c>
      <c r="X232" s="10">
        <f>(F232 - $AP$15 ) / $AQ$15</f>
        <v>0.18735237663263754</v>
      </c>
      <c r="Y232" s="10">
        <f>(G232 - $AP$16 ) / $AQ$16</f>
        <v>0.51773141386410015</v>
      </c>
      <c r="Z232" s="10">
        <f>(H232 - $AP$17) / $AQ$17</f>
        <v>0.30110216767737813</v>
      </c>
      <c r="AA232" s="10">
        <f t="shared" si="41"/>
        <v>3.5086014081395202E-2</v>
      </c>
      <c r="AB232" s="10">
        <f t="shared" si="42"/>
        <v>0.50877060380028971</v>
      </c>
      <c r="AC232" s="10">
        <f t="shared" si="43"/>
        <v>-0.71084405825643648</v>
      </c>
      <c r="AD232" s="10">
        <f t="shared" si="44"/>
        <v>1</v>
      </c>
    </row>
    <row r="233" spans="1:30" x14ac:dyDescent="0.3">
      <c r="A233" t="s">
        <v>1</v>
      </c>
      <c r="B233">
        <f t="shared" si="34"/>
        <v>0</v>
      </c>
      <c r="C233" s="10">
        <v>1.5191120840000001</v>
      </c>
      <c r="D233" s="10">
        <v>-9.4578660000000005E-3</v>
      </c>
      <c r="E233" s="10">
        <v>0.38037875100000001</v>
      </c>
      <c r="F233" s="10">
        <v>1.270074165</v>
      </c>
      <c r="G233" s="10">
        <v>0.62735542600000005</v>
      </c>
      <c r="H233" s="10">
        <v>2.5180166E-2</v>
      </c>
      <c r="I233" s="10">
        <f>MIN($AF251, MAX($AF250, C233))</f>
        <v>1.5191120840000001</v>
      </c>
      <c r="J233" s="10">
        <f>MIN($AF254, MAX($AF253, D233))</f>
        <v>-9.4578660000000005E-3</v>
      </c>
      <c r="K233" s="10">
        <f>MIN($AF257, MAX($AF256, E233))</f>
        <v>0.38037875100000001</v>
      </c>
      <c r="L233" s="10">
        <f>MIN($AF260, MAX($AF259, F233))</f>
        <v>1.270074165</v>
      </c>
      <c r="M233" s="10">
        <f>MIN($AF263, MAX($AF262, G233))</f>
        <v>0.62735542600000005</v>
      </c>
      <c r="N233" s="10">
        <f>MIN($AF266, MAX($AF265, H233))</f>
        <v>2.5180166E-2</v>
      </c>
      <c r="O233" s="10">
        <f t="shared" si="35"/>
        <v>0.92390649181527695</v>
      </c>
      <c r="P233" s="10">
        <f t="shared" si="36"/>
        <v>-9.413420405912868E-3</v>
      </c>
      <c r="Q233" s="10">
        <f t="shared" si="37"/>
        <v>0.32235791875899006</v>
      </c>
      <c r="R233" s="10">
        <f t="shared" si="38"/>
        <v>0.81981250276576689</v>
      </c>
      <c r="S233" s="10">
        <f t="shared" si="39"/>
        <v>0.48695625920395103</v>
      </c>
      <c r="T233" s="10">
        <f t="shared" si="40"/>
        <v>2.4868368851651935E-2</v>
      </c>
      <c r="U233" s="10">
        <f>(C233 - $AP$12 ) / $AQ$12</f>
        <v>1.082969716632578</v>
      </c>
      <c r="V233" s="10">
        <f>(D233 - $AP$13 ) / $AQ$13</f>
        <v>-7.6545535442259088E-2</v>
      </c>
      <c r="W233" s="10">
        <f>(E233 - $AP$14 ) / $AQ$14</f>
        <v>-0.31373110584474151</v>
      </c>
      <c r="X233" s="10">
        <f>(F233 - $AP$15 ) / $AQ$15</f>
        <v>0.30424886160334452</v>
      </c>
      <c r="Y233" s="10">
        <f>(G233 - $AP$16 ) / $AQ$16</f>
        <v>0.54611362336124025</v>
      </c>
      <c r="Z233" s="10">
        <f>(H233 - $AP$17) / $AQ$17</f>
        <v>-0.15785162765263674</v>
      </c>
      <c r="AA233" s="10">
        <f t="shared" si="41"/>
        <v>2.6130012366011968E-2</v>
      </c>
      <c r="AB233" s="10">
        <f t="shared" si="42"/>
        <v>0.50653213142967657</v>
      </c>
      <c r="AC233" s="10">
        <f t="shared" si="43"/>
        <v>-0.706297531508295</v>
      </c>
      <c r="AD233" s="10">
        <f t="shared" si="44"/>
        <v>1</v>
      </c>
    </row>
    <row r="234" spans="1:30" x14ac:dyDescent="0.3">
      <c r="A234" t="s">
        <v>1</v>
      </c>
      <c r="B234">
        <f t="shared" si="34"/>
        <v>0</v>
      </c>
      <c r="C234" s="10">
        <v>1.4042132979999999</v>
      </c>
      <c r="D234" s="10">
        <v>3.3010583000000003E-2</v>
      </c>
      <c r="E234" s="10">
        <v>0.46089619500000001</v>
      </c>
      <c r="F234" s="10">
        <v>1.253606765</v>
      </c>
      <c r="G234" s="10">
        <v>0.35418011999999999</v>
      </c>
      <c r="H234" s="10">
        <v>0.12894021999999999</v>
      </c>
      <c r="I234" s="10">
        <f>MIN($AF252, MAX($AF251, C234))</f>
        <v>1.4042132979999999</v>
      </c>
      <c r="J234" s="10">
        <f>MIN($AF255, MAX($AF254, D234))</f>
        <v>3.3010583000000003E-2</v>
      </c>
      <c r="K234" s="10">
        <f>MIN($AF258, MAX($AF257, E234))</f>
        <v>0.46089619500000001</v>
      </c>
      <c r="L234" s="10">
        <f>MIN($AF261, MAX($AF260, F234))</f>
        <v>1.253606765</v>
      </c>
      <c r="M234" s="10">
        <f>MIN($AF264, MAX($AF263, G234))</f>
        <v>0.35418011999999999</v>
      </c>
      <c r="N234" s="10">
        <f>MIN($AF267, MAX($AF266, H234))</f>
        <v>0.12894021999999999</v>
      </c>
      <c r="O234" s="10">
        <f t="shared" si="35"/>
        <v>0.87722273902653425</v>
      </c>
      <c r="P234" s="10">
        <f t="shared" si="36"/>
        <v>3.2477435002738114E-2</v>
      </c>
      <c r="Q234" s="10">
        <f t="shared" si="37"/>
        <v>0.37905007959410592</v>
      </c>
      <c r="R234" s="10">
        <f t="shared" si="38"/>
        <v>0.81253193943920488</v>
      </c>
      <c r="S234" s="10">
        <f t="shared" si="39"/>
        <v>0.30319619370762751</v>
      </c>
      <c r="T234" s="10">
        <f t="shared" si="40"/>
        <v>0.12127933425280685</v>
      </c>
      <c r="U234" s="10">
        <f>(C234 - $AP$12 ) / $AQ$12</f>
        <v>0.85128301679533946</v>
      </c>
      <c r="V234" s="10">
        <f>(D234 - $AP$13 ) / $AQ$13</f>
        <v>2.5559724165349955E-2</v>
      </c>
      <c r="W234" s="10">
        <f>(E234 - $AP$14 ) / $AQ$14</f>
        <v>-0.19042956215165133</v>
      </c>
      <c r="X234" s="10">
        <f>(F234 - $AP$15 ) / $AQ$15</f>
        <v>0.2882021014320843</v>
      </c>
      <c r="Y234" s="10">
        <f>(G234 - $AP$16 ) / $AQ$16</f>
        <v>-1.4487503487990562E-2</v>
      </c>
      <c r="Z234" s="10">
        <f>(H234 - $AP$17) / $AQ$17</f>
        <v>9.354474213525045E-2</v>
      </c>
      <c r="AA234" s="10">
        <f t="shared" si="41"/>
        <v>2.0539850204680275E-2</v>
      </c>
      <c r="AB234" s="10">
        <f t="shared" si="42"/>
        <v>0.50513478202828865</v>
      </c>
      <c r="AC234" s="10">
        <f t="shared" si="43"/>
        <v>-0.70346984041609795</v>
      </c>
      <c r="AD234" s="10">
        <f t="shared" si="44"/>
        <v>1</v>
      </c>
    </row>
    <row r="235" spans="1:30" x14ac:dyDescent="0.3">
      <c r="A235" t="s">
        <v>1</v>
      </c>
      <c r="B235">
        <f t="shared" si="34"/>
        <v>0</v>
      </c>
      <c r="C235" s="10">
        <v>1.46656114</v>
      </c>
      <c r="D235" s="10">
        <v>4.8563486000000003E-2</v>
      </c>
      <c r="E235" s="10">
        <v>0.50377022400000004</v>
      </c>
      <c r="F235" s="10">
        <v>1.173738961</v>
      </c>
      <c r="G235" s="10">
        <v>0.54460502</v>
      </c>
      <c r="H235" s="10">
        <v>0.211518446</v>
      </c>
      <c r="I235" s="10">
        <f>MIN($AF253, MAX($AF252, C235))</f>
        <v>1.46656114</v>
      </c>
      <c r="J235" s="10">
        <f>MIN($AF256, MAX($AF255, D235))</f>
        <v>4.8563486000000003E-2</v>
      </c>
      <c r="K235" s="10">
        <f>MIN($AF259, MAX($AF258, E235))</f>
        <v>0.50377022400000004</v>
      </c>
      <c r="L235" s="10">
        <f>MIN($AF262, MAX($AF261, F235))</f>
        <v>1.173738961</v>
      </c>
      <c r="M235" s="10">
        <f>MIN($AF265, MAX($AF264, G235))</f>
        <v>0.54460502</v>
      </c>
      <c r="N235" s="10">
        <f>MIN($AF268, MAX($AF267, H235))</f>
        <v>0.211518446</v>
      </c>
      <c r="O235" s="10">
        <f t="shared" si="35"/>
        <v>0.90282492954579674</v>
      </c>
      <c r="P235" s="10">
        <f t="shared" si="36"/>
        <v>4.7421118883022424E-2</v>
      </c>
      <c r="Q235" s="10">
        <f t="shared" si="37"/>
        <v>0.40797543726037061</v>
      </c>
      <c r="R235" s="10">
        <f t="shared" si="38"/>
        <v>0.77644870835258684</v>
      </c>
      <c r="S235" s="10">
        <f t="shared" si="39"/>
        <v>0.43476822718011598</v>
      </c>
      <c r="T235" s="10">
        <f t="shared" si="40"/>
        <v>0.1918744869117312</v>
      </c>
      <c r="U235" s="10">
        <f>(C235 - $AP$12 ) / $AQ$12</f>
        <v>0.97700380339228032</v>
      </c>
      <c r="V235" s="10">
        <f>(D235 - $AP$13 ) / $AQ$13</f>
        <v>6.2952971054751575E-2</v>
      </c>
      <c r="W235" s="10">
        <f>(E235 - $AP$14 ) / $AQ$14</f>
        <v>-0.1247738023880612</v>
      </c>
      <c r="X235" s="10">
        <f>(F235 - $AP$15 ) / $AQ$15</f>
        <v>0.21037442394849751</v>
      </c>
      <c r="Y235" s="10">
        <f>(G235 - $AP$16 ) / $AQ$16</f>
        <v>0.37629603797952432</v>
      </c>
      <c r="Z235" s="10">
        <f>(H235 - $AP$17) / $AQ$17</f>
        <v>0.29362044988231584</v>
      </c>
      <c r="AA235" s="10">
        <f t="shared" si="41"/>
        <v>2.3573255163276505E-2</v>
      </c>
      <c r="AB235" s="10">
        <f t="shared" si="42"/>
        <v>0.50589304089725018</v>
      </c>
      <c r="AC235" s="10">
        <f t="shared" si="43"/>
        <v>-0.70500326882818043</v>
      </c>
      <c r="AD235" s="10">
        <f t="shared" si="44"/>
        <v>1</v>
      </c>
    </row>
    <row r="236" spans="1:30" x14ac:dyDescent="0.3">
      <c r="A236" t="s">
        <v>2</v>
      </c>
      <c r="B236">
        <f t="shared" si="34"/>
        <v>0</v>
      </c>
      <c r="C236" s="10">
        <v>0.59349012199999995</v>
      </c>
      <c r="D236" s="10">
        <v>1.6378448E-2</v>
      </c>
      <c r="E236" s="10">
        <v>0.265931113</v>
      </c>
      <c r="F236" s="10">
        <v>3.551190321</v>
      </c>
      <c r="G236" s="10">
        <v>6.5966501999999996E-2</v>
      </c>
      <c r="H236" s="10">
        <v>7.306849E-2</v>
      </c>
      <c r="I236" s="10">
        <f>MIN($AF254, MAX($AF253, C236))</f>
        <v>0.59349012199999995</v>
      </c>
      <c r="J236" s="10">
        <f>MIN($AF257, MAX($AF256, D236))</f>
        <v>1.6378448E-2</v>
      </c>
      <c r="K236" s="10">
        <f>MIN($AF260, MAX($AF259, E236))</f>
        <v>0.265931113</v>
      </c>
      <c r="L236" s="10">
        <f>MIN($AF263, MAX($AF262, F236))</f>
        <v>3.551190321</v>
      </c>
      <c r="M236" s="10">
        <f>MIN($AF266, MAX($AF265, G236))</f>
        <v>6.5966501999999996E-2</v>
      </c>
      <c r="N236" s="10">
        <f>MIN($AF269, MAX($AF268, H236))</f>
        <v>7.306849E-2</v>
      </c>
      <c r="O236" s="10">
        <f t="shared" si="35"/>
        <v>0.46592665592287458</v>
      </c>
      <c r="P236" s="10">
        <f t="shared" si="36"/>
        <v>1.6245767988763506E-2</v>
      </c>
      <c r="Q236" s="10">
        <f t="shared" si="37"/>
        <v>0.23580790912937302</v>
      </c>
      <c r="R236" s="10">
        <f t="shared" si="38"/>
        <v>1.5153888077601776</v>
      </c>
      <c r="S236" s="10">
        <f t="shared" si="39"/>
        <v>6.3881901234898703E-2</v>
      </c>
      <c r="T236" s="10">
        <f t="shared" si="40"/>
        <v>7.052229199359554E-2</v>
      </c>
      <c r="U236" s="10">
        <f>(C236 - $AP$12 ) / $AQ$12</f>
        <v>-0.78349297752199409</v>
      </c>
      <c r="V236" s="10">
        <f>(D236 - $AP$13 ) / $AQ$13</f>
        <v>-1.4428278740143508E-2</v>
      </c>
      <c r="W236" s="10">
        <f>(E236 - $AP$14 ) / $AQ$14</f>
        <v>-0.48899213918588891</v>
      </c>
      <c r="X236" s="10">
        <f>(F236 - $AP$15 ) / $AQ$15</f>
        <v>2.52709666259919</v>
      </c>
      <c r="Y236" s="10">
        <f>(G236 - $AP$16 ) / $AQ$16</f>
        <v>-0.60594974577461114</v>
      </c>
      <c r="Z236" s="10">
        <f>(H236 - $AP$17) / $AQ$17</f>
        <v>-4.1824791266968003E-2</v>
      </c>
      <c r="AA236" s="10">
        <f t="shared" si="41"/>
        <v>-1.8904204685419715E-2</v>
      </c>
      <c r="AB236" s="10">
        <f t="shared" si="42"/>
        <v>0.49527408956894603</v>
      </c>
      <c r="AC236" s="10">
        <f t="shared" si="43"/>
        <v>-0.68373974867143017</v>
      </c>
      <c r="AD236" s="10">
        <f t="shared" si="44"/>
        <v>0</v>
      </c>
    </row>
    <row r="237" spans="1:30" x14ac:dyDescent="0.3">
      <c r="A237" t="s">
        <v>9</v>
      </c>
      <c r="B237">
        <f t="shared" si="34"/>
        <v>0</v>
      </c>
      <c r="C237" s="10">
        <v>2.7117620329999998</v>
      </c>
      <c r="D237" s="10">
        <v>0.153498887</v>
      </c>
      <c r="E237" s="10">
        <v>0.54657342900000006</v>
      </c>
      <c r="F237" s="10">
        <v>0.80420297900000004</v>
      </c>
      <c r="G237" s="10">
        <v>0.85235667500000001</v>
      </c>
      <c r="H237" s="10">
        <v>8.5730066999999993E-2</v>
      </c>
      <c r="I237" s="10">
        <f>MIN($AF255, MAX($AF254, C237))</f>
        <v>2.7117620329999998</v>
      </c>
      <c r="J237" s="10">
        <f>MIN($AF258, MAX($AF257, D237))</f>
        <v>0.153498887</v>
      </c>
      <c r="K237" s="10">
        <f>MIN($AF261, MAX($AF260, E237))</f>
        <v>0.54657342900000006</v>
      </c>
      <c r="L237" s="10">
        <f>MIN($AF264, MAX($AF263, F237))</f>
        <v>0.80420297900000004</v>
      </c>
      <c r="M237" s="10">
        <f>MIN($AF267, MAX($AF266, G237))</f>
        <v>0.85235667500000001</v>
      </c>
      <c r="N237" s="10">
        <f>MIN($AF270, MAX($AF269, H237))</f>
        <v>8.5730066999999993E-2</v>
      </c>
      <c r="O237" s="10">
        <f t="shared" si="35"/>
        <v>1.3115067053797571</v>
      </c>
      <c r="P237" s="10">
        <f t="shared" si="36"/>
        <v>0.14279983374173899</v>
      </c>
      <c r="Q237" s="10">
        <f t="shared" si="37"/>
        <v>0.43604179277882471</v>
      </c>
      <c r="R237" s="10">
        <f t="shared" si="38"/>
        <v>0.59011893138636118</v>
      </c>
      <c r="S237" s="10">
        <f t="shared" si="39"/>
        <v>0.61645870677396164</v>
      </c>
      <c r="T237" s="10">
        <f t="shared" si="40"/>
        <v>8.2252633526071178E-2</v>
      </c>
      <c r="U237" s="10">
        <f>(C237 - $AP$12 ) / $AQ$12</f>
        <v>3.4878787706312906</v>
      </c>
      <c r="V237" s="10">
        <f>(D237 - $AP$13 ) / $AQ$13</f>
        <v>0.31524512236768409</v>
      </c>
      <c r="W237" s="10">
        <f>(E237 - $AP$14 ) / $AQ$14</f>
        <v>-5.922649997354594E-2</v>
      </c>
      <c r="X237" s="10">
        <f>(F237 - $AP$15 ) / $AQ$15</f>
        <v>-0.14972220805200823</v>
      </c>
      <c r="Y237" s="10">
        <f>(G237 - $AP$16 ) / $AQ$16</f>
        <v>1.0078535792117309</v>
      </c>
      <c r="Z237" s="10">
        <f>(H237 - $AP$17) / $AQ$17</f>
        <v>-1.1147527995788461E-2</v>
      </c>
      <c r="AA237" s="10">
        <f t="shared" si="41"/>
        <v>8.4155922375313275E-2</v>
      </c>
      <c r="AB237" s="10">
        <f t="shared" si="42"/>
        <v>0.52102657249196072</v>
      </c>
      <c r="AC237" s="10">
        <f t="shared" si="43"/>
        <v>-0.73611015804103719</v>
      </c>
      <c r="AD237" s="10">
        <f t="shared" si="44"/>
        <v>1</v>
      </c>
    </row>
    <row r="238" spans="1:30" x14ac:dyDescent="0.3">
      <c r="A238" t="s">
        <v>9</v>
      </c>
      <c r="B238">
        <f t="shared" si="34"/>
        <v>0</v>
      </c>
      <c r="C238" s="10">
        <v>2.5013438159999999</v>
      </c>
      <c r="D238" s="10">
        <v>6.9190741E-2</v>
      </c>
      <c r="E238" s="10">
        <v>0.53103170399999999</v>
      </c>
      <c r="F238" s="10">
        <v>1.200504477</v>
      </c>
      <c r="G238" s="10">
        <v>0.79559834900000004</v>
      </c>
      <c r="H238" s="10">
        <v>7.8681342000000001E-2</v>
      </c>
      <c r="I238" s="10">
        <f>MIN($AF256, MAX($AF255, C238))</f>
        <v>2.5013438159999999</v>
      </c>
      <c r="J238" s="10">
        <f>MIN($AF259, MAX($AF258, D238))</f>
        <v>6.9190741E-2</v>
      </c>
      <c r="K238" s="10">
        <f>MIN($AF262, MAX($AF261, E238))</f>
        <v>0.53103170399999999</v>
      </c>
      <c r="L238" s="10">
        <f>MIN($AF265, MAX($AF264, F238))</f>
        <v>1.200504477</v>
      </c>
      <c r="M238" s="10">
        <f>MIN($AF268, MAX($AF267, G238))</f>
        <v>0.79559834900000004</v>
      </c>
      <c r="N238" s="10">
        <f>MIN($AF271, MAX($AF270, H238))</f>
        <v>7.8681342000000001E-2</v>
      </c>
      <c r="O238" s="10">
        <f t="shared" si="35"/>
        <v>1.2531468422349867</v>
      </c>
      <c r="P238" s="10">
        <f t="shared" si="36"/>
        <v>6.6902045499526774E-2</v>
      </c>
      <c r="Q238" s="10">
        <f t="shared" si="37"/>
        <v>0.42594182449510315</v>
      </c>
      <c r="R238" s="10">
        <f t="shared" si="38"/>
        <v>0.7886866418045444</v>
      </c>
      <c r="S238" s="10">
        <f t="shared" si="39"/>
        <v>0.58533830845540225</v>
      </c>
      <c r="T238" s="10">
        <f t="shared" si="40"/>
        <v>7.5739315503572727E-2</v>
      </c>
      <c r="U238" s="10">
        <f>(C238 - $AP$12 ) / $AQ$12</f>
        <v>3.0635827099021036</v>
      </c>
      <c r="V238" s="10">
        <f>(D238 - $AP$13 ) / $AQ$13</f>
        <v>0.11254628741926849</v>
      </c>
      <c r="W238" s="10">
        <f>(E238 - $AP$14 ) / $AQ$14</f>
        <v>-8.3026543652944151E-2</v>
      </c>
      <c r="X238" s="10">
        <f>(F238 - $AP$15 ) / $AQ$15</f>
        <v>0.23645624719394168</v>
      </c>
      <c r="Y238" s="10">
        <f>(G238 - $AP$16 ) / $AQ$16</f>
        <v>0.89137606160742755</v>
      </c>
      <c r="Z238" s="10">
        <f>(H238 - $AP$17) / $AQ$17</f>
        <v>-2.8225621234185611E-2</v>
      </c>
      <c r="AA238" s="10">
        <f t="shared" si="41"/>
        <v>7.391846038221371E-2</v>
      </c>
      <c r="AB238" s="10">
        <f t="shared" si="42"/>
        <v>0.5184712054000582</v>
      </c>
      <c r="AC238" s="10">
        <f t="shared" si="43"/>
        <v>-0.73078924766297926</v>
      </c>
      <c r="AD238" s="10">
        <f t="shared" si="44"/>
        <v>1</v>
      </c>
    </row>
    <row r="239" spans="1:30" x14ac:dyDescent="0.3">
      <c r="A239" t="s">
        <v>9</v>
      </c>
      <c r="B239">
        <f t="shared" si="34"/>
        <v>0</v>
      </c>
      <c r="C239" s="10">
        <v>2.5040219179999998</v>
      </c>
      <c r="D239" s="10">
        <v>0.12805132699999999</v>
      </c>
      <c r="E239" s="10">
        <v>0.50371844300000002</v>
      </c>
      <c r="F239" s="10">
        <v>0.91998574399999999</v>
      </c>
      <c r="G239" s="10">
        <v>0.82982222100000003</v>
      </c>
      <c r="H239" s="10">
        <v>8.2077091000000005E-2</v>
      </c>
      <c r="I239" s="10">
        <f>MIN($AF257, MAX($AF256, C239))</f>
        <v>2.5040219179999998</v>
      </c>
      <c r="J239" s="10">
        <f>MIN($AF260, MAX($AF259, D239))</f>
        <v>0.12805132699999999</v>
      </c>
      <c r="K239" s="10">
        <f>MIN($AF263, MAX($AF262, E239))</f>
        <v>0.50371844300000002</v>
      </c>
      <c r="L239" s="10">
        <f>MIN($AF266, MAX($AF265, F239))</f>
        <v>0.91998574399999999</v>
      </c>
      <c r="M239" s="10">
        <f>MIN($AF269, MAX($AF268, G239))</f>
        <v>0.82982222100000003</v>
      </c>
      <c r="N239" s="10">
        <f>MIN($AF272, MAX($AF271, H239))</f>
        <v>8.2077091000000005E-2</v>
      </c>
      <c r="O239" s="10">
        <f t="shared" si="35"/>
        <v>1.253911428191568</v>
      </c>
      <c r="P239" s="10">
        <f t="shared" si="36"/>
        <v>0.1204916547002271</v>
      </c>
      <c r="Q239" s="10">
        <f t="shared" si="37"/>
        <v>0.40794100255039245</v>
      </c>
      <c r="R239" s="10">
        <f t="shared" si="38"/>
        <v>0.65231776101212469</v>
      </c>
      <c r="S239" s="10">
        <f t="shared" si="39"/>
        <v>0.6042188151397192</v>
      </c>
      <c r="T239" s="10">
        <f t="shared" si="40"/>
        <v>7.8882426499906177E-2</v>
      </c>
      <c r="U239" s="10">
        <f>(C239 - $AP$12 ) / $AQ$12</f>
        <v>3.0689829463694194</v>
      </c>
      <c r="V239" s="10">
        <f>(D239 - $AP$13 ) / $AQ$13</f>
        <v>0.25406253196556677</v>
      </c>
      <c r="W239" s="10">
        <f>(E239 - $AP$14 ) / $AQ$14</f>
        <v>-0.12485309796572479</v>
      </c>
      <c r="X239" s="10">
        <f>(F239 - $AP$15 ) / $AQ$15</f>
        <v>-3.6896973836504893E-2</v>
      </c>
      <c r="Y239" s="10">
        <f>(G239 - $AP$16 ) / $AQ$16</f>
        <v>0.96160913460833719</v>
      </c>
      <c r="Z239" s="10">
        <f>(H239 - $AP$17) / $AQ$17</f>
        <v>-1.9998187473300628E-2</v>
      </c>
      <c r="AA239" s="10">
        <f t="shared" si="41"/>
        <v>7.404875788130641E-2</v>
      </c>
      <c r="AB239" s="10">
        <f t="shared" si="42"/>
        <v>0.518503735240886</v>
      </c>
      <c r="AC239" s="10">
        <f t="shared" si="43"/>
        <v>-0.73085680528367469</v>
      </c>
      <c r="AD239" s="10">
        <f t="shared" si="44"/>
        <v>1</v>
      </c>
    </row>
    <row r="240" spans="1:30" x14ac:dyDescent="0.3">
      <c r="A240" t="s">
        <v>9</v>
      </c>
      <c r="B240">
        <f t="shared" si="34"/>
        <v>0</v>
      </c>
      <c r="C240" s="10">
        <v>2.6029123840000001</v>
      </c>
      <c r="D240" s="10">
        <v>0.140000495</v>
      </c>
      <c r="E240" s="10">
        <v>0.60791945300000005</v>
      </c>
      <c r="F240" s="10">
        <v>0.82738875599999995</v>
      </c>
      <c r="G240" s="10">
        <v>0.92711692899999998</v>
      </c>
      <c r="H240" s="10">
        <v>2.1702861E-2</v>
      </c>
      <c r="I240" s="10">
        <f>MIN($AF258, MAX($AF257, C240))</f>
        <v>2.6029123840000001</v>
      </c>
      <c r="J240" s="10">
        <f>MIN($AF261, MAX($AF260, D240))</f>
        <v>0.140000495</v>
      </c>
      <c r="K240" s="10">
        <f>MIN($AF264, MAX($AF263, E240))</f>
        <v>0.60791945300000005</v>
      </c>
      <c r="L240" s="10">
        <f>MIN($AF267, MAX($AF266, F240))</f>
        <v>0.82738875599999995</v>
      </c>
      <c r="M240" s="10">
        <f>MIN($AF270, MAX($AF269, G240))</f>
        <v>0.92711692899999998</v>
      </c>
      <c r="N240" s="10">
        <f>MIN($AF273, MAX($AF272, H240))</f>
        <v>2.1702861E-2</v>
      </c>
      <c r="O240" s="10">
        <f t="shared" si="35"/>
        <v>1.2817425139570973</v>
      </c>
      <c r="P240" s="10">
        <f t="shared" si="36"/>
        <v>0.13102869661683614</v>
      </c>
      <c r="Q240" s="10">
        <f t="shared" si="37"/>
        <v>0.47494107808424724</v>
      </c>
      <c r="R240" s="10">
        <f t="shared" si="38"/>
        <v>0.60288803855918494</v>
      </c>
      <c r="S240" s="10">
        <f t="shared" si="39"/>
        <v>0.65602506688555506</v>
      </c>
      <c r="T240" s="10">
        <f t="shared" si="40"/>
        <v>2.1470706846222959E-2</v>
      </c>
      <c r="U240" s="10">
        <f>(C240 - $AP$12 ) / $AQ$12</f>
        <v>3.2683898027038865</v>
      </c>
      <c r="V240" s="10">
        <f>(D240 - $AP$13 ) / $AQ$13</f>
        <v>0.28279145730811783</v>
      </c>
      <c r="W240" s="10">
        <f>(E240 - $AP$14 ) / $AQ$14</f>
        <v>3.4716614497814567E-2</v>
      </c>
      <c r="X240" s="10">
        <f>(F240 - $AP$15 ) / $AQ$15</f>
        <v>-0.12712868370066438</v>
      </c>
      <c r="Y240" s="10">
        <f>(G240 - $AP$16 ) / $AQ$16</f>
        <v>1.1612740448080416</v>
      </c>
      <c r="Z240" s="10">
        <f>(H240 - $AP$17) / $AQ$17</f>
        <v>-0.16627666040797118</v>
      </c>
      <c r="AA240" s="10">
        <f t="shared" si="41"/>
        <v>7.8860068430311334E-2</v>
      </c>
      <c r="AB240" s="10">
        <f t="shared" si="42"/>
        <v>0.51970480629714355</v>
      </c>
      <c r="AC240" s="10">
        <f t="shared" si="43"/>
        <v>-0.73335437722618591</v>
      </c>
      <c r="AD240" s="10">
        <f t="shared" si="44"/>
        <v>1</v>
      </c>
    </row>
    <row r="241" spans="1:30" x14ac:dyDescent="0.3">
      <c r="A241" t="s">
        <v>9</v>
      </c>
      <c r="B241">
        <f t="shared" si="34"/>
        <v>0</v>
      </c>
      <c r="C241" s="10">
        <v>2.3528817160000002</v>
      </c>
      <c r="D241" s="10">
        <v>8.6724420999999996E-2</v>
      </c>
      <c r="E241" s="10">
        <v>0.440488606</v>
      </c>
      <c r="F241" s="10">
        <v>1.690306541</v>
      </c>
      <c r="G241" s="10">
        <v>0.74964741199999996</v>
      </c>
      <c r="H241" s="10">
        <v>-3.8091890000000002E-3</v>
      </c>
      <c r="I241" s="10">
        <f>MIN($AF259, MAX($AF258, C241))</f>
        <v>2.3528817160000002</v>
      </c>
      <c r="J241" s="10">
        <f>MIN($AF262, MAX($AF261, D241))</f>
        <v>8.6724420999999996E-2</v>
      </c>
      <c r="K241" s="10">
        <f>MIN($AF265, MAX($AF264, E241))</f>
        <v>0.440488606</v>
      </c>
      <c r="L241" s="10">
        <f>MIN($AF268, MAX($AF267, F241))</f>
        <v>1.690306541</v>
      </c>
      <c r="M241" s="10">
        <f>MIN($AF271, MAX($AF270, G241))</f>
        <v>0.74964741199999996</v>
      </c>
      <c r="N241" s="10">
        <f>MIN($AF274, MAX($AF273, H241))</f>
        <v>-3.8091890000000002E-3</v>
      </c>
      <c r="O241" s="10">
        <f t="shared" si="35"/>
        <v>1.2098201897965266</v>
      </c>
      <c r="P241" s="10">
        <f t="shared" si="36"/>
        <v>8.3168053457702396E-2</v>
      </c>
      <c r="Q241" s="10">
        <f t="shared" si="37"/>
        <v>0.36498236575760601</v>
      </c>
      <c r="R241" s="10">
        <f t="shared" si="38"/>
        <v>0.98965514288336487</v>
      </c>
      <c r="S241" s="10">
        <f t="shared" si="39"/>
        <v>0.55941428877868815</v>
      </c>
      <c r="T241" s="10">
        <f t="shared" si="40"/>
        <v>-3.8019524107835716E-3</v>
      </c>
      <c r="U241" s="10">
        <f>(C241 - $AP$12 ) / $AQ$12</f>
        <v>2.7642175451569688</v>
      </c>
      <c r="V241" s="10">
        <f>(D241 - $AP$13 ) / $AQ$13</f>
        <v>0.1547018403163555</v>
      </c>
      <c r="W241" s="10">
        <f>(E241 - $AP$14 ) / $AQ$14</f>
        <v>-0.22168101651667224</v>
      </c>
      <c r="X241" s="10">
        <f>(F241 - $AP$15 ) / $AQ$15</f>
        <v>0.71374690949620212</v>
      </c>
      <c r="Y241" s="10">
        <f>(G241 - $AP$16 ) / $AQ$16</f>
        <v>0.79707710230845619</v>
      </c>
      <c r="Z241" s="10">
        <f>(H241 - $AP$17) / $AQ$17</f>
        <v>-0.22808885603237852</v>
      </c>
      <c r="AA241" s="10">
        <f t="shared" si="41"/>
        <v>6.6695344780175581E-2</v>
      </c>
      <c r="AB241" s="10">
        <f t="shared" si="42"/>
        <v>0.51666765813412097</v>
      </c>
      <c r="AC241" s="10">
        <f t="shared" si="43"/>
        <v>-0.72705078354970498</v>
      </c>
      <c r="AD241" s="10">
        <f t="shared" si="44"/>
        <v>1</v>
      </c>
    </row>
    <row r="242" spans="1:30" x14ac:dyDescent="0.3">
      <c r="A242" t="s">
        <v>4</v>
      </c>
      <c r="B242">
        <f t="shared" si="34"/>
        <v>1</v>
      </c>
      <c r="C242" s="10">
        <v>1.2734965979999999</v>
      </c>
      <c r="D242" s="10">
        <v>2.2225723999999999E-2</v>
      </c>
      <c r="E242" s="10">
        <v>0.87759811300000001</v>
      </c>
      <c r="F242" s="10">
        <v>4.0110556449999999</v>
      </c>
      <c r="G242" s="10">
        <v>0.294989063</v>
      </c>
      <c r="H242" s="10">
        <v>2.7230342000000001E-2</v>
      </c>
      <c r="I242" s="10">
        <f>MIN($AF260, MAX($AF259, C242))</f>
        <v>1.2734965979999999</v>
      </c>
      <c r="J242" s="10">
        <f>MIN($AF263, MAX($AF262, D242))</f>
        <v>2.2225723999999999E-2</v>
      </c>
      <c r="K242" s="10">
        <f>MIN($AF266, MAX($AF265, E242))</f>
        <v>0.87759811300000001</v>
      </c>
      <c r="L242" s="10">
        <f>MIN($AF269, MAX($AF268, F242))</f>
        <v>4.0110556449999999</v>
      </c>
      <c r="M242" s="10">
        <f>MIN($AF272, MAX($AF271, G242))</f>
        <v>0.294989063</v>
      </c>
      <c r="N242" s="10">
        <f>MIN($AF275, MAX($AF274, H242))</f>
        <v>2.7230342000000001E-2</v>
      </c>
      <c r="O242" s="10">
        <f t="shared" si="35"/>
        <v>0.82131899791057483</v>
      </c>
      <c r="P242" s="10">
        <f t="shared" si="36"/>
        <v>2.1982332365081517E-2</v>
      </c>
      <c r="Q242" s="10">
        <f t="shared" si="37"/>
        <v>0.62999336054778055</v>
      </c>
      <c r="R242" s="10">
        <f t="shared" si="38"/>
        <v>1.6116466004858785</v>
      </c>
      <c r="S242" s="10">
        <f t="shared" si="39"/>
        <v>0.2585022495559916</v>
      </c>
      <c r="T242" s="10">
        <f t="shared" si="40"/>
        <v>2.6866192068707089E-2</v>
      </c>
      <c r="U242" s="10">
        <f>(C242 - $AP$12 ) / $AQ$12</f>
        <v>0.58770041604780554</v>
      </c>
      <c r="V242" s="10">
        <f>(D242 - $AP$13 ) / $AQ$13</f>
        <v>-3.6989780004038274E-4</v>
      </c>
      <c r="W242" s="10">
        <f>(E242 - $AP$14 ) / $AQ$14</f>
        <v>0.44769290171184994</v>
      </c>
      <c r="X242" s="10">
        <f>(F242 - $AP$15 ) / $AQ$15</f>
        <v>2.975215282740006</v>
      </c>
      <c r="Y242" s="10">
        <f>(G242 - $AP$16 ) / $AQ$16</f>
        <v>-0.13595738939926336</v>
      </c>
      <c r="Z242" s="10">
        <f>(H242 - $AP$17) / $AQ$17</f>
        <v>-0.15288433259102999</v>
      </c>
      <c r="AA242" s="10">
        <f t="shared" si="41"/>
        <v>1.4180100240097127E-2</v>
      </c>
      <c r="AB242" s="10">
        <f t="shared" si="42"/>
        <v>0.50354496565982076</v>
      </c>
      <c r="AC242" s="10">
        <f t="shared" si="43"/>
        <v>-0.68608226463467259</v>
      </c>
      <c r="AD242" s="10">
        <f t="shared" si="44"/>
        <v>1</v>
      </c>
    </row>
    <row r="243" spans="1:30" x14ac:dyDescent="0.3">
      <c r="A243" t="s">
        <v>2</v>
      </c>
      <c r="B243">
        <f t="shared" si="34"/>
        <v>0</v>
      </c>
      <c r="C243" s="10">
        <v>1.09152604</v>
      </c>
      <c r="D243" s="10">
        <v>4.9799506E-2</v>
      </c>
      <c r="E243" s="10">
        <v>0.78324079800000002</v>
      </c>
      <c r="F243" s="10">
        <v>3.8787339169999999</v>
      </c>
      <c r="G243" s="10">
        <v>0.34262815200000002</v>
      </c>
      <c r="H243" s="10">
        <v>5.0657670000000002E-2</v>
      </c>
      <c r="I243" s="10">
        <f>MIN($AF261, MAX($AF260, C243))</f>
        <v>1.09152604</v>
      </c>
      <c r="J243" s="10">
        <f>MIN($AF264, MAX($AF263, D243))</f>
        <v>4.9799506E-2</v>
      </c>
      <c r="K243" s="10">
        <f>MIN($AF267, MAX($AF266, E243))</f>
        <v>0.78324079800000002</v>
      </c>
      <c r="L243" s="10">
        <f>MIN($AF270, MAX($AF269, F243))</f>
        <v>3.8787339169999999</v>
      </c>
      <c r="M243" s="10">
        <f>MIN($AF273, MAX($AF272, G243))</f>
        <v>0.34262815200000002</v>
      </c>
      <c r="N243" s="10">
        <f>MIN($AF276, MAX($AF275, H243))</f>
        <v>5.0657670000000002E-2</v>
      </c>
      <c r="O243" s="10">
        <f t="shared" si="35"/>
        <v>0.73789396221706416</v>
      </c>
      <c r="P243" s="10">
        <f t="shared" si="36"/>
        <v>4.8599199270129616E-2</v>
      </c>
      <c r="Q243" s="10">
        <f t="shared" si="37"/>
        <v>0.57843238192156365</v>
      </c>
      <c r="R243" s="10">
        <f t="shared" si="38"/>
        <v>1.5848857429661318</v>
      </c>
      <c r="S243" s="10">
        <f t="shared" si="39"/>
        <v>0.2946290005732029</v>
      </c>
      <c r="T243" s="10">
        <f t="shared" si="40"/>
        <v>4.941632047360308E-2</v>
      </c>
      <c r="U243" s="10">
        <f>(C243 - $AP$12 ) / $AQ$12</f>
        <v>0.22076740031898187</v>
      </c>
      <c r="V243" s="10">
        <f>(D243 - $AP$13 ) / $AQ$13</f>
        <v>6.5924686432918475E-2</v>
      </c>
      <c r="W243" s="10">
        <f>(E243 - $AP$14 ) / $AQ$14</f>
        <v>0.3031974728922866</v>
      </c>
      <c r="X243" s="10">
        <f>(F243 - $AP$15 ) / $AQ$15</f>
        <v>2.8462735533435786</v>
      </c>
      <c r="Y243" s="10">
        <f>(G243 - $AP$16 ) / $AQ$16</f>
        <v>-3.8194061642724486E-2</v>
      </c>
      <c r="Z243" s="10">
        <f>(H243 - $AP$17) / $AQ$17</f>
        <v>-9.6123132244795351E-2</v>
      </c>
      <c r="AA243" s="10">
        <f t="shared" si="41"/>
        <v>5.3267001022748433E-3</v>
      </c>
      <c r="AB243" s="10">
        <f t="shared" si="42"/>
        <v>0.50133167187686156</v>
      </c>
      <c r="AC243" s="10">
        <f t="shared" si="43"/>
        <v>-0.69581407732363709</v>
      </c>
      <c r="AD243" s="10">
        <f t="shared" si="44"/>
        <v>1</v>
      </c>
    </row>
    <row r="244" spans="1:30" x14ac:dyDescent="0.3">
      <c r="A244" t="s">
        <v>2</v>
      </c>
      <c r="B244">
        <f t="shared" si="34"/>
        <v>0</v>
      </c>
      <c r="C244" s="10">
        <v>1.305854643</v>
      </c>
      <c r="D244" s="10">
        <v>3.2138220000000002E-2</v>
      </c>
      <c r="E244" s="10">
        <v>0.93437094200000004</v>
      </c>
      <c r="F244" s="10">
        <v>2.9041472060000002</v>
      </c>
      <c r="G244" s="10">
        <v>0.40102929500000001</v>
      </c>
      <c r="H244" s="10">
        <v>4.7983941000000002E-2</v>
      </c>
      <c r="I244" s="10">
        <f>MIN($AF262, MAX($AF261, C244))</f>
        <v>1.305854643</v>
      </c>
      <c r="J244" s="10">
        <f>MIN($AF265, MAX($AF264, D244))</f>
        <v>3.2138220000000002E-2</v>
      </c>
      <c r="K244" s="10">
        <f>MIN($AF268, MAX($AF267, E244))</f>
        <v>0.93437094200000004</v>
      </c>
      <c r="L244" s="10">
        <f>MIN($AF271, MAX($AF270, F244))</f>
        <v>2.9041472060000002</v>
      </c>
      <c r="M244" s="10">
        <f>MIN($AF274, MAX($AF273, G244))</f>
        <v>0.40102929500000001</v>
      </c>
      <c r="N244" s="10">
        <f>MIN($AF277, MAX($AF276, H244))</f>
        <v>4.7983941000000002E-2</v>
      </c>
      <c r="O244" s="10">
        <f t="shared" si="35"/>
        <v>0.83545138560166876</v>
      </c>
      <c r="P244" s="10">
        <f t="shared" si="36"/>
        <v>3.1632592199526174E-2</v>
      </c>
      <c r="Q244" s="10">
        <f t="shared" si="37"/>
        <v>0.65978217905340542</v>
      </c>
      <c r="R244" s="10">
        <f t="shared" si="38"/>
        <v>1.3620393742948937</v>
      </c>
      <c r="S244" s="10">
        <f t="shared" si="39"/>
        <v>0.33720717720049748</v>
      </c>
      <c r="T244" s="10">
        <f t="shared" si="40"/>
        <v>4.6868262308162392E-2</v>
      </c>
      <c r="U244" s="10">
        <f>(C244 - $AP$12 ) / $AQ$12</f>
        <v>0.65294852632144118</v>
      </c>
      <c r="V244" s="10">
        <f>(D244 - $AP$13 ) / $AQ$13</f>
        <v>2.3462335334713057E-2</v>
      </c>
      <c r="W244" s="10">
        <f>(E244 - $AP$14 ) / $AQ$14</f>
        <v>0.5346327883719858</v>
      </c>
      <c r="X244" s="10">
        <f>(F244 - $AP$15 ) / $AQ$15</f>
        <v>1.8965814818863798</v>
      </c>
      <c r="Y244" s="10">
        <f>(G244 - $AP$16 ) / $AQ$16</f>
        <v>8.1654789464934027E-2</v>
      </c>
      <c r="Z244" s="10">
        <f>(H244 - $AP$17) / $AQ$17</f>
        <v>-0.10260121064283279</v>
      </c>
      <c r="AA244" s="10">
        <f t="shared" si="41"/>
        <v>1.5754413817036649E-2</v>
      </c>
      <c r="AB244" s="10">
        <f t="shared" si="42"/>
        <v>0.5039385219923227</v>
      </c>
      <c r="AC244" s="10">
        <f t="shared" si="43"/>
        <v>-0.70105541234195456</v>
      </c>
      <c r="AD244" s="10">
        <f t="shared" si="44"/>
        <v>1</v>
      </c>
    </row>
    <row r="245" spans="1:30" x14ac:dyDescent="0.3">
      <c r="A245" t="s">
        <v>4</v>
      </c>
      <c r="B245">
        <f t="shared" si="34"/>
        <v>1</v>
      </c>
      <c r="C245" s="10">
        <v>2.077002255</v>
      </c>
      <c r="D245" s="10">
        <v>2.0547869999999999E-2</v>
      </c>
      <c r="E245" s="10">
        <v>1.9685343319999999</v>
      </c>
      <c r="F245" s="10">
        <v>3.3528864390000002</v>
      </c>
      <c r="G245" s="10">
        <v>0.54205901899999998</v>
      </c>
      <c r="H245" s="10">
        <v>6.3819109999999997E-3</v>
      </c>
      <c r="I245" s="10">
        <f>MIN($AF263, MAX($AF262, C245))</f>
        <v>2.077002255</v>
      </c>
      <c r="J245" s="10">
        <f>MIN($AF266, MAX($AF265, D245))</f>
        <v>2.0547869999999999E-2</v>
      </c>
      <c r="K245" s="10">
        <f>MIN($AF269, MAX($AF268, E245))</f>
        <v>1.9685343319999999</v>
      </c>
      <c r="L245" s="10">
        <f>MIN($AF272, MAX($AF271, F245))</f>
        <v>3.3528864390000002</v>
      </c>
      <c r="M245" s="10">
        <f>MIN($AF275, MAX($AF274, G245))</f>
        <v>0.54205901899999998</v>
      </c>
      <c r="N245" s="10">
        <f>MIN($AF278, MAX($AF277, H245))</f>
        <v>6.3819109999999997E-3</v>
      </c>
      <c r="O245" s="10">
        <f t="shared" si="35"/>
        <v>1.1239558291963148</v>
      </c>
      <c r="P245" s="10">
        <f t="shared" si="36"/>
        <v>2.0339610545844735E-2</v>
      </c>
      <c r="Q245" s="10">
        <f t="shared" si="37"/>
        <v>1.0880683400988034</v>
      </c>
      <c r="R245" s="10">
        <f t="shared" si="38"/>
        <v>1.4708391742445657</v>
      </c>
      <c r="S245" s="10">
        <f t="shared" si="39"/>
        <v>0.43311854872776073</v>
      </c>
      <c r="T245" s="10">
        <f t="shared" si="40"/>
        <v>6.3616328358917533E-3</v>
      </c>
      <c r="U245" s="10">
        <f>(C245 - $AP$12 ) / $AQ$12</f>
        <v>2.2079227043048979</v>
      </c>
      <c r="V245" s="10">
        <f>(D245 - $AP$13 ) / $AQ$13</f>
        <v>-4.4038976820154748E-3</v>
      </c>
      <c r="W245" s="10">
        <f>(E245 - $AP$14 ) / $AQ$14</f>
        <v>2.1183137410097679</v>
      </c>
      <c r="X245" s="10">
        <f>(F245 - $AP$15 ) / $AQ$15</f>
        <v>2.3338582135736075</v>
      </c>
      <c r="Y245" s="10">
        <f>(G245 - $AP$16 ) / $AQ$16</f>
        <v>0.37107122080824134</v>
      </c>
      <c r="Z245" s="10">
        <f>(H245 - $AP$17) / $AQ$17</f>
        <v>-0.20339721945954733</v>
      </c>
      <c r="AA245" s="10">
        <f t="shared" si="41"/>
        <v>5.3273001710590989E-2</v>
      </c>
      <c r="AB245" s="10">
        <f t="shared" si="42"/>
        <v>0.51331510154096893</v>
      </c>
      <c r="AC245" s="10">
        <f t="shared" si="43"/>
        <v>-0.66686538935192896</v>
      </c>
      <c r="AD245" s="10">
        <f t="shared" si="44"/>
        <v>1</v>
      </c>
    </row>
    <row r="246" spans="1:30" x14ac:dyDescent="0.3">
      <c r="A246" t="s">
        <v>4</v>
      </c>
      <c r="B246">
        <f t="shared" si="34"/>
        <v>1</v>
      </c>
      <c r="C246" s="10">
        <v>1.90751074</v>
      </c>
      <c r="D246" s="10">
        <v>5.6895888999999998E-2</v>
      </c>
      <c r="E246" s="10">
        <v>1.923530819</v>
      </c>
      <c r="F246" s="10">
        <v>2.286831759</v>
      </c>
      <c r="G246" s="10">
        <v>0.63497560500000005</v>
      </c>
      <c r="H246" s="10">
        <v>-1.2387310000000001E-3</v>
      </c>
      <c r="I246" s="10">
        <f>MIN($AF264, MAX($AF263, C246))</f>
        <v>1.90751074</v>
      </c>
      <c r="J246" s="10">
        <f>MIN($AF267, MAX($AF266, D246))</f>
        <v>5.6895888999999998E-2</v>
      </c>
      <c r="K246" s="10">
        <f>MIN($AF270, MAX($AF269, E246))</f>
        <v>1.923530819</v>
      </c>
      <c r="L246" s="10">
        <f>MIN($AF273, MAX($AF272, F246))</f>
        <v>2.286831759</v>
      </c>
      <c r="M246" s="10">
        <f>MIN($AF276, MAX($AF275, G246))</f>
        <v>0.63497560500000005</v>
      </c>
      <c r="N246" s="10">
        <f>MIN($AF279, MAX($AF278, H246))</f>
        <v>-1.2387310000000001E-3</v>
      </c>
      <c r="O246" s="10">
        <f t="shared" si="35"/>
        <v>1.0672972992989589</v>
      </c>
      <c r="P246" s="10">
        <f t="shared" si="36"/>
        <v>5.5336205348241442E-2</v>
      </c>
      <c r="Q246" s="10">
        <f t="shared" si="37"/>
        <v>1.0727920703943397</v>
      </c>
      <c r="R246" s="10">
        <f t="shared" si="38"/>
        <v>1.1899241096179662</v>
      </c>
      <c r="S246" s="10">
        <f t="shared" si="39"/>
        <v>0.49162788374860855</v>
      </c>
      <c r="T246" s="10">
        <f t="shared" si="40"/>
        <v>-1.2379644057588172E-3</v>
      </c>
      <c r="U246" s="10">
        <f>(C246 - $AP$12 ) / $AQ$12</f>
        <v>1.8661529508737018</v>
      </c>
      <c r="V246" s="10">
        <f>(D246 - $AP$13 ) / $AQ$13</f>
        <v>8.2986247322274789E-2</v>
      </c>
      <c r="W246" s="10">
        <f>(E246 - $AP$14 ) / $AQ$14</f>
        <v>2.0493969653541466</v>
      </c>
      <c r="X246" s="10">
        <f>(F246 - $AP$15 ) / $AQ$15</f>
        <v>1.2950346118265466</v>
      </c>
      <c r="Y246" s="10">
        <f>(G246 - $AP$16 ) / $AQ$16</f>
        <v>0.56175149706492278</v>
      </c>
      <c r="Z246" s="10">
        <f>(H246 - $AP$17) / $AQ$17</f>
        <v>-0.22186098909340957</v>
      </c>
      <c r="AA246" s="10">
        <f t="shared" si="41"/>
        <v>4.5026743531502988E-2</v>
      </c>
      <c r="AB246" s="10">
        <f t="shared" si="42"/>
        <v>0.51125478444413375</v>
      </c>
      <c r="AC246" s="10">
        <f t="shared" si="43"/>
        <v>-0.6708872133429804</v>
      </c>
      <c r="AD246" s="10">
        <f t="shared" si="44"/>
        <v>1</v>
      </c>
    </row>
    <row r="247" spans="1:30" x14ac:dyDescent="0.3">
      <c r="A247" t="s">
        <v>4</v>
      </c>
      <c r="B247">
        <f t="shared" si="34"/>
        <v>1</v>
      </c>
      <c r="C247" s="10">
        <v>1.6953648240000001</v>
      </c>
      <c r="D247" s="10">
        <v>5.1814206000000002E-2</v>
      </c>
      <c r="E247" s="10">
        <v>1.7878025129999999</v>
      </c>
      <c r="F247" s="10">
        <v>1.251966234</v>
      </c>
      <c r="G247" s="10">
        <v>0.69137384800000001</v>
      </c>
      <c r="H247" s="10">
        <v>3.1570943999999997E-2</v>
      </c>
      <c r="I247" s="10">
        <f>MIN($AF265, MAX($AF264, C247))</f>
        <v>1.6953648240000001</v>
      </c>
      <c r="J247" s="10">
        <f>MIN($AF268, MAX($AF267, D247))</f>
        <v>5.1814206000000002E-2</v>
      </c>
      <c r="K247" s="10">
        <f>MIN($AF271, MAX($AF270, E247))</f>
        <v>1.7878025129999999</v>
      </c>
      <c r="L247" s="10">
        <f>MIN($AF274, MAX($AF273, F247))</f>
        <v>1.251966234</v>
      </c>
      <c r="M247" s="10">
        <f>MIN($AF277, MAX($AF276, G247))</f>
        <v>0.69137384800000001</v>
      </c>
      <c r="N247" s="10">
        <f>MIN($AF280, MAX($AF279, H247))</f>
        <v>3.1570943999999997E-2</v>
      </c>
      <c r="O247" s="10">
        <f t="shared" si="35"/>
        <v>0.99153356588563246</v>
      </c>
      <c r="P247" s="10">
        <f t="shared" si="36"/>
        <v>5.0516488451928868E-2</v>
      </c>
      <c r="Q247" s="10">
        <f t="shared" si="37"/>
        <v>1.0252536557408918</v>
      </c>
      <c r="R247" s="10">
        <f t="shared" si="38"/>
        <v>0.81180371638173243</v>
      </c>
      <c r="S247" s="10">
        <f t="shared" si="39"/>
        <v>0.52554112649878615</v>
      </c>
      <c r="T247" s="10">
        <f t="shared" si="40"/>
        <v>3.1082828672587902E-2</v>
      </c>
      <c r="U247" s="10">
        <f>(C247 - $AP$12 ) / $AQ$12</f>
        <v>1.4383730858889843</v>
      </c>
      <c r="V247" s="10">
        <f>(D247 - $AP$13 ) / $AQ$13</f>
        <v>7.0768552205634827E-2</v>
      </c>
      <c r="W247" s="10">
        <f>(E247 - $AP$14 ) / $AQ$14</f>
        <v>1.8415474755883248</v>
      </c>
      <c r="X247" s="10">
        <f>(F247 - $AP$15 ) / $AQ$15</f>
        <v>0.28660347581355811</v>
      </c>
      <c r="Y247" s="10">
        <f>(G247 - $AP$16 ) / $AQ$16</f>
        <v>0.67749006451112059</v>
      </c>
      <c r="Z247" s="10">
        <f>(H247 - $AP$17) / $AQ$17</f>
        <v>-0.14236764969209817</v>
      </c>
      <c r="AA247" s="10">
        <f t="shared" si="41"/>
        <v>3.4705223926376344E-2</v>
      </c>
      <c r="AB247" s="10">
        <f t="shared" si="42"/>
        <v>0.5086754352365529</v>
      </c>
      <c r="AC247" s="10">
        <f t="shared" si="43"/>
        <v>-0.67594511761257581</v>
      </c>
      <c r="AD247" s="10">
        <f t="shared" si="44"/>
        <v>1</v>
      </c>
    </row>
    <row r="248" spans="1:30" x14ac:dyDescent="0.3">
      <c r="A248" t="s">
        <v>4</v>
      </c>
      <c r="B248">
        <f t="shared" si="34"/>
        <v>1</v>
      </c>
      <c r="C248" s="10">
        <v>1.5976239409999999</v>
      </c>
      <c r="D248" s="10">
        <v>5.9510927999999998E-2</v>
      </c>
      <c r="E248" s="10">
        <v>1.875924854</v>
      </c>
      <c r="F248" s="10">
        <v>1.657369732</v>
      </c>
      <c r="G248" s="10">
        <v>0.77387420200000001</v>
      </c>
      <c r="H248" s="10">
        <v>1.4957267E-2</v>
      </c>
      <c r="I248" s="10">
        <f>MIN($AF266, MAX($AF265, C248))</f>
        <v>1.5976239409999999</v>
      </c>
      <c r="J248" s="10">
        <f>MIN($AF269, MAX($AF268, D248))</f>
        <v>5.9510927999999998E-2</v>
      </c>
      <c r="K248" s="10">
        <f>MIN($AF272, MAX($AF271, E248))</f>
        <v>1.875924854</v>
      </c>
      <c r="L248" s="10">
        <f>MIN($AF275, MAX($AF274, F248))</f>
        <v>1.657369732</v>
      </c>
      <c r="M248" s="10">
        <f>MIN($AF278, MAX($AF277, G248))</f>
        <v>0.77387420200000001</v>
      </c>
      <c r="N248" s="10">
        <f>MIN($AF281, MAX($AF280, H248))</f>
        <v>1.4957267E-2</v>
      </c>
      <c r="O248" s="10">
        <f t="shared" si="35"/>
        <v>0.95459715834856629</v>
      </c>
      <c r="P248" s="10">
        <f t="shared" si="36"/>
        <v>5.780741297222234E-2</v>
      </c>
      <c r="Q248" s="10">
        <f t="shared" si="37"/>
        <v>1.0563743108665371</v>
      </c>
      <c r="R248" s="10">
        <f t="shared" si="38"/>
        <v>0.97733681102967329</v>
      </c>
      <c r="S248" s="10">
        <f t="shared" si="39"/>
        <v>0.5731659693098744</v>
      </c>
      <c r="T248" s="10">
        <f t="shared" si="40"/>
        <v>1.4846510129626045E-2</v>
      </c>
      <c r="U248" s="10">
        <f>(C248 - $AP$12 ) / $AQ$12</f>
        <v>1.2412842966179849</v>
      </c>
      <c r="V248" s="10">
        <f>(D248 - $AP$13 ) / $AQ$13</f>
        <v>8.9273485077979553E-2</v>
      </c>
      <c r="W248" s="10">
        <f>(E248 - $AP$14 ) / $AQ$14</f>
        <v>1.976494887470263</v>
      </c>
      <c r="X248" s="10">
        <f>(F248 - $AP$15 ) / $AQ$15</f>
        <v>0.68165143147115848</v>
      </c>
      <c r="Y248" s="10">
        <f>(G248 - $AP$16 ) / $AQ$16</f>
        <v>0.84679450163275571</v>
      </c>
      <c r="Z248" s="10">
        <f>(H248 - $AP$17) / $AQ$17</f>
        <v>-0.18262030883805927</v>
      </c>
      <c r="AA248" s="10">
        <f t="shared" si="41"/>
        <v>2.9949843954287271E-2</v>
      </c>
      <c r="AB248" s="10">
        <f t="shared" si="42"/>
        <v>0.50748690135533392</v>
      </c>
      <c r="AC248" s="10">
        <f t="shared" si="43"/>
        <v>-0.6782843785365551</v>
      </c>
      <c r="AD248" s="10">
        <f t="shared" si="44"/>
        <v>1</v>
      </c>
    </row>
    <row r="249" spans="1:30" x14ac:dyDescent="0.3">
      <c r="A249" t="s">
        <v>4</v>
      </c>
      <c r="B249">
        <f t="shared" si="34"/>
        <v>1</v>
      </c>
      <c r="C249" s="10">
        <v>1.8269198259999999</v>
      </c>
      <c r="D249" s="10">
        <v>2.6486991000000001E-2</v>
      </c>
      <c r="E249" s="10">
        <v>1.975108216</v>
      </c>
      <c r="F249" s="10">
        <v>1.7445463569999999</v>
      </c>
      <c r="G249" s="10">
        <v>0.761080125</v>
      </c>
      <c r="H249" s="10">
        <v>5.9437699999999999E-4</v>
      </c>
      <c r="I249" s="10">
        <f>MIN($AF267, MAX($AF266, C249))</f>
        <v>1.8269198259999999</v>
      </c>
      <c r="J249" s="10">
        <f>MIN($AF270, MAX($AF269, D249))</f>
        <v>2.6486991000000001E-2</v>
      </c>
      <c r="K249" s="10">
        <f>MIN($AF273, MAX($AF272, E249))</f>
        <v>1.975108216</v>
      </c>
      <c r="L249" s="10">
        <f>MIN($AF276, MAX($AF275, F249))</f>
        <v>1.7445463569999999</v>
      </c>
      <c r="M249" s="10">
        <f>MIN($AF279, MAX($AF278, G249))</f>
        <v>0.761080125</v>
      </c>
      <c r="N249" s="10">
        <f>MIN($AF282, MAX($AF281, H249))</f>
        <v>5.9437699999999999E-4</v>
      </c>
      <c r="O249" s="10">
        <f t="shared" si="35"/>
        <v>1.0391877182102531</v>
      </c>
      <c r="P249" s="10">
        <f t="shared" si="36"/>
        <v>2.614228423531862E-2</v>
      </c>
      <c r="Q249" s="10">
        <f t="shared" si="37"/>
        <v>1.0902804134620845</v>
      </c>
      <c r="R249" s="10">
        <f t="shared" si="38"/>
        <v>1.0096157997378121</v>
      </c>
      <c r="S249" s="10">
        <f t="shared" si="39"/>
        <v>0.56592732819505875</v>
      </c>
      <c r="T249" s="10">
        <f t="shared" si="40"/>
        <v>5.9420042795446984E-4</v>
      </c>
      <c r="U249" s="10">
        <f>(C249 - $AP$12 ) / $AQ$12</f>
        <v>1.7036460737207377</v>
      </c>
      <c r="V249" s="10">
        <f>(D249 - $AP$13 ) / $AQ$13</f>
        <v>9.8753026614207279E-3</v>
      </c>
      <c r="W249" s="10">
        <f>(E249 - $AP$14 ) / $AQ$14</f>
        <v>2.1283807526409282</v>
      </c>
      <c r="X249" s="10">
        <f>(F249 - $AP$15 ) / $AQ$15</f>
        <v>0.76660123495652266</v>
      </c>
      <c r="Y249" s="10">
        <f>(G249 - $AP$16 ) / $AQ$16</f>
        <v>0.82053892938423101</v>
      </c>
      <c r="Z249" s="10">
        <f>(H249 - $AP$17) / $AQ$17</f>
        <v>-0.21741962000324763</v>
      </c>
      <c r="AA249" s="10">
        <f t="shared" si="41"/>
        <v>4.1105759736339675E-2</v>
      </c>
      <c r="AB249" s="10">
        <f t="shared" si="42"/>
        <v>0.51027499318430392</v>
      </c>
      <c r="AC249" s="10">
        <f t="shared" si="43"/>
        <v>-0.6728054962589386</v>
      </c>
      <c r="AD249" s="10">
        <f t="shared" si="44"/>
        <v>1</v>
      </c>
    </row>
    <row r="250" spans="1:30" x14ac:dyDescent="0.3">
      <c r="A250" t="s">
        <v>4</v>
      </c>
      <c r="B250">
        <f t="shared" si="34"/>
        <v>1</v>
      </c>
      <c r="C250" s="10">
        <v>1.736918505</v>
      </c>
      <c r="D250" s="10">
        <v>0.107996705</v>
      </c>
      <c r="E250" s="10">
        <v>1.8248094050000001</v>
      </c>
      <c r="F250" s="10">
        <v>1.297488081</v>
      </c>
      <c r="G250" s="10">
        <v>0.31904103</v>
      </c>
      <c r="H250" s="10">
        <v>2.7640108E-2</v>
      </c>
      <c r="I250" s="10">
        <f>MIN($AF268, MAX($AF267, C250))</f>
        <v>1.736918505</v>
      </c>
      <c r="J250" s="10">
        <f>MIN($AF271, MAX($AF270, D250))</f>
        <v>0.107996705</v>
      </c>
      <c r="K250" s="10">
        <f>MIN($AF274, MAX($AF273, E250))</f>
        <v>1.8248094050000001</v>
      </c>
      <c r="L250" s="10">
        <f>MIN($AF277, MAX($AF276, F250))</f>
        <v>1.297488081</v>
      </c>
      <c r="M250" s="10">
        <f>MIN($AF280, MAX($AF279, G250))</f>
        <v>0.31904103</v>
      </c>
      <c r="N250" s="10">
        <f>MIN($AF283, MAX($AF282, H250))</f>
        <v>2.7640108E-2</v>
      </c>
      <c r="O250" s="10">
        <f t="shared" si="35"/>
        <v>1.0068326543138242</v>
      </c>
      <c r="P250" s="10">
        <f t="shared" si="36"/>
        <v>0.10255361449395536</v>
      </c>
      <c r="Q250" s="10">
        <f t="shared" si="37"/>
        <v>1.0384408950657493</v>
      </c>
      <c r="R250" s="10">
        <f t="shared" si="38"/>
        <v>0.83181638742140829</v>
      </c>
      <c r="S250" s="10">
        <f t="shared" si="39"/>
        <v>0.276904980150534</v>
      </c>
      <c r="T250" s="10">
        <f t="shared" si="40"/>
        <v>2.7265016243176534E-2</v>
      </c>
      <c r="U250" s="10">
        <f>(C250 - $AP$12 ) / $AQ$12</f>
        <v>1.522163659768323</v>
      </c>
      <c r="V250" s="10">
        <f>(D250 - $AP$13 ) / $AQ$13</f>
        <v>0.20584597511314989</v>
      </c>
      <c r="W250" s="10">
        <f>(E250 - $AP$14 ) / $AQ$14</f>
        <v>1.8982185108845209</v>
      </c>
      <c r="X250" s="10">
        <f>(F250 - $AP$15 ) / $AQ$15</f>
        <v>0.33096252225451428</v>
      </c>
      <c r="Y250" s="10">
        <f>(G250 - $AP$16 ) / $AQ$16</f>
        <v>-8.6598755924755563E-2</v>
      </c>
      <c r="Z250" s="10">
        <f>(H250 - $AP$17) / $AQ$17</f>
        <v>-0.15189152581336096</v>
      </c>
      <c r="AA250" s="10">
        <f t="shared" si="41"/>
        <v>3.6726932103434431E-2</v>
      </c>
      <c r="AB250" s="10">
        <f t="shared" si="42"/>
        <v>0.50918070108658209</v>
      </c>
      <c r="AC250" s="10">
        <f t="shared" si="43"/>
        <v>-0.67495231347552731</v>
      </c>
      <c r="AD250" s="10">
        <f t="shared" si="44"/>
        <v>1</v>
      </c>
    </row>
    <row r="251" spans="1:30" x14ac:dyDescent="0.3">
      <c r="A251" t="s">
        <v>1</v>
      </c>
      <c r="B251">
        <f t="shared" si="34"/>
        <v>0</v>
      </c>
      <c r="C251" s="10">
        <v>0.238829186</v>
      </c>
      <c r="D251" s="10">
        <v>7.1373536000000001E-2</v>
      </c>
      <c r="E251" s="10">
        <v>0.420921512</v>
      </c>
      <c r="F251" s="10">
        <v>0.72306058299999998</v>
      </c>
      <c r="G251" s="10">
        <v>0.40358395000000002</v>
      </c>
      <c r="H251" s="10">
        <v>0.18738178</v>
      </c>
      <c r="I251" s="10">
        <f>MIN($AF269, MAX($AF268, C251))</f>
        <v>0.238829186</v>
      </c>
      <c r="J251" s="10">
        <f>MIN($AF272, MAX($AF271, D251))</f>
        <v>7.1373536000000001E-2</v>
      </c>
      <c r="K251" s="10">
        <f>MIN($AF275, MAX($AF274, E251))</f>
        <v>0.420921512</v>
      </c>
      <c r="L251" s="10">
        <f>MIN($AF278, MAX($AF277, F251))</f>
        <v>0.72306058299999998</v>
      </c>
      <c r="M251" s="10">
        <f>MIN($AF281, MAX($AF280, G251))</f>
        <v>0.40358395000000002</v>
      </c>
      <c r="N251" s="10">
        <f>MIN($AF284, MAX($AF283, H251))</f>
        <v>0.18738178</v>
      </c>
      <c r="O251" s="10">
        <f t="shared" si="35"/>
        <v>0.21416672873605488</v>
      </c>
      <c r="P251" s="10">
        <f t="shared" si="36"/>
        <v>6.8941503767652818E-2</v>
      </c>
      <c r="Q251" s="10">
        <f t="shared" si="37"/>
        <v>0.3513056132474785</v>
      </c>
      <c r="R251" s="10">
        <f t="shared" si="38"/>
        <v>0.54410211827413568</v>
      </c>
      <c r="S251" s="10">
        <f t="shared" si="39"/>
        <v>0.33902892977981158</v>
      </c>
      <c r="T251" s="10">
        <f t="shared" si="40"/>
        <v>0.17175069828665171</v>
      </c>
      <c r="U251" s="10">
        <f>(C251 - $AP$12 ) / $AQ$12</f>
        <v>-1.4986460673294526</v>
      </c>
      <c r="V251" s="10">
        <f>(D251 - $AP$13 ) / $AQ$13</f>
        <v>0.11779429753956253</v>
      </c>
      <c r="W251" s="10">
        <f>(E251 - $AP$14 ) / $AQ$14</f>
        <v>-0.25164536679818145</v>
      </c>
      <c r="X251" s="10">
        <f>(F251 - $AP$15 ) / $AQ$15</f>
        <v>-0.22879191962356321</v>
      </c>
      <c r="Y251" s="10">
        <f>(G251 - $AP$16 ) / $AQ$16</f>
        <v>8.6897366082423128E-2</v>
      </c>
      <c r="Z251" s="10">
        <f>(H251 - $AP$17) / $AQ$17</f>
        <v>0.23514062091863078</v>
      </c>
      <c r="AA251" s="10">
        <f t="shared" si="41"/>
        <v>-3.6159497047948935E-2</v>
      </c>
      <c r="AB251" s="10">
        <f t="shared" si="42"/>
        <v>0.49096111058582703</v>
      </c>
      <c r="AC251" s="10">
        <f t="shared" si="43"/>
        <v>-0.67523086178602743</v>
      </c>
      <c r="AD251" s="10">
        <f t="shared" si="44"/>
        <v>0</v>
      </c>
    </row>
    <row r="252" spans="1:30" x14ac:dyDescent="0.3">
      <c r="A252" t="s">
        <v>2</v>
      </c>
      <c r="B252">
        <f t="shared" si="34"/>
        <v>0</v>
      </c>
      <c r="C252" s="10">
        <v>2.4109105180000001</v>
      </c>
      <c r="D252" s="10">
        <v>0.11758877</v>
      </c>
      <c r="E252" s="10">
        <v>1.8725020640000001</v>
      </c>
      <c r="F252" s="10">
        <v>1.1743424010000001</v>
      </c>
      <c r="G252" s="10">
        <v>0.77856695200000003</v>
      </c>
      <c r="H252" s="10">
        <v>9.2278180000000001E-2</v>
      </c>
      <c r="I252" s="10">
        <f>MIN($AF270, MAX($AF269, C252))</f>
        <v>2.4109105180000001</v>
      </c>
      <c r="J252" s="10">
        <f>MIN($AF273, MAX($AF272, D252))</f>
        <v>0.11758877</v>
      </c>
      <c r="K252" s="10">
        <f>MIN($AF276, MAX($AF275, E252))</f>
        <v>1.8725020640000001</v>
      </c>
      <c r="L252" s="10">
        <f>MIN($AF279, MAX($AF278, F252))</f>
        <v>1.1743424010000001</v>
      </c>
      <c r="M252" s="10">
        <f>MIN($AF282, MAX($AF281, G252))</f>
        <v>0.77856695200000003</v>
      </c>
      <c r="N252" s="10">
        <f>MIN($AF285, MAX($AF284, H252))</f>
        <v>9.2278180000000001E-2</v>
      </c>
      <c r="O252" s="10">
        <f t="shared" si="35"/>
        <v>1.2269792697297577</v>
      </c>
      <c r="P252" s="10">
        <f t="shared" si="36"/>
        <v>0.11117348059230643</v>
      </c>
      <c r="Q252" s="10">
        <f t="shared" si="37"/>
        <v>1.0551834492783745</v>
      </c>
      <c r="R252" s="10">
        <f t="shared" si="38"/>
        <v>0.77672627445755826</v>
      </c>
      <c r="S252" s="10">
        <f t="shared" si="39"/>
        <v>0.57580795690444464</v>
      </c>
      <c r="T252" s="10">
        <f t="shared" si="40"/>
        <v>8.826558847081814E-2</v>
      </c>
      <c r="U252" s="10">
        <f>(C252 - $AP$12 ) / $AQ$12</f>
        <v>2.8812292395267294</v>
      </c>
      <c r="V252" s="10">
        <f>(D252 - $AP$13 ) / $AQ$13</f>
        <v>0.2289078083107329</v>
      </c>
      <c r="W252" s="10">
        <f>(E252 - $AP$14 ) / $AQ$14</f>
        <v>1.9712533488697921</v>
      </c>
      <c r="X252" s="10">
        <f>(F252 - $AP$15 ) / $AQ$15</f>
        <v>0.21096244980307971</v>
      </c>
      <c r="Y252" s="10">
        <f>(G252 - $AP$16 ) / $AQ$16</f>
        <v>0.85642480451972947</v>
      </c>
      <c r="Z252" s="10">
        <f>(H252 - $AP$17) / $AQ$17</f>
        <v>4.7176510755415658E-3</v>
      </c>
      <c r="AA252" s="10">
        <f t="shared" si="41"/>
        <v>6.9518615804186307E-2</v>
      </c>
      <c r="AB252" s="10">
        <f t="shared" si="42"/>
        <v>0.51737265791117848</v>
      </c>
      <c r="AC252" s="10">
        <f t="shared" si="43"/>
        <v>-0.72851047159662052</v>
      </c>
      <c r="AD252" s="10">
        <f t="shared" si="44"/>
        <v>1</v>
      </c>
    </row>
    <row r="253" spans="1:30" x14ac:dyDescent="0.3">
      <c r="A253" t="s">
        <v>2</v>
      </c>
      <c r="B253">
        <f t="shared" si="34"/>
        <v>0</v>
      </c>
      <c r="C253" s="10">
        <v>2.1418061430000002</v>
      </c>
      <c r="D253" s="10">
        <v>0.17188979900000001</v>
      </c>
      <c r="E253" s="10">
        <v>1.8781863860000001</v>
      </c>
      <c r="F253" s="10">
        <v>1.9207361080000001</v>
      </c>
      <c r="G253" s="10">
        <v>0.75214947099999996</v>
      </c>
      <c r="H253" s="10">
        <v>0.125241186</v>
      </c>
      <c r="I253" s="10">
        <f>MIN($AF271, MAX($AF270, C253))</f>
        <v>2.1418061430000002</v>
      </c>
      <c r="J253" s="10">
        <f>MIN($AF274, MAX($AF273, D253))</f>
        <v>0.17188979900000001</v>
      </c>
      <c r="K253" s="10">
        <f>MIN($AF277, MAX($AF276, E253))</f>
        <v>1.8781863860000001</v>
      </c>
      <c r="L253" s="10">
        <f>MIN($AF280, MAX($AF279, F253))</f>
        <v>1.9207361080000001</v>
      </c>
      <c r="M253" s="10">
        <f>MIN($AF283, MAX($AF282, G253))</f>
        <v>0.75214947099999996</v>
      </c>
      <c r="N253" s="10">
        <f>MIN($AF286, MAX($AF285, H253))</f>
        <v>0.125241186</v>
      </c>
      <c r="O253" s="10">
        <f t="shared" si="35"/>
        <v>1.1447978393303746</v>
      </c>
      <c r="P253" s="10">
        <f t="shared" si="36"/>
        <v>0.15861765857690011</v>
      </c>
      <c r="Q253" s="10">
        <f t="shared" si="37"/>
        <v>1.0571603687031415</v>
      </c>
      <c r="R253" s="10">
        <f t="shared" si="38"/>
        <v>1.0718356762912185</v>
      </c>
      <c r="S253" s="10">
        <f t="shared" si="39"/>
        <v>0.56084330337284183</v>
      </c>
      <c r="T253" s="10">
        <f t="shared" si="40"/>
        <v>0.11799740023421106</v>
      </c>
      <c r="U253" s="10">
        <f>(C253 - $AP$12 ) / $AQ$12</f>
        <v>2.3385959643978467</v>
      </c>
      <c r="V253" s="10">
        <f>(D253 - $AP$13 ) / $AQ$13</f>
        <v>0.35946168521368521</v>
      </c>
      <c r="W253" s="10">
        <f>(E253 - $AP$14 ) / $AQ$14</f>
        <v>1.9799581169626366</v>
      </c>
      <c r="X253" s="10">
        <f>(F253 - $AP$15 ) / $AQ$15</f>
        <v>0.93829043172899762</v>
      </c>
      <c r="Y253" s="10">
        <f>(G253 - $AP$16 ) / $AQ$16</f>
        <v>0.8022117431930289</v>
      </c>
      <c r="Z253" s="10">
        <f>(H253 - $AP$17) / $AQ$17</f>
        <v>8.4582490445192879E-2</v>
      </c>
      <c r="AA253" s="10">
        <f t="shared" si="41"/>
        <v>5.6425900494088826E-2</v>
      </c>
      <c r="AB253" s="10">
        <f t="shared" si="42"/>
        <v>0.51410273353515312</v>
      </c>
      <c r="AC253" s="10">
        <f t="shared" si="43"/>
        <v>-0.72175806330158698</v>
      </c>
      <c r="AD253" s="10">
        <f t="shared" si="44"/>
        <v>1</v>
      </c>
    </row>
    <row r="254" spans="1:30" x14ac:dyDescent="0.3">
      <c r="A254" t="s">
        <v>2</v>
      </c>
      <c r="B254">
        <f t="shared" si="34"/>
        <v>0</v>
      </c>
      <c r="C254" s="10">
        <v>2.6495462789999999</v>
      </c>
      <c r="D254" s="10">
        <v>0.14129240200000001</v>
      </c>
      <c r="E254" s="10">
        <v>1.614110924</v>
      </c>
      <c r="F254" s="10">
        <v>1.1876903350000001</v>
      </c>
      <c r="G254" s="10">
        <v>0.67714581200000001</v>
      </c>
      <c r="H254" s="10">
        <v>0.113385684</v>
      </c>
      <c r="I254" s="10">
        <f>MIN($AF272, MAX($AF271, C254))</f>
        <v>2.6495462789999999</v>
      </c>
      <c r="J254" s="10">
        <f>MIN($AF275, MAX($AF274, D254))</f>
        <v>0.14129240200000001</v>
      </c>
      <c r="K254" s="10">
        <f>MIN($AF278, MAX($AF277, E254))</f>
        <v>1.614110924</v>
      </c>
      <c r="L254" s="10">
        <f>MIN($AF281, MAX($AF280, F254))</f>
        <v>1.1876903350000001</v>
      </c>
      <c r="M254" s="10">
        <f>MIN($AF284, MAX($AF283, G254))</f>
        <v>0.67714581200000001</v>
      </c>
      <c r="N254" s="10">
        <f>MIN($AF287, MAX($AF286, H254))</f>
        <v>0.113385684</v>
      </c>
      <c r="O254" s="10">
        <f t="shared" si="35"/>
        <v>1.2946028527443416</v>
      </c>
      <c r="P254" s="10">
        <f t="shared" si="36"/>
        <v>0.13216130623465785</v>
      </c>
      <c r="Q254" s="10">
        <f t="shared" si="37"/>
        <v>0.96092404888472338</v>
      </c>
      <c r="R254" s="10">
        <f t="shared" si="38"/>
        <v>0.78284634575017142</v>
      </c>
      <c r="S254" s="10">
        <f t="shared" si="39"/>
        <v>0.51709342718294882</v>
      </c>
      <c r="T254" s="10">
        <f t="shared" si="40"/>
        <v>0.10740553877190687</v>
      </c>
      <c r="U254" s="10">
        <f>(C254 - $AP$12 ) / $AQ$12</f>
        <v>3.3624243317815585</v>
      </c>
      <c r="V254" s="10">
        <f>(D254 - $AP$13 ) / $AQ$13</f>
        <v>0.28589753965230441</v>
      </c>
      <c r="W254" s="10">
        <f>(E254 - $AP$14 ) / $AQ$14</f>
        <v>1.5755623674395147</v>
      </c>
      <c r="X254" s="10">
        <f>(F254 - $AP$15 ) / $AQ$15</f>
        <v>0.22396942696278982</v>
      </c>
      <c r="Y254" s="10">
        <f>(G254 - $AP$16 ) / $AQ$16</f>
        <v>0.64829177008530081</v>
      </c>
      <c r="Z254" s="10">
        <f>(H254 - $AP$17) / $AQ$17</f>
        <v>5.5858236265322866E-2</v>
      </c>
      <c r="AA254" s="10">
        <f t="shared" si="41"/>
        <v>8.1128943884439392E-2</v>
      </c>
      <c r="AB254" s="10">
        <f t="shared" si="42"/>
        <v>0.52027111864160569</v>
      </c>
      <c r="AC254" s="10">
        <f t="shared" si="43"/>
        <v>-0.7345341651603865</v>
      </c>
      <c r="AD254" s="10">
        <f t="shared" si="44"/>
        <v>1</v>
      </c>
    </row>
    <row r="255" spans="1:30" x14ac:dyDescent="0.3">
      <c r="A255" t="s">
        <v>2</v>
      </c>
      <c r="B255">
        <f t="shared" si="34"/>
        <v>0</v>
      </c>
      <c r="C255" s="10">
        <v>2.250862267</v>
      </c>
      <c r="D255" s="10">
        <v>0.196686734</v>
      </c>
      <c r="E255" s="10">
        <v>1.438458496</v>
      </c>
      <c r="F255" s="10">
        <v>2.474351145</v>
      </c>
      <c r="G255" s="10">
        <v>0.75350907199999995</v>
      </c>
      <c r="H255" s="10">
        <v>0.18967465999999999</v>
      </c>
      <c r="I255" s="10">
        <f>MIN($AF273, MAX($AF272, C255))</f>
        <v>2.250862267</v>
      </c>
      <c r="J255" s="10">
        <f>MIN($AF276, MAX($AF275, D255))</f>
        <v>0.196686734</v>
      </c>
      <c r="K255" s="10">
        <f>MIN($AF279, MAX($AF278, E255))</f>
        <v>1.438458496</v>
      </c>
      <c r="L255" s="10">
        <f>MIN($AF282, MAX($AF281, F255))</f>
        <v>2.474351145</v>
      </c>
      <c r="M255" s="10">
        <f>MIN($AF285, MAX($AF284, G255))</f>
        <v>0.75350907199999995</v>
      </c>
      <c r="N255" s="10">
        <f>MIN($AF288, MAX($AF287, H255))</f>
        <v>0.18967465999999999</v>
      </c>
      <c r="O255" s="10">
        <f t="shared" si="35"/>
        <v>1.1789202740754734</v>
      </c>
      <c r="P255" s="10">
        <f t="shared" si="36"/>
        <v>0.17955668305080519</v>
      </c>
      <c r="Q255" s="10">
        <f t="shared" si="37"/>
        <v>0.89136607572375892</v>
      </c>
      <c r="R255" s="10">
        <f t="shared" si="38"/>
        <v>1.2454077407189355</v>
      </c>
      <c r="S255" s="10">
        <f t="shared" si="39"/>
        <v>0.56161896423740698</v>
      </c>
      <c r="T255" s="10">
        <f t="shared" si="40"/>
        <v>0.17367987478624036</v>
      </c>
      <c r="U255" s="10">
        <f>(C255 - $AP$12 ) / $AQ$12</f>
        <v>2.5585012771189106</v>
      </c>
      <c r="V255" s="10">
        <f>(D255 - $AP$13 ) / $AQ$13</f>
        <v>0.4190800029358136</v>
      </c>
      <c r="W255" s="10">
        <f>(E255 - $AP$14 ) / $AQ$14</f>
        <v>1.3065745003403135</v>
      </c>
      <c r="X255" s="10">
        <f>(F255 - $AP$15 ) / $AQ$15</f>
        <v>1.4777640417671547</v>
      </c>
      <c r="Y255" s="10">
        <f>(G255 - $AP$16 ) / $AQ$16</f>
        <v>0.80500187039678628</v>
      </c>
      <c r="Z255" s="10">
        <f>(H255 - $AP$17) / $AQ$17</f>
        <v>0.24069595446114467</v>
      </c>
      <c r="AA255" s="10">
        <f t="shared" si="41"/>
        <v>6.1731800052037995E-2</v>
      </c>
      <c r="AB255" s="10">
        <f t="shared" si="42"/>
        <v>0.5154280508700132</v>
      </c>
      <c r="AC255" s="10">
        <f t="shared" si="43"/>
        <v>-0.7244893568603411</v>
      </c>
      <c r="AD255" s="10">
        <f t="shared" si="44"/>
        <v>1</v>
      </c>
    </row>
    <row r="256" spans="1:30" x14ac:dyDescent="0.3">
      <c r="A256" t="s">
        <v>4</v>
      </c>
      <c r="B256">
        <f t="shared" si="34"/>
        <v>1</v>
      </c>
      <c r="C256" s="10">
        <v>2.2787963329999998</v>
      </c>
      <c r="D256" s="10">
        <v>9.4005867000000007E-2</v>
      </c>
      <c r="E256" s="10">
        <v>2.2345549280000001</v>
      </c>
      <c r="F256" s="10">
        <v>1.1560464459999999</v>
      </c>
      <c r="G256" s="10">
        <v>0.63401882200000004</v>
      </c>
      <c r="H256" s="10">
        <v>6.2466934000000002E-2</v>
      </c>
      <c r="I256" s="10">
        <f>MIN($AF274, MAX($AF273, C256))</f>
        <v>2.2787963329999998</v>
      </c>
      <c r="J256" s="10">
        <f>MIN($AF277, MAX($AF276, D256))</f>
        <v>9.4005867000000007E-2</v>
      </c>
      <c r="K256" s="10">
        <f>MIN($AF280, MAX($AF279, E256))</f>
        <v>2.2345549280000001</v>
      </c>
      <c r="L256" s="10">
        <f>MIN($AF283, MAX($AF282, F256))</f>
        <v>1.1560464459999999</v>
      </c>
      <c r="M256" s="10">
        <f>MIN($AF286, MAX($AF285, G256))</f>
        <v>0.63401882200000004</v>
      </c>
      <c r="N256" s="10">
        <f>MIN($AF289, MAX($AF288, H256))</f>
        <v>6.2466934000000002E-2</v>
      </c>
      <c r="O256" s="10">
        <f t="shared" si="35"/>
        <v>1.1874763833991386</v>
      </c>
      <c r="P256" s="10">
        <f t="shared" si="36"/>
        <v>8.9846066873891781E-2</v>
      </c>
      <c r="Q256" s="10">
        <f t="shared" si="37"/>
        <v>1.1738913382714544</v>
      </c>
      <c r="R256" s="10">
        <f t="shared" si="38"/>
        <v>0.76827619548632475</v>
      </c>
      <c r="S256" s="10">
        <f t="shared" si="39"/>
        <v>0.49104251534331655</v>
      </c>
      <c r="T256" s="10">
        <f t="shared" si="40"/>
        <v>6.0593500390991761E-2</v>
      </c>
      <c r="U256" s="10">
        <f>(C256 - $AP$12 ) / $AQ$12</f>
        <v>2.6148286917930359</v>
      </c>
      <c r="V256" s="10">
        <f>(D256 - $AP$13 ) / $AQ$13</f>
        <v>0.17220834106350516</v>
      </c>
      <c r="W256" s="10">
        <f>(E256 - $AP$14 ) / $AQ$14</f>
        <v>2.5256881994060865</v>
      </c>
      <c r="X256" s="10">
        <f>(F256 - $AP$15 ) / $AQ$15</f>
        <v>0.19313384285910731</v>
      </c>
      <c r="Y256" s="10">
        <f>(G256 - $AP$16 ) / $AQ$16</f>
        <v>0.55978801934139022</v>
      </c>
      <c r="Z256" s="10">
        <f>(H256 - $AP$17) / $AQ$17</f>
        <v>-6.7510906392765774E-2</v>
      </c>
      <c r="AA256" s="10">
        <f t="shared" si="41"/>
        <v>6.3090874104964376E-2</v>
      </c>
      <c r="AB256" s="10">
        <f t="shared" si="42"/>
        <v>0.51576748872044409</v>
      </c>
      <c r="AC256" s="10">
        <f t="shared" si="43"/>
        <v>-0.66209921830768192</v>
      </c>
      <c r="AD256" s="10">
        <f t="shared" si="44"/>
        <v>1</v>
      </c>
    </row>
    <row r="257" spans="1:30" x14ac:dyDescent="0.3">
      <c r="A257" t="s">
        <v>1</v>
      </c>
      <c r="B257">
        <f t="shared" si="34"/>
        <v>0</v>
      </c>
      <c r="C257" s="10">
        <v>2.973647712</v>
      </c>
      <c r="D257" s="10">
        <v>6.9730897999999999E-2</v>
      </c>
      <c r="E257" s="10">
        <v>1.178157533</v>
      </c>
      <c r="F257" s="10">
        <v>1.3385392739999999</v>
      </c>
      <c r="G257" s="10">
        <v>0.62243502100000003</v>
      </c>
      <c r="H257" s="10">
        <v>8.6695565000000002E-2</v>
      </c>
      <c r="I257" s="10">
        <f>MIN($AF275, MAX($AF274, C257))</f>
        <v>2.973647712</v>
      </c>
      <c r="J257" s="10">
        <f>MIN($AF278, MAX($AF277, D257))</f>
        <v>6.9730897999999999E-2</v>
      </c>
      <c r="K257" s="10">
        <f>MIN($AF281, MAX($AF280, E257))</f>
        <v>1.178157533</v>
      </c>
      <c r="L257" s="10">
        <f>MIN($AF284, MAX($AF283, F257))</f>
        <v>1.3385392739999999</v>
      </c>
      <c r="M257" s="10">
        <f>MIN($AF287, MAX($AF286, G257))</f>
        <v>0.62243502100000003</v>
      </c>
      <c r="N257" s="10">
        <f>MIN($AF290, MAX($AF289, H257))</f>
        <v>8.6695565000000002E-2</v>
      </c>
      <c r="O257" s="10">
        <f t="shared" si="35"/>
        <v>1.379684491986753</v>
      </c>
      <c r="P257" s="10">
        <f t="shared" si="36"/>
        <v>6.7407119646829772E-2</v>
      </c>
      <c r="Q257" s="10">
        <f t="shared" si="37"/>
        <v>0.77847935109624022</v>
      </c>
      <c r="R257" s="10">
        <f t="shared" si="38"/>
        <v>0.84952649256918311</v>
      </c>
      <c r="S257" s="10">
        <f t="shared" si="39"/>
        <v>0.48392812010384506</v>
      </c>
      <c r="T257" s="10">
        <f t="shared" si="40"/>
        <v>8.3141499915186476E-2</v>
      </c>
      <c r="U257" s="10">
        <f>(C257 - $AP$12 ) / $AQ$12</f>
        <v>4.0159559663480877</v>
      </c>
      <c r="V257" s="10">
        <f>(D257 - $AP$13 ) / $AQ$13</f>
        <v>0.11384496613282045</v>
      </c>
      <c r="W257" s="10">
        <f>(E257 - $AP$14 ) / $AQ$14</f>
        <v>0.90795888404357727</v>
      </c>
      <c r="X257" s="10">
        <f>(F257 - $AP$15 ) / $AQ$15</f>
        <v>0.37096511214818995</v>
      </c>
      <c r="Y257" s="10">
        <f>(G257 - $AP$16 ) / $AQ$16</f>
        <v>0.5360161345803377</v>
      </c>
      <c r="Z257" s="10">
        <f>(H257 - $AP$17) / $AQ$17</f>
        <v>-8.8082588562651935E-3</v>
      </c>
      <c r="AA257" s="10">
        <f t="shared" si="41"/>
        <v>9.6897427001310446E-2</v>
      </c>
      <c r="AB257" s="10">
        <f t="shared" si="42"/>
        <v>0.5242054207640755</v>
      </c>
      <c r="AC257" s="10">
        <f t="shared" si="43"/>
        <v>-0.74276907412495474</v>
      </c>
      <c r="AD257" s="10">
        <f t="shared" si="44"/>
        <v>1</v>
      </c>
    </row>
    <row r="258" spans="1:30" x14ac:dyDescent="0.3">
      <c r="A258" t="s">
        <v>1</v>
      </c>
      <c r="B258">
        <f t="shared" si="34"/>
        <v>0</v>
      </c>
      <c r="C258" s="10">
        <v>2.6280323449999998</v>
      </c>
      <c r="D258" s="10">
        <v>7.9227433999999999E-2</v>
      </c>
      <c r="E258" s="10">
        <v>1.1078044929999999</v>
      </c>
      <c r="F258" s="10">
        <v>1.366604478</v>
      </c>
      <c r="G258" s="10">
        <v>0.591836735</v>
      </c>
      <c r="H258" s="10">
        <v>0.106564668</v>
      </c>
      <c r="I258" s="10">
        <f>MIN($AF276, MAX($AF275, C258))</f>
        <v>2.6280323449999998</v>
      </c>
      <c r="J258" s="10">
        <f>MIN($AF279, MAX($AF278, D258))</f>
        <v>7.9227433999999999E-2</v>
      </c>
      <c r="K258" s="10">
        <f>MIN($AF282, MAX($AF281, E258))</f>
        <v>1.1078044929999999</v>
      </c>
      <c r="L258" s="10">
        <f>MIN($AF285, MAX($AF284, F258))</f>
        <v>1.366604478</v>
      </c>
      <c r="M258" s="10">
        <f>MIN($AF288, MAX($AF287, G258))</f>
        <v>0.591836735</v>
      </c>
      <c r="N258" s="10">
        <f>MIN($AF291, MAX($AF290, H258))</f>
        <v>0.106564668</v>
      </c>
      <c r="O258" s="10">
        <f t="shared" si="35"/>
        <v>1.2886904475935232</v>
      </c>
      <c r="P258" s="10">
        <f t="shared" si="36"/>
        <v>7.6245446270295752E-2</v>
      </c>
      <c r="Q258" s="10">
        <f t="shared" si="37"/>
        <v>0.74564688112184152</v>
      </c>
      <c r="R258" s="10">
        <f t="shared" si="38"/>
        <v>0.86145621813250783</v>
      </c>
      <c r="S258" s="10">
        <f t="shared" si="39"/>
        <v>0.46488852877127285</v>
      </c>
      <c r="T258" s="10">
        <f t="shared" si="40"/>
        <v>0.10126032254272579</v>
      </c>
      <c r="U258" s="10">
        <f>(C258 - $AP$12 ) / $AQ$12</f>
        <v>3.319042738794352</v>
      </c>
      <c r="V258" s="10">
        <f>(D258 - $AP$13 ) / $AQ$13</f>
        <v>0.13667712262746912</v>
      </c>
      <c r="W258" s="10">
        <f>(E258 - $AP$14 ) / $AQ$14</f>
        <v>0.80022274632537382</v>
      </c>
      <c r="X258" s="10">
        <f>(F258 - $AP$15 ) / $AQ$15</f>
        <v>0.39831342443461604</v>
      </c>
      <c r="Y258" s="10">
        <f>(G258 - $AP$16 ) / $AQ$16</f>
        <v>0.47322336658667785</v>
      </c>
      <c r="Z258" s="10">
        <f>(H258 - $AP$17) / $AQ$17</f>
        <v>3.9331850680894634E-2</v>
      </c>
      <c r="AA258" s="10">
        <f t="shared" si="41"/>
        <v>8.0082228040216405E-2</v>
      </c>
      <c r="AB258" s="10">
        <f t="shared" si="42"/>
        <v>0.52000986427572526</v>
      </c>
      <c r="AC258" s="10">
        <f t="shared" si="43"/>
        <v>-0.73398972586579403</v>
      </c>
      <c r="AD258" s="10">
        <f t="shared" si="44"/>
        <v>1</v>
      </c>
    </row>
    <row r="259" spans="1:30" x14ac:dyDescent="0.3">
      <c r="A259" t="s">
        <v>1</v>
      </c>
      <c r="B259">
        <f t="shared" ref="B259:B322" si="45">IF(OR(A259="BB",A259="B",A259="CCC",A259="CC",A259="C",A259="D"),1,0)</f>
        <v>0</v>
      </c>
      <c r="C259" s="10">
        <v>2.7</v>
      </c>
      <c r="D259" s="10">
        <v>7.3880597000000006E-2</v>
      </c>
      <c r="E259" s="10">
        <v>1.2412313429999999</v>
      </c>
      <c r="F259" s="10">
        <v>1.229617304</v>
      </c>
      <c r="G259" s="10">
        <v>0.51857835200000002</v>
      </c>
      <c r="H259" s="10">
        <v>8.2218548000000002E-2</v>
      </c>
      <c r="I259" s="10">
        <f>MIN($AF277, MAX($AF276, C259))</f>
        <v>2.7</v>
      </c>
      <c r="J259" s="10">
        <f>MIN($AF280, MAX($AF279, D259))</f>
        <v>7.3880597000000006E-2</v>
      </c>
      <c r="K259" s="10">
        <f>MIN($AF283, MAX($AF282, E259))</f>
        <v>1.2412313429999999</v>
      </c>
      <c r="L259" s="10">
        <f>MIN($AF286, MAX($AF285, F259))</f>
        <v>1.229617304</v>
      </c>
      <c r="M259" s="10">
        <f>MIN($AF289, MAX($AF288, G259))</f>
        <v>0.51857835200000002</v>
      </c>
      <c r="N259" s="10">
        <f>MIN($AF292, MAX($AF291, H259))</f>
        <v>8.2218548000000002E-2</v>
      </c>
      <c r="O259" s="10">
        <f t="shared" ref="O259:O322" si="46">SIGN(I259)*LN(1+ABS(I259))</f>
        <v>1.3083328196501789</v>
      </c>
      <c r="P259" s="10">
        <f t="shared" ref="P259:P322" si="47">SIGN(J259)*LN(1+ABS(J259))</f>
        <v>7.1278813928512263E-2</v>
      </c>
      <c r="Q259" s="10">
        <f t="shared" ref="Q259:Q322" si="48">SIGN(K259)*LN(1+ABS(K259))</f>
        <v>0.80702542152999779</v>
      </c>
      <c r="R259" s="10">
        <f t="shared" ref="R259:R322" si="49">SIGN(L259)*LN(1+ABS(L259))</f>
        <v>0.80182995818885394</v>
      </c>
      <c r="S259" s="10">
        <f t="shared" ref="S259:S322" si="50">SIGN(M259)*LN(1+ABS(M259))</f>
        <v>0.41777460246030457</v>
      </c>
      <c r="T259" s="10">
        <f t="shared" ref="T259:T322" si="51">SIGN(N259)*LN(1+ABS(N259))</f>
        <v>7.9013145240592442E-2</v>
      </c>
      <c r="U259" s="10">
        <f>(C259 - $AP$12 ) / $AQ$12</f>
        <v>3.4641613171749364</v>
      </c>
      <c r="V259" s="10">
        <f>(D259 - $AP$13 ) / $AQ$13</f>
        <v>0.12382192794012442</v>
      </c>
      <c r="W259" s="10">
        <f>(E259 - $AP$14 ) / $AQ$14</f>
        <v>1.0045478684083151</v>
      </c>
      <c r="X259" s="10">
        <f>(F259 - $AP$15 ) / $AQ$15</f>
        <v>0.26482542221710198</v>
      </c>
      <c r="Y259" s="10">
        <f>(G259 - $AP$16 ) / $AQ$16</f>
        <v>0.32288498987794079</v>
      </c>
      <c r="Z259" s="10">
        <f>(H259 - $AP$17) / $AQ$17</f>
        <v>-1.9655456577255752E-2</v>
      </c>
      <c r="AA259" s="10">
        <f t="shared" ref="AA259:AA322" si="52">$AF$3 + SUMPRODUCT(N(U259:Z259), N($AF$4:$AF$9))</f>
        <v>8.3583665051228648E-2</v>
      </c>
      <c r="AB259" s="10">
        <f t="shared" ref="AB259:AB322" si="53">1/(1+EXP(-AA259))</f>
        <v>0.52088375945097198</v>
      </c>
      <c r="AC259" s="10">
        <f t="shared" ref="AC259:AC322" si="54">B259*LN(MAX(AB259,0.0000000001)) + (1-B259)*LN(MAX(1-AB259,0.0000000001))</f>
        <v>-0.73581203763162695</v>
      </c>
      <c r="AD259" s="10">
        <f t="shared" ref="AD259:AD322" si="55">IF(AB259&gt;0.5,1,0)</f>
        <v>1</v>
      </c>
    </row>
    <row r="260" spans="1:30" x14ac:dyDescent="0.3">
      <c r="A260" t="s">
        <v>2</v>
      </c>
      <c r="B260">
        <f t="shared" si="45"/>
        <v>0</v>
      </c>
      <c r="C260" s="10">
        <v>2.269978402</v>
      </c>
      <c r="D260" s="10">
        <v>7.8239609000000002E-2</v>
      </c>
      <c r="E260" s="10">
        <v>1.1696445360000001</v>
      </c>
      <c r="F260" s="10">
        <v>1.527091255</v>
      </c>
      <c r="G260" s="10">
        <v>0.123333333</v>
      </c>
      <c r="H260" s="10">
        <v>9.5352951000000005E-2</v>
      </c>
      <c r="I260" s="10">
        <f>MIN($AF278, MAX($AF277, C260))</f>
        <v>2.269978402</v>
      </c>
      <c r="J260" s="10">
        <f>MIN($AF281, MAX($AF280, D260))</f>
        <v>7.8239609000000002E-2</v>
      </c>
      <c r="K260" s="10">
        <f>MIN($AF284, MAX($AF283, E260))</f>
        <v>1.1696445360000001</v>
      </c>
      <c r="L260" s="10">
        <f>MIN($AF287, MAX($AF286, F260))</f>
        <v>1.527091255</v>
      </c>
      <c r="M260" s="10">
        <f>MIN($AF290, MAX($AF289, G260))</f>
        <v>0.123333333</v>
      </c>
      <c r="N260" s="10">
        <f>MIN($AF293, MAX($AF292, H260))</f>
        <v>9.5352951000000005E-2</v>
      </c>
      <c r="O260" s="10">
        <f t="shared" si="46"/>
        <v>1.1847833799943832</v>
      </c>
      <c r="P260" s="10">
        <f t="shared" si="47"/>
        <v>7.5329719587717656E-2</v>
      </c>
      <c r="Q260" s="10">
        <f t="shared" si="48"/>
        <v>0.77456334583939312</v>
      </c>
      <c r="R260" s="10">
        <f t="shared" si="49"/>
        <v>0.92706893974453763</v>
      </c>
      <c r="S260" s="10">
        <f t="shared" si="50"/>
        <v>0.1163004553994247</v>
      </c>
      <c r="T260" s="10">
        <f t="shared" si="51"/>
        <v>9.1076641011778259E-2</v>
      </c>
      <c r="U260" s="10">
        <f>(C260 - $AP$12 ) / $AQ$12</f>
        <v>2.5970478482880188</v>
      </c>
      <c r="V260" s="10">
        <f>(D260 - $AP$13 ) / $AQ$13</f>
        <v>0.13430213294814539</v>
      </c>
      <c r="W260" s="10">
        <f>(E260 - $AP$14 ) / $AQ$14</f>
        <v>0.89492238388400136</v>
      </c>
      <c r="X260" s="10">
        <f>(F260 - $AP$15 ) / $AQ$15</f>
        <v>0.55470076069762775</v>
      </c>
      <c r="Y260" s="10">
        <f>(G260 - $AP$16 ) / $AQ$16</f>
        <v>-0.48822347478301065</v>
      </c>
      <c r="Z260" s="10">
        <f>(H260 - $AP$17) / $AQ$17</f>
        <v>1.2167399196615913E-2</v>
      </c>
      <c r="AA260" s="10">
        <f t="shared" si="52"/>
        <v>6.2661855958354606E-2</v>
      </c>
      <c r="AB260" s="10">
        <f t="shared" si="53"/>
        <v>0.51566034012041329</v>
      </c>
      <c r="AC260" s="10">
        <f t="shared" si="54"/>
        <v>-0.72496884178484922</v>
      </c>
      <c r="AD260" s="10">
        <f t="shared" si="55"/>
        <v>1</v>
      </c>
    </row>
    <row r="261" spans="1:30" x14ac:dyDescent="0.3">
      <c r="A261" t="s">
        <v>2</v>
      </c>
      <c r="B261">
        <f t="shared" si="45"/>
        <v>0</v>
      </c>
      <c r="C261" s="10">
        <v>2.5294748120000001</v>
      </c>
      <c r="D261" s="10">
        <v>7.6537911E-2</v>
      </c>
      <c r="E261" s="10">
        <v>1.168097282</v>
      </c>
      <c r="F261" s="10">
        <v>1.2946245380000001</v>
      </c>
      <c r="G261" s="10">
        <v>0.57240437200000005</v>
      </c>
      <c r="H261" s="10">
        <v>9.2008572999999996E-2</v>
      </c>
      <c r="I261" s="10">
        <f>MIN($AF279, MAX($AF278, C261))</f>
        <v>2.5294748120000001</v>
      </c>
      <c r="J261" s="10">
        <f>MIN($AF282, MAX($AF281, D261))</f>
        <v>7.6537911E-2</v>
      </c>
      <c r="K261" s="10">
        <f>MIN($AF285, MAX($AF284, E261))</f>
        <v>1.168097282</v>
      </c>
      <c r="L261" s="10">
        <f>MIN($AF288, MAX($AF287, F261))</f>
        <v>1.2946245380000001</v>
      </c>
      <c r="M261" s="10">
        <f>MIN($AF291, MAX($AF290, G261))</f>
        <v>0.57240437200000005</v>
      </c>
      <c r="N261" s="10">
        <f>MIN($AF294, MAX($AF293, H261))</f>
        <v>9.2008572999999996E-2</v>
      </c>
      <c r="O261" s="10">
        <f t="shared" si="46"/>
        <v>1.261149081406336</v>
      </c>
      <c r="P261" s="10">
        <f t="shared" si="47"/>
        <v>7.3750254108821828E-2</v>
      </c>
      <c r="Q261" s="10">
        <f t="shared" si="48"/>
        <v>0.77384995434190951</v>
      </c>
      <c r="R261" s="10">
        <f t="shared" si="49"/>
        <v>0.83056923012856865</v>
      </c>
      <c r="S261" s="10">
        <f t="shared" si="50"/>
        <v>0.45260589502468929</v>
      </c>
      <c r="T261" s="10">
        <f t="shared" si="51"/>
        <v>8.8018728024497173E-2</v>
      </c>
      <c r="U261" s="10">
        <f>(C261 - $AP$12 ) / $AQ$12</f>
        <v>3.1203072224341559</v>
      </c>
      <c r="V261" s="10">
        <f>(D261 - $AP$13 ) / $AQ$13</f>
        <v>0.13021080585344152</v>
      </c>
      <c r="W261" s="10">
        <f>(E261 - $AP$14 ) / $AQ$14</f>
        <v>0.89255297426035118</v>
      </c>
      <c r="X261" s="10">
        <f>(F261 - $AP$15 ) / $AQ$15</f>
        <v>0.32817212499926512</v>
      </c>
      <c r="Y261" s="10">
        <f>(G261 - $AP$16 ) / $AQ$16</f>
        <v>0.43334492825102799</v>
      </c>
      <c r="Z261" s="10">
        <f>(H261 - $AP$17) / $AQ$17</f>
        <v>4.0644303180677492E-3</v>
      </c>
      <c r="AA261" s="10">
        <f t="shared" si="52"/>
        <v>7.5287115655906289E-2</v>
      </c>
      <c r="AB261" s="10">
        <f t="shared" si="53"/>
        <v>0.5188128935617865</v>
      </c>
      <c r="AC261" s="10">
        <f t="shared" si="54"/>
        <v>-0.73149908984114875</v>
      </c>
      <c r="AD261" s="10">
        <f t="shared" si="55"/>
        <v>1</v>
      </c>
    </row>
    <row r="262" spans="1:30" x14ac:dyDescent="0.3">
      <c r="A262" t="s">
        <v>5</v>
      </c>
      <c r="B262">
        <f t="shared" si="45"/>
        <v>1</v>
      </c>
      <c r="C262" s="10">
        <v>1.4578534270000001</v>
      </c>
      <c r="D262" s="10">
        <v>1.6242222000000001E-2</v>
      </c>
      <c r="E262" s="10">
        <v>3.8724138639999999</v>
      </c>
      <c r="F262" s="10">
        <v>3.111948489</v>
      </c>
      <c r="G262" s="10">
        <v>-0.486657281</v>
      </c>
      <c r="H262" s="10">
        <v>4.0127579999999999E-3</v>
      </c>
      <c r="I262" s="10">
        <f>MIN($AF280, MAX($AF279, C262))</f>
        <v>1.4578534270000001</v>
      </c>
      <c r="J262" s="10">
        <f>MIN($AF283, MAX($AF282, D262))</f>
        <v>1.6242222000000001E-2</v>
      </c>
      <c r="K262" s="10">
        <f>MIN($AF286, MAX($AF285, E262))</f>
        <v>3.8724138639999999</v>
      </c>
      <c r="L262" s="10">
        <f>MIN($AF289, MAX($AF288, F262))</f>
        <v>3.111948489</v>
      </c>
      <c r="M262" s="10">
        <f>MIN($AF292, MAX($AF291, G262))</f>
        <v>-0.486657281</v>
      </c>
      <c r="N262" s="10">
        <f>MIN($AF295, MAX($AF294, H262))</f>
        <v>4.0127579999999999E-3</v>
      </c>
      <c r="O262" s="10">
        <f t="shared" si="46"/>
        <v>0.89928837836503051</v>
      </c>
      <c r="P262" s="10">
        <f t="shared" si="47"/>
        <v>1.6111728222057874E-2</v>
      </c>
      <c r="Q262" s="10">
        <f t="shared" si="48"/>
        <v>1.5835894742546093</v>
      </c>
      <c r="R262" s="10">
        <f t="shared" si="49"/>
        <v>1.413897001080237</v>
      </c>
      <c r="S262" s="10">
        <f t="shared" si="50"/>
        <v>-0.39653016411523501</v>
      </c>
      <c r="T262" s="10">
        <f t="shared" si="51"/>
        <v>4.0047283601167818E-3</v>
      </c>
      <c r="U262" s="10">
        <f>(C262 - $AP$12 ) / $AQ$12</f>
        <v>0.95944520805516509</v>
      </c>
      <c r="V262" s="10">
        <f>(D262 - $AP$13 ) / $AQ$13</f>
        <v>-1.4755801675942414E-2</v>
      </c>
      <c r="W262" s="10">
        <f>(E262 - $AP$14 ) / $AQ$14</f>
        <v>5.0338469924289022</v>
      </c>
      <c r="X262" s="10">
        <f>(F262 - $AP$15 ) / $AQ$15</f>
        <v>2.0990747322829915</v>
      </c>
      <c r="Y262" s="10">
        <f>(G262 - $AP$16 ) / $AQ$16</f>
        <v>-1.7400255889018252</v>
      </c>
      <c r="Z262" s="10">
        <f>(H262 - $AP$17) / $AQ$17</f>
        <v>-0.20913735201260172</v>
      </c>
      <c r="AA262" s="10">
        <f t="shared" si="52"/>
        <v>2.3149599444892015E-2</v>
      </c>
      <c r="AB262" s="10">
        <f t="shared" si="53"/>
        <v>0.50578714141753378</v>
      </c>
      <c r="AC262" s="10">
        <f t="shared" si="54"/>
        <v>-0.68163936733606301</v>
      </c>
      <c r="AD262" s="10">
        <f t="shared" si="55"/>
        <v>1</v>
      </c>
    </row>
    <row r="263" spans="1:30" x14ac:dyDescent="0.3">
      <c r="A263" t="s">
        <v>5</v>
      </c>
      <c r="B263">
        <f t="shared" si="45"/>
        <v>1</v>
      </c>
      <c r="C263" s="10">
        <v>1.3586363640000001</v>
      </c>
      <c r="D263" s="10">
        <v>5.5278564000000002E-2</v>
      </c>
      <c r="E263" s="10">
        <v>8.4657591730000004</v>
      </c>
      <c r="F263" s="10">
        <v>2.4756023589999998</v>
      </c>
      <c r="G263" s="10">
        <v>0.72422891099999998</v>
      </c>
      <c r="H263" s="10">
        <v>6.8293750000000004E-3</v>
      </c>
      <c r="I263" s="10">
        <f>MIN($AF281, MAX($AF280, C263))</f>
        <v>1.3586363640000001</v>
      </c>
      <c r="J263" s="10">
        <f>MIN($AF284, MAX($AF283, D263))</f>
        <v>5.5278564000000002E-2</v>
      </c>
      <c r="K263" s="10">
        <f>MIN($AF287, MAX($AF286, E263))</f>
        <v>8.4657591730000004</v>
      </c>
      <c r="L263" s="10">
        <f>MIN($AF290, MAX($AF289, F263))</f>
        <v>2.4756023589999998</v>
      </c>
      <c r="M263" s="10">
        <f>MIN($AF293, MAX($AF292, G263))</f>
        <v>0.72422891099999998</v>
      </c>
      <c r="N263" s="10">
        <f>MIN($AF296, MAX($AF295, H263))</f>
        <v>6.8293750000000004E-3</v>
      </c>
      <c r="O263" s="10">
        <f t="shared" si="46"/>
        <v>0.85808364017550476</v>
      </c>
      <c r="P263" s="10">
        <f t="shared" si="47"/>
        <v>5.3804773781314576E-2</v>
      </c>
      <c r="Q263" s="10">
        <f t="shared" si="48"/>
        <v>2.2476809898969528</v>
      </c>
      <c r="R263" s="10">
        <f t="shared" si="49"/>
        <v>1.2457678047144132</v>
      </c>
      <c r="S263" s="10">
        <f t="shared" si="50"/>
        <v>0.54477994242947003</v>
      </c>
      <c r="T263" s="10">
        <f t="shared" si="51"/>
        <v>6.8061604525209212E-3</v>
      </c>
      <c r="U263" s="10">
        <f>(C263 - $AP$12 ) / $AQ$12</f>
        <v>0.75937978792084482</v>
      </c>
      <c r="V263" s="10">
        <f>(D263 - $AP$13 ) / $AQ$13</f>
        <v>7.9097774988498834E-2</v>
      </c>
      <c r="W263" s="10">
        <f>(E263 - $AP$14 ) / $AQ$14</f>
        <v>12.067932268597312</v>
      </c>
      <c r="X263" s="10">
        <f>(F263 - $AP$15 ) / $AQ$15</f>
        <v>1.4789832950178756</v>
      </c>
      <c r="Y263" s="10">
        <f>(G263 - $AP$16 ) / $AQ$16</f>
        <v>0.74491411396199747</v>
      </c>
      <c r="Z263" s="10">
        <f>(H263 - $AP$17) / $AQ$17</f>
        <v>-0.20231307560192399</v>
      </c>
      <c r="AA263" s="10">
        <f t="shared" si="52"/>
        <v>1.8322398996133034E-2</v>
      </c>
      <c r="AB263" s="10">
        <f t="shared" si="53"/>
        <v>0.5045804716071236</v>
      </c>
      <c r="AC263" s="10">
        <f t="shared" si="54"/>
        <v>-0.68402794426302704</v>
      </c>
      <c r="AD263" s="10">
        <f t="shared" si="55"/>
        <v>1</v>
      </c>
    </row>
    <row r="264" spans="1:30" x14ac:dyDescent="0.3">
      <c r="A264" t="s">
        <v>5</v>
      </c>
      <c r="B264">
        <f t="shared" si="45"/>
        <v>1</v>
      </c>
      <c r="C264" s="10">
        <v>1.413068647</v>
      </c>
      <c r="D264" s="10">
        <v>2.0995320000000001E-2</v>
      </c>
      <c r="E264" s="10">
        <v>8.0684667789999995</v>
      </c>
      <c r="F264" s="10">
        <v>4.8470752849999998</v>
      </c>
      <c r="G264" s="10">
        <v>0.73688893099999997</v>
      </c>
      <c r="H264" s="10">
        <v>2.1753879999999999E-3</v>
      </c>
      <c r="I264" s="10">
        <f>MIN($AF282, MAX($AF281, C264))</f>
        <v>1.413068647</v>
      </c>
      <c r="J264" s="10">
        <f>MIN($AF285, MAX($AF284, D264))</f>
        <v>2.0995320000000001E-2</v>
      </c>
      <c r="K264" s="10">
        <f>MIN($AF288, MAX($AF287, E264))</f>
        <v>8.0684667789999995</v>
      </c>
      <c r="L264" s="10">
        <f>MIN($AF291, MAX($AF290, F264))</f>
        <v>4.8470752849999998</v>
      </c>
      <c r="M264" s="10">
        <f>MIN($AF294, MAX($AF293, G264))</f>
        <v>0.73688893099999997</v>
      </c>
      <c r="N264" s="10">
        <f>MIN($AF297, MAX($AF296, H264))</f>
        <v>2.1753879999999999E-3</v>
      </c>
      <c r="O264" s="10">
        <f t="shared" si="46"/>
        <v>0.88089923505713241</v>
      </c>
      <c r="P264" s="10">
        <f t="shared" si="47"/>
        <v>2.077795543059309E-2</v>
      </c>
      <c r="Q264" s="10">
        <f t="shared" si="48"/>
        <v>2.2048032067284975</v>
      </c>
      <c r="R264" s="10">
        <f t="shared" si="49"/>
        <v>1.7659415849444016</v>
      </c>
      <c r="S264" s="10">
        <f t="shared" si="50"/>
        <v>0.55209554220934542</v>
      </c>
      <c r="T264" s="10">
        <f t="shared" si="51"/>
        <v>2.1730252694746374E-3</v>
      </c>
      <c r="U264" s="10">
        <f>(C264 - $AP$12 ) / $AQ$12</f>
        <v>0.86913931151473711</v>
      </c>
      <c r="V264" s="10">
        <f>(D264 - $AP$13 ) / $AQ$13</f>
        <v>-3.3281108452646231E-3</v>
      </c>
      <c r="W264" s="10">
        <f>(E264 - $AP$14 ) / $AQ$14</f>
        <v>11.45953285793391</v>
      </c>
      <c r="X264" s="10">
        <f>(F264 - $AP$15 ) / $AQ$15</f>
        <v>3.7898798115389236</v>
      </c>
      <c r="Y264" s="10">
        <f>(G264 - $AP$16 ) / $AQ$16</f>
        <v>0.77089457896762215</v>
      </c>
      <c r="Z264" s="10">
        <f>(H264 - $AP$17) / $AQ$17</f>
        <v>-0.21358904734380474</v>
      </c>
      <c r="AA264" s="10">
        <f t="shared" si="52"/>
        <v>2.0970688846484432E-2</v>
      </c>
      <c r="AB264" s="10">
        <f t="shared" si="53"/>
        <v>0.5052424800893317</v>
      </c>
      <c r="AC264" s="10">
        <f t="shared" si="54"/>
        <v>-0.68271680635329102</v>
      </c>
      <c r="AD264" s="10">
        <f t="shared" si="55"/>
        <v>1</v>
      </c>
    </row>
    <row r="265" spans="1:30" x14ac:dyDescent="0.3">
      <c r="A265" t="s">
        <v>4</v>
      </c>
      <c r="B265">
        <f t="shared" si="45"/>
        <v>1</v>
      </c>
      <c r="C265" s="10">
        <v>1.462121212</v>
      </c>
      <c r="D265" s="10">
        <v>0.48782571600000002</v>
      </c>
      <c r="E265" s="10">
        <v>0.69307987999999998</v>
      </c>
      <c r="F265" s="10">
        <v>3.4295175019999999</v>
      </c>
      <c r="G265" s="10">
        <v>0.44674556199999998</v>
      </c>
      <c r="H265" s="10">
        <v>2.1263482E-2</v>
      </c>
      <c r="I265" s="10">
        <f>MIN($AF283, MAX($AF282, C265))</f>
        <v>1.462121212</v>
      </c>
      <c r="J265" s="10">
        <f>MIN($AF286, MAX($AF285, D265))</f>
        <v>0.48782571600000002</v>
      </c>
      <c r="K265" s="10">
        <f>MIN($AF289, MAX($AF288, E265))</f>
        <v>0.69307987999999998</v>
      </c>
      <c r="L265" s="10">
        <f>MIN($AF292, MAX($AF291, F265))</f>
        <v>3.4295175019999999</v>
      </c>
      <c r="M265" s="10">
        <f>MIN($AF295, MAX($AF294, G265))</f>
        <v>0.44674556199999998</v>
      </c>
      <c r="N265" s="10">
        <f>MIN($AF298, MAX($AF297, H265))</f>
        <v>2.1263482E-2</v>
      </c>
      <c r="O265" s="10">
        <f t="shared" si="46"/>
        <v>0.90102325969413588</v>
      </c>
      <c r="P265" s="10">
        <f t="shared" si="47"/>
        <v>0.39731580320698828</v>
      </c>
      <c r="Q265" s="10">
        <f t="shared" si="48"/>
        <v>0.52654928455418171</v>
      </c>
      <c r="R265" s="10">
        <f t="shared" si="49"/>
        <v>1.4882906620981748</v>
      </c>
      <c r="S265" s="10">
        <f t="shared" si="50"/>
        <v>0.36931659390187371</v>
      </c>
      <c r="T265" s="10">
        <f t="shared" si="51"/>
        <v>2.104056857372516E-2</v>
      </c>
      <c r="U265" s="10">
        <f>(C265 - $AP$12 ) / $AQ$12</f>
        <v>0.96805094756458732</v>
      </c>
      <c r="V265" s="10">
        <f>(D265 - $AP$13 ) / $AQ$13</f>
        <v>1.1190542671008417</v>
      </c>
      <c r="W265" s="10">
        <f>(E265 - $AP$14 ) / $AQ$14</f>
        <v>0.16512825685773236</v>
      </c>
      <c r="X265" s="10">
        <f>(F265 - $AP$15 ) / $AQ$15</f>
        <v>2.4085318286937678</v>
      </c>
      <c r="Y265" s="10">
        <f>(G265 - $AP$16 ) / $AQ$16</f>
        <v>0.17547216692415532</v>
      </c>
      <c r="Z265" s="10">
        <f>(H265 - $AP$17) / $AQ$17</f>
        <v>-0.16734121542025973</v>
      </c>
      <c r="AA265" s="10">
        <f t="shared" si="52"/>
        <v>2.3357239673742636E-2</v>
      </c>
      <c r="AB265" s="10">
        <f t="shared" si="53"/>
        <v>0.5058390444581109</v>
      </c>
      <c r="AC265" s="10">
        <f t="shared" si="54"/>
        <v>-0.68153675425358784</v>
      </c>
      <c r="AD265" s="10">
        <f t="shared" si="55"/>
        <v>1</v>
      </c>
    </row>
    <row r="266" spans="1:30" x14ac:dyDescent="0.3">
      <c r="A266" t="s">
        <v>4</v>
      </c>
      <c r="B266">
        <f t="shared" si="45"/>
        <v>1</v>
      </c>
      <c r="C266" s="10">
        <v>1.7106986900000001</v>
      </c>
      <c r="D266" s="10">
        <v>-5.5419876E-2</v>
      </c>
      <c r="E266" s="10">
        <v>1.4106706739999999</v>
      </c>
      <c r="F266" s="10">
        <v>5.1537572249999997</v>
      </c>
      <c r="G266" s="10">
        <v>-0.197183099</v>
      </c>
      <c r="H266" s="10">
        <v>3.4758289999999997E-2</v>
      </c>
      <c r="I266" s="10">
        <f>MIN($AF284, MAX($AF283, C266))</f>
        <v>1.7106986900000001</v>
      </c>
      <c r="J266" s="10">
        <f>MIN($AF287, MAX($AF286, D266))</f>
        <v>-5.5419876E-2</v>
      </c>
      <c r="K266" s="10">
        <f>MIN($AF290, MAX($AF289, E266))</f>
        <v>1.4106706739999999</v>
      </c>
      <c r="L266" s="10">
        <f>MIN($AF293, MAX($AF292, F266))</f>
        <v>5.1537572249999997</v>
      </c>
      <c r="M266" s="10">
        <f>MIN($AF296, MAX($AF295, G266))</f>
        <v>-0.197183099</v>
      </c>
      <c r="N266" s="10">
        <f>MIN($AF299, MAX($AF298, H266))</f>
        <v>3.4758289999999997E-2</v>
      </c>
      <c r="O266" s="10">
        <f t="shared" si="46"/>
        <v>0.99720642085014588</v>
      </c>
      <c r="P266" s="10">
        <f t="shared" si="47"/>
        <v>-5.3938674482175604E-2</v>
      </c>
      <c r="Q266" s="10">
        <f t="shared" si="48"/>
        <v>0.87990499675445477</v>
      </c>
      <c r="R266" s="10">
        <f t="shared" si="49"/>
        <v>1.8170628261704289</v>
      </c>
      <c r="S266" s="10">
        <f t="shared" si="50"/>
        <v>-0.17997137979017758</v>
      </c>
      <c r="T266" s="10">
        <f t="shared" si="51"/>
        <v>3.4167863211616245E-2</v>
      </c>
      <c r="U266" s="10">
        <f>(C266 - $AP$12 ) / $AQ$12</f>
        <v>1.4692929322421602</v>
      </c>
      <c r="V266" s="10">
        <f>(D266 - $AP$13 ) / $AQ$13</f>
        <v>-0.18705022948318165</v>
      </c>
      <c r="W266" s="10">
        <f>(E266 - $AP$14 ) / $AQ$14</f>
        <v>1.2640212202278844</v>
      </c>
      <c r="X266" s="10">
        <f>(F266 - $AP$15 ) / $AQ$15</f>
        <v>4.0887279320702046</v>
      </c>
      <c r="Y266" s="10">
        <f>(G266 - $AP$16 ) / $AQ$16</f>
        <v>-1.1459764597943822</v>
      </c>
      <c r="Z266" s="10">
        <f>(H266 - $AP$17) / $AQ$17</f>
        <v>-0.13464514779692816</v>
      </c>
      <c r="AA266" s="10">
        <f t="shared" si="52"/>
        <v>3.5451261377982934E-2</v>
      </c>
      <c r="AB266" s="10">
        <f t="shared" si="53"/>
        <v>0.50886188723490366</v>
      </c>
      <c r="AC266" s="10">
        <f t="shared" si="54"/>
        <v>-0.67557864063660666</v>
      </c>
      <c r="AD266" s="10">
        <f t="shared" si="55"/>
        <v>1</v>
      </c>
    </row>
    <row r="267" spans="1:30" x14ac:dyDescent="0.3">
      <c r="A267" t="s">
        <v>4</v>
      </c>
      <c r="B267">
        <f t="shared" si="45"/>
        <v>1</v>
      </c>
      <c r="C267" s="10">
        <v>2.0826859049999999</v>
      </c>
      <c r="D267" s="10">
        <v>0.114484818</v>
      </c>
      <c r="E267" s="10">
        <v>1.2342790770000001</v>
      </c>
      <c r="F267" s="10">
        <v>2.1390625000000001</v>
      </c>
      <c r="G267" s="10">
        <v>0.13782051300000001</v>
      </c>
      <c r="H267" s="10">
        <v>0.118564323</v>
      </c>
      <c r="I267" s="10">
        <f>MIN($AF285, MAX($AF284, C267))</f>
        <v>2.0826859049999999</v>
      </c>
      <c r="J267" s="10">
        <f>MIN($AF288, MAX($AF287, D267))</f>
        <v>0.114484818</v>
      </c>
      <c r="K267" s="10">
        <f>MIN($AF291, MAX($AF290, E267))</f>
        <v>1.2342790770000001</v>
      </c>
      <c r="L267" s="10">
        <f>MIN($AF294, MAX($AF293, F267))</f>
        <v>2.1390625000000001</v>
      </c>
      <c r="M267" s="10">
        <f>MIN($AF297, MAX($AF296, G267))</f>
        <v>0.13782051300000001</v>
      </c>
      <c r="N267" s="10">
        <f>MIN($AF300, MAX($AF299, H267))</f>
        <v>0.118564323</v>
      </c>
      <c r="O267" s="10">
        <f t="shared" si="46"/>
        <v>1.1258012640512618</v>
      </c>
      <c r="P267" s="10">
        <f t="shared" si="47"/>
        <v>0.10839225149887176</v>
      </c>
      <c r="Q267" s="10">
        <f t="shared" si="48"/>
        <v>0.80391861540526544</v>
      </c>
      <c r="R267" s="10">
        <f t="shared" si="49"/>
        <v>1.1439241884612168</v>
      </c>
      <c r="S267" s="10">
        <f t="shared" si="50"/>
        <v>0.12911460182368001</v>
      </c>
      <c r="T267" s="10">
        <f t="shared" si="51"/>
        <v>0.11204600856451452</v>
      </c>
      <c r="U267" s="10">
        <f>(C267 - $AP$12 ) / $AQ$12</f>
        <v>2.2193834529983603</v>
      </c>
      <c r="V267" s="10">
        <f>(D267 - $AP$13 ) / $AQ$13</f>
        <v>0.22144509582105482</v>
      </c>
      <c r="W267" s="10">
        <f>(E267 - $AP$14 ) / $AQ$14</f>
        <v>0.99390141606980109</v>
      </c>
      <c r="X267" s="10">
        <f>(F267 - $AP$15 ) / $AQ$15</f>
        <v>1.1510399399379769</v>
      </c>
      <c r="Y267" s="10">
        <f>(G267 - $AP$16 ) / $AQ$16</f>
        <v>-0.45849337380211286</v>
      </c>
      <c r="Z267" s="10">
        <f>(H267 - $AP$17) / $AQ$17</f>
        <v>6.8405367794783858E-2</v>
      </c>
      <c r="AA267" s="10">
        <f t="shared" si="52"/>
        <v>5.3549527914864836E-2</v>
      </c>
      <c r="AB267" s="10">
        <f t="shared" si="53"/>
        <v>0.51338418381137396</v>
      </c>
      <c r="AC267" s="10">
        <f t="shared" si="54"/>
        <v>-0.66673081777582111</v>
      </c>
      <c r="AD267" s="10">
        <f t="shared" si="55"/>
        <v>1</v>
      </c>
    </row>
    <row r="268" spans="1:30" x14ac:dyDescent="0.3">
      <c r="A268" t="s">
        <v>5</v>
      </c>
      <c r="B268">
        <f t="shared" si="45"/>
        <v>1</v>
      </c>
      <c r="C268" s="10">
        <v>1.6043673730000001</v>
      </c>
      <c r="D268" s="10">
        <v>1.6086869E-2</v>
      </c>
      <c r="E268" s="10">
        <v>1.618137945</v>
      </c>
      <c r="F268" s="10">
        <v>2.80489671</v>
      </c>
      <c r="G268" s="10">
        <v>-0.47428571400000002</v>
      </c>
      <c r="H268" s="10">
        <v>3.4919845999999997E-2</v>
      </c>
      <c r="I268" s="10">
        <f>MIN($AF286, MAX($AF285, C268))</f>
        <v>1.6043673730000001</v>
      </c>
      <c r="J268" s="10">
        <f>MIN($AF289, MAX($AF288, D268))</f>
        <v>1.6086869E-2</v>
      </c>
      <c r="K268" s="10">
        <f>MIN($AF292, MAX($AF291, E268))</f>
        <v>1.618137945</v>
      </c>
      <c r="L268" s="10">
        <f>MIN($AF295, MAX($AF294, F268))</f>
        <v>2.80489671</v>
      </c>
      <c r="M268" s="10">
        <f>MIN($AF298, MAX($AF297, G268))</f>
        <v>-0.47428571400000002</v>
      </c>
      <c r="N268" s="10">
        <f>MIN($AF301, MAX($AF300, H268))</f>
        <v>3.4919845999999997E-2</v>
      </c>
      <c r="O268" s="10">
        <f t="shared" si="46"/>
        <v>0.95718979465657539</v>
      </c>
      <c r="P268" s="10">
        <f t="shared" si="47"/>
        <v>1.5958846485541304E-2</v>
      </c>
      <c r="Q268" s="10">
        <f t="shared" si="48"/>
        <v>0.96246335708507202</v>
      </c>
      <c r="R268" s="10">
        <f t="shared" si="49"/>
        <v>1.3362888450844841</v>
      </c>
      <c r="S268" s="10">
        <f t="shared" si="50"/>
        <v>-0.38817361080430496</v>
      </c>
      <c r="T268" s="10">
        <f t="shared" si="51"/>
        <v>3.4323980240170512E-2</v>
      </c>
      <c r="U268" s="10">
        <f>(C268 - $AP$12 ) / $AQ$12</f>
        <v>1.2548820338965743</v>
      </c>
      <c r="V268" s="10">
        <f>(D268 - $AP$13 ) / $AQ$13</f>
        <v>-1.5129310922673344E-2</v>
      </c>
      <c r="W268" s="10">
        <f>(E268 - $AP$14 ) / $AQ$14</f>
        <v>1.5817292038555402</v>
      </c>
      <c r="X268" s="10">
        <f>(F268 - $AP$15 ) / $AQ$15</f>
        <v>1.7998662198419388</v>
      </c>
      <c r="Y268" s="10">
        <f>(G268 - $AP$16 ) / $AQ$16</f>
        <v>-1.714637077390134</v>
      </c>
      <c r="Z268" s="10">
        <f>(H268 - $AP$17) / $AQ$17</f>
        <v>-0.13425371978246844</v>
      </c>
      <c r="AA268" s="10">
        <f t="shared" si="52"/>
        <v>3.0277931654046901E-2</v>
      </c>
      <c r="AB268" s="10">
        <f t="shared" si="53"/>
        <v>0.50756890468758165</v>
      </c>
      <c r="AC268" s="10">
        <f t="shared" si="54"/>
        <v>-0.6781228044990727</v>
      </c>
      <c r="AD268" s="10">
        <f t="shared" si="55"/>
        <v>1</v>
      </c>
    </row>
    <row r="269" spans="1:30" x14ac:dyDescent="0.3">
      <c r="A269" t="s">
        <v>2</v>
      </c>
      <c r="B269">
        <f t="shared" si="45"/>
        <v>0</v>
      </c>
      <c r="C269" s="10">
        <v>0.692330259</v>
      </c>
      <c r="D269" s="10">
        <v>2.529648E-2</v>
      </c>
      <c r="E269" s="10">
        <v>0.31075052600000003</v>
      </c>
      <c r="F269" s="10">
        <v>2.6047037359999998</v>
      </c>
      <c r="G269" s="10">
        <v>-0.189648764</v>
      </c>
      <c r="H269" s="10">
        <v>9.3791440000000004E-2</v>
      </c>
      <c r="I269" s="10">
        <f>MIN($AF287, MAX($AF286, C269))</f>
        <v>0.692330259</v>
      </c>
      <c r="J269" s="10">
        <f>MIN($AF290, MAX($AF289, D269))</f>
        <v>2.529648E-2</v>
      </c>
      <c r="K269" s="10">
        <f>MIN($AF293, MAX($AF292, E269))</f>
        <v>0.31075052600000003</v>
      </c>
      <c r="L269" s="10">
        <f>MIN($AF296, MAX($AF295, F269))</f>
        <v>2.6047037359999998</v>
      </c>
      <c r="M269" s="10">
        <f>MIN($AF299, MAX($AF298, G269))</f>
        <v>-0.189648764</v>
      </c>
      <c r="N269" s="10">
        <f>MIN($AF302, MAX($AF301, H269))</f>
        <v>9.3791440000000004E-2</v>
      </c>
      <c r="O269" s="10">
        <f t="shared" si="46"/>
        <v>0.52610643067150697</v>
      </c>
      <c r="P269" s="10">
        <f t="shared" si="47"/>
        <v>2.4981819546495657E-2</v>
      </c>
      <c r="Q269" s="10">
        <f t="shared" si="48"/>
        <v>0.27059989376739202</v>
      </c>
      <c r="R269" s="10">
        <f t="shared" si="49"/>
        <v>1.282239585945133</v>
      </c>
      <c r="S269" s="10">
        <f t="shared" si="50"/>
        <v>-0.17365810725372255</v>
      </c>
      <c r="T269" s="10">
        <f t="shared" si="51"/>
        <v>8.9650045971954945E-2</v>
      </c>
      <c r="U269" s="10">
        <f>(C269 - $AP$12 ) / $AQ$12</f>
        <v>-0.58418760668029934</v>
      </c>
      <c r="V269" s="10">
        <f>(D269 - $AP$13 ) / $AQ$13</f>
        <v>7.0130028227636948E-3</v>
      </c>
      <c r="W269" s="10">
        <f>(E269 - $AP$14 ) / $AQ$14</f>
        <v>-0.42035728770801339</v>
      </c>
      <c r="X269" s="10">
        <f>(F269 - $AP$15 ) / $AQ$15</f>
        <v>1.6047869333881373</v>
      </c>
      <c r="Y269" s="10">
        <f>(G269 - $AP$16 ) / $AQ$16</f>
        <v>-1.1305147522450929</v>
      </c>
      <c r="Z269" s="10">
        <f>(H269 - $AP$17) / $AQ$17</f>
        <v>8.3840723608005225E-3</v>
      </c>
      <c r="AA269" s="10">
        <f t="shared" si="52"/>
        <v>-1.4095342789539975E-2</v>
      </c>
      <c r="AB269" s="10">
        <f t="shared" si="53"/>
        <v>0.49647622264404373</v>
      </c>
      <c r="AC269" s="10">
        <f t="shared" si="54"/>
        <v>-0.68612434379563281</v>
      </c>
      <c r="AD269" s="10">
        <f t="shared" si="55"/>
        <v>0</v>
      </c>
    </row>
    <row r="270" spans="1:30" x14ac:dyDescent="0.3">
      <c r="A270" t="s">
        <v>1</v>
      </c>
      <c r="B270">
        <f t="shared" si="45"/>
        <v>0</v>
      </c>
      <c r="C270" s="10">
        <v>0.57093276400000004</v>
      </c>
      <c r="D270" s="10">
        <v>2.4263647999999999E-2</v>
      </c>
      <c r="E270" s="10">
        <v>0.24223498299999999</v>
      </c>
      <c r="F270" s="10">
        <v>2.3658141960000001</v>
      </c>
      <c r="G270" s="10">
        <v>-8.1367307E-2</v>
      </c>
      <c r="H270" s="10">
        <v>9.1640293999999997E-2</v>
      </c>
      <c r="I270" s="10">
        <f>MIN($AF288, MAX($AF287, C270))</f>
        <v>0.57093276400000004</v>
      </c>
      <c r="J270" s="10">
        <f>MIN($AF291, MAX($AF290, D270))</f>
        <v>2.4263647999999999E-2</v>
      </c>
      <c r="K270" s="10">
        <f>MIN($AF294, MAX($AF293, E270))</f>
        <v>0.24223498299999999</v>
      </c>
      <c r="L270" s="10">
        <f>MIN($AF297, MAX($AF296, F270))</f>
        <v>2.3658141960000001</v>
      </c>
      <c r="M270" s="10">
        <f>MIN($AF300, MAX($AF299, G270))</f>
        <v>-8.1367307E-2</v>
      </c>
      <c r="N270" s="10">
        <f>MIN($AF303, MAX($AF302, H270))</f>
        <v>9.1640293999999997E-2</v>
      </c>
      <c r="O270" s="10">
        <f t="shared" si="46"/>
        <v>0.4516695601399186</v>
      </c>
      <c r="P270" s="10">
        <f t="shared" si="47"/>
        <v>2.3973962227925572E-2</v>
      </c>
      <c r="Q270" s="10">
        <f t="shared" si="48"/>
        <v>0.2169121628782219</v>
      </c>
      <c r="R270" s="10">
        <f t="shared" si="49"/>
        <v>1.2136698940073543</v>
      </c>
      <c r="S270" s="10">
        <f t="shared" si="50"/>
        <v>-7.8226265402239564E-2</v>
      </c>
      <c r="T270" s="10">
        <f t="shared" si="51"/>
        <v>8.7681421959353439E-2</v>
      </c>
      <c r="U270" s="10">
        <f>(C270 - $AP$12 ) / $AQ$12</f>
        <v>-0.82897857414150145</v>
      </c>
      <c r="V270" s="10">
        <f>(D270 - $AP$13 ) / $AQ$13</f>
        <v>4.5298045432351402E-3</v>
      </c>
      <c r="W270" s="10">
        <f>(E270 - $AP$14 ) / $AQ$14</f>
        <v>-0.52527954801809362</v>
      </c>
      <c r="X270" s="10">
        <f>(F270 - $AP$15 ) / $AQ$15</f>
        <v>1.3719995379399992</v>
      </c>
      <c r="Y270" s="10">
        <f>(G270 - $AP$16 ) / $AQ$16</f>
        <v>-0.90830320721226132</v>
      </c>
      <c r="Z270" s="10">
        <f>(H270 - $AP$17) / $AQ$17</f>
        <v>3.1721408473132993E-3</v>
      </c>
      <c r="AA270" s="10">
        <f t="shared" si="52"/>
        <v>-2.0001686160560906E-2</v>
      </c>
      <c r="AB270" s="10">
        <f t="shared" si="53"/>
        <v>0.49499974516201478</v>
      </c>
      <c r="AC270" s="10">
        <f t="shared" si="54"/>
        <v>-0.6831963450772307</v>
      </c>
      <c r="AD270" s="10">
        <f t="shared" si="55"/>
        <v>0</v>
      </c>
    </row>
    <row r="271" spans="1:30" x14ac:dyDescent="0.3">
      <c r="A271" t="s">
        <v>1</v>
      </c>
      <c r="B271">
        <f t="shared" si="45"/>
        <v>0</v>
      </c>
      <c r="C271" s="10">
        <v>0.996989825</v>
      </c>
      <c r="D271" s="10">
        <v>2.5472162999999999E-2</v>
      </c>
      <c r="E271" s="10">
        <v>0.365648792</v>
      </c>
      <c r="F271" s="10">
        <v>2.7029074280000001</v>
      </c>
      <c r="G271" s="10">
        <v>-4.3180156999999997E-2</v>
      </c>
      <c r="H271" s="10">
        <v>9.2855085000000004E-2</v>
      </c>
      <c r="I271" s="10">
        <f>MIN($AF289, MAX($AF288, C271))</f>
        <v>0.996989825</v>
      </c>
      <c r="J271" s="10">
        <f>MIN($AF292, MAX($AF291, D271))</f>
        <v>2.5472162999999999E-2</v>
      </c>
      <c r="K271" s="10">
        <f>MIN($AF295, MAX($AF294, E271))</f>
        <v>0.365648792</v>
      </c>
      <c r="L271" s="10">
        <f>MIN($AF298, MAX($AF297, F271))</f>
        <v>2.7029074280000001</v>
      </c>
      <c r="M271" s="10">
        <f>MIN($AF301, MAX($AF300, G271))</f>
        <v>-4.3180156999999997E-2</v>
      </c>
      <c r="N271" s="10">
        <f>MIN($AF304, MAX($AF303, H271))</f>
        <v>9.2855085000000004E-2</v>
      </c>
      <c r="O271" s="10">
        <f t="shared" si="46"/>
        <v>0.69164095927798386</v>
      </c>
      <c r="P271" s="10">
        <f t="shared" si="47"/>
        <v>2.5153153354460379E-2</v>
      </c>
      <c r="Q271" s="10">
        <f t="shared" si="48"/>
        <v>0.31162962120955218</v>
      </c>
      <c r="R271" s="10">
        <f t="shared" si="49"/>
        <v>1.3091183024291446</v>
      </c>
      <c r="S271" s="10">
        <f t="shared" si="50"/>
        <v>-4.2273890728669855E-2</v>
      </c>
      <c r="T271" s="10">
        <f t="shared" si="51"/>
        <v>8.8793615774822407E-2</v>
      </c>
      <c r="U271" s="10">
        <f>(C271 - $AP$12 ) / $AQ$12</f>
        <v>3.0140637139311546E-2</v>
      </c>
      <c r="V271" s="10">
        <f>(D271 - $AP$13 ) / $AQ$13</f>
        <v>7.4353907070879733E-3</v>
      </c>
      <c r="W271" s="10">
        <f>(E271 - $AP$14 ) / $AQ$14</f>
        <v>-0.33628804000718121</v>
      </c>
      <c r="X271" s="10">
        <f>(F271 - $AP$15 ) / $AQ$15</f>
        <v>1.7004821307754789</v>
      </c>
      <c r="Y271" s="10">
        <f>(G271 - $AP$16 ) / $AQ$16</f>
        <v>-0.82993682909915112</v>
      </c>
      <c r="Z271" s="10">
        <f>(H271 - $AP$17) / $AQ$17</f>
        <v>6.115412710404263E-3</v>
      </c>
      <c r="AA271" s="10">
        <f t="shared" si="52"/>
        <v>7.2723660604158251E-4</v>
      </c>
      <c r="AB271" s="10">
        <f t="shared" si="53"/>
        <v>0.50018180914349764</v>
      </c>
      <c r="AC271" s="10">
        <f t="shared" si="54"/>
        <v>-0.69351086497209991</v>
      </c>
      <c r="AD271" s="10">
        <f t="shared" si="55"/>
        <v>1</v>
      </c>
    </row>
    <row r="272" spans="1:30" x14ac:dyDescent="0.3">
      <c r="A272" t="s">
        <v>1</v>
      </c>
      <c r="B272">
        <f t="shared" si="45"/>
        <v>0</v>
      </c>
      <c r="C272" s="10">
        <v>0.60972068700000004</v>
      </c>
      <c r="D272" s="10">
        <v>2.8829711000000001E-2</v>
      </c>
      <c r="E272" s="10">
        <v>0.34802603300000001</v>
      </c>
      <c r="F272" s="10">
        <v>2.7369260350000002</v>
      </c>
      <c r="G272" s="10">
        <v>0.19262310899999999</v>
      </c>
      <c r="H272" s="10">
        <v>9.1845995E-2</v>
      </c>
      <c r="I272" s="10">
        <f>MIN($AF290, MAX($AF289, C272))</f>
        <v>0.60972068700000004</v>
      </c>
      <c r="J272" s="10">
        <f>MIN($AF293, MAX($AF292, D272))</f>
        <v>2.8829711000000001E-2</v>
      </c>
      <c r="K272" s="10">
        <f>MIN($AF296, MAX($AF295, E272))</f>
        <v>0.34802603300000001</v>
      </c>
      <c r="L272" s="10">
        <f>MIN($AF299, MAX($AF298, F272))</f>
        <v>2.7369260350000002</v>
      </c>
      <c r="M272" s="10">
        <f>MIN($AF302, MAX($AF301, G272))</f>
        <v>0.19262310899999999</v>
      </c>
      <c r="N272" s="10">
        <f>MIN($AF305, MAX($AF304, H272))</f>
        <v>9.1845995E-2</v>
      </c>
      <c r="O272" s="10">
        <f t="shared" si="46"/>
        <v>0.47606067761047294</v>
      </c>
      <c r="P272" s="10">
        <f t="shared" si="47"/>
        <v>2.8421953361046956E-2</v>
      </c>
      <c r="Q272" s="10">
        <f t="shared" si="48"/>
        <v>0.298641324618175</v>
      </c>
      <c r="R272" s="10">
        <f t="shared" si="49"/>
        <v>1.318263357693074</v>
      </c>
      <c r="S272" s="10">
        <f t="shared" si="50"/>
        <v>0.17615517451058418</v>
      </c>
      <c r="T272" s="10">
        <f t="shared" si="51"/>
        <v>8.7869837157236438E-2</v>
      </c>
      <c r="U272" s="10">
        <f>(C272 - $AP$12 ) / $AQ$12</f>
        <v>-0.7507649899404385</v>
      </c>
      <c r="V272" s="10">
        <f>(D272 - $AP$13 ) / $AQ$13</f>
        <v>1.5507814312315673E-2</v>
      </c>
      <c r="W272" s="10">
        <f>(E272 - $AP$14 ) / $AQ$14</f>
        <v>-0.36327490497561338</v>
      </c>
      <c r="X272" s="10">
        <f>(F272 - $AP$15 ) / $AQ$15</f>
        <v>1.7336317735781894</v>
      </c>
      <c r="Y272" s="10">
        <f>(G272 - $AP$16 ) / $AQ$16</f>
        <v>-0.34602933918009937</v>
      </c>
      <c r="Z272" s="10">
        <f>(H272 - $AP$17) / $AQ$17</f>
        <v>3.6705261378774199E-3</v>
      </c>
      <c r="AA272" s="10">
        <f t="shared" si="52"/>
        <v>-1.8114540203498775E-2</v>
      </c>
      <c r="AB272" s="10">
        <f t="shared" si="53"/>
        <v>0.49547148877929181</v>
      </c>
      <c r="AC272" s="10">
        <f t="shared" si="54"/>
        <v>-0.68413092696825617</v>
      </c>
      <c r="AD272" s="10">
        <f t="shared" si="55"/>
        <v>0</v>
      </c>
    </row>
    <row r="273" spans="1:30" x14ac:dyDescent="0.3">
      <c r="A273" t="s">
        <v>2</v>
      </c>
      <c r="B273">
        <f t="shared" si="45"/>
        <v>0</v>
      </c>
      <c r="C273" s="10">
        <v>0.50185574200000005</v>
      </c>
      <c r="D273" s="10">
        <v>2.8645447000000001E-2</v>
      </c>
      <c r="E273" s="10">
        <v>0.23004012400000001</v>
      </c>
      <c r="F273" s="10">
        <v>2.2987912559999999</v>
      </c>
      <c r="G273" s="10">
        <v>0.165126627</v>
      </c>
      <c r="H273" s="10">
        <v>0.14925977900000001</v>
      </c>
      <c r="I273" s="10">
        <f>MIN($AF291, MAX($AF290, C273))</f>
        <v>0.50185574200000005</v>
      </c>
      <c r="J273" s="10">
        <f>MIN($AF294, MAX($AF293, D273))</f>
        <v>2.8645447000000001E-2</v>
      </c>
      <c r="K273" s="10">
        <f>MIN($AF297, MAX($AF296, E273))</f>
        <v>0.23004012400000001</v>
      </c>
      <c r="L273" s="10">
        <f>MIN($AF300, MAX($AF299, F273))</f>
        <v>2.2987912559999999</v>
      </c>
      <c r="M273" s="10">
        <f>MIN($AF303, MAX($AF302, G273))</f>
        <v>0.165126627</v>
      </c>
      <c r="N273" s="10">
        <f>MIN($AF306, MAX($AF305, H273))</f>
        <v>0.14925977900000001</v>
      </c>
      <c r="O273" s="10">
        <f t="shared" si="46"/>
        <v>0.40670150478801692</v>
      </c>
      <c r="P273" s="10">
        <f t="shared" si="47"/>
        <v>2.8242836738640874E-2</v>
      </c>
      <c r="Q273" s="10">
        <f t="shared" si="48"/>
        <v>0.20704678999047982</v>
      </c>
      <c r="R273" s="10">
        <f t="shared" si="49"/>
        <v>1.1935561153127039</v>
      </c>
      <c r="S273" s="10">
        <f t="shared" si="50"/>
        <v>0.15282977381490265</v>
      </c>
      <c r="T273" s="10">
        <f t="shared" si="51"/>
        <v>0.13911806469562554</v>
      </c>
      <c r="U273" s="10">
        <f>(C273 - $AP$12 ) / $AQ$12</f>
        <v>-0.96826835969036096</v>
      </c>
      <c r="V273" s="10">
        <f>(D273 - $AP$13 ) / $AQ$13</f>
        <v>1.5064795459511879E-2</v>
      </c>
      <c r="W273" s="10">
        <f>(E273 - $AP$14 ) / $AQ$14</f>
        <v>-0.54395432040430558</v>
      </c>
      <c r="X273" s="10">
        <f>(F273 - $AP$15 ) / $AQ$15</f>
        <v>1.3066886179312083</v>
      </c>
      <c r="Y273" s="10">
        <f>(G273 - $AP$16 ) / $AQ$16</f>
        <v>-0.40245668987771177</v>
      </c>
      <c r="Z273" s="10">
        <f>(H273 - $AP$17) / $AQ$17</f>
        <v>0.14277624473538206</v>
      </c>
      <c r="AA273" s="10">
        <f t="shared" si="52"/>
        <v>-2.3362485417411861E-2</v>
      </c>
      <c r="AB273" s="10">
        <f t="shared" si="53"/>
        <v>0.49415964428486259</v>
      </c>
      <c r="AC273" s="10">
        <f t="shared" si="54"/>
        <v>-0.6815341620153228</v>
      </c>
      <c r="AD273" s="10">
        <f t="shared" si="55"/>
        <v>0</v>
      </c>
    </row>
    <row r="274" spans="1:30" x14ac:dyDescent="0.3">
      <c r="A274" t="s">
        <v>1</v>
      </c>
      <c r="B274">
        <f t="shared" si="45"/>
        <v>0</v>
      </c>
      <c r="C274" s="10">
        <v>0.67471981999999997</v>
      </c>
      <c r="D274" s="10">
        <v>2.8232698000000001E-2</v>
      </c>
      <c r="E274" s="10">
        <v>0.30708129899999997</v>
      </c>
      <c r="F274" s="10">
        <v>2.731706194</v>
      </c>
      <c r="G274" s="10">
        <v>0.127228864</v>
      </c>
      <c r="H274" s="10">
        <v>0.108839044</v>
      </c>
      <c r="I274" s="10">
        <f>MIN($AF292, MAX($AF291, C274))</f>
        <v>0.67471981999999997</v>
      </c>
      <c r="J274" s="10">
        <f>MIN($AF295, MAX($AF294, D274))</f>
        <v>2.8232698000000001E-2</v>
      </c>
      <c r="K274" s="10">
        <f>MIN($AF298, MAX($AF297, E274))</f>
        <v>0.30708129899999997</v>
      </c>
      <c r="L274" s="10">
        <f>MIN($AF301, MAX($AF300, F274))</f>
        <v>2.731706194</v>
      </c>
      <c r="M274" s="10">
        <f>MIN($AF304, MAX($AF303, G274))</f>
        <v>0.127228864</v>
      </c>
      <c r="N274" s="10">
        <f>MIN($AF307, MAX($AF306, H274))</f>
        <v>0.108839044</v>
      </c>
      <c r="O274" s="10">
        <f t="shared" si="46"/>
        <v>0.51564587964377739</v>
      </c>
      <c r="P274" s="10">
        <f t="shared" si="47"/>
        <v>2.7841501339610705E-2</v>
      </c>
      <c r="Q274" s="10">
        <f t="shared" si="48"/>
        <v>0.26779663546197319</v>
      </c>
      <c r="R274" s="10">
        <f t="shared" si="49"/>
        <v>1.3168655537338341</v>
      </c>
      <c r="S274" s="10">
        <f t="shared" si="50"/>
        <v>0.11976228808782745</v>
      </c>
      <c r="T274" s="10">
        <f t="shared" si="51"/>
        <v>0.10331356167625698</v>
      </c>
      <c r="U274" s="10">
        <f>(C274 - $AP$12 ) / $AQ$12</f>
        <v>-0.61969802969377663</v>
      </c>
      <c r="V274" s="10">
        <f>(D274 - $AP$13 ) / $AQ$13</f>
        <v>1.4072438903288667E-2</v>
      </c>
      <c r="W274" s="10">
        <f>(E274 - $AP$14 ) / $AQ$14</f>
        <v>-0.42597621114602485</v>
      </c>
      <c r="X274" s="10">
        <f>(F274 - $AP$15 ) / $AQ$15</f>
        <v>1.7285452671072763</v>
      </c>
      <c r="Y274" s="10">
        <f>(G274 - $AP$16 ) / $AQ$16</f>
        <v>-0.48022919777366735</v>
      </c>
      <c r="Z274" s="10">
        <f>(H274 - $AP$17) / $AQ$17</f>
        <v>4.4842351571080123E-2</v>
      </c>
      <c r="AA274" s="10">
        <f t="shared" si="52"/>
        <v>-1.4952142179415514E-2</v>
      </c>
      <c r="AB274" s="10">
        <f t="shared" si="53"/>
        <v>0.49626203409523356</v>
      </c>
      <c r="AC274" s="10">
        <f t="shared" si="54"/>
        <v>-0.68569905502938766</v>
      </c>
      <c r="AD274" s="10">
        <f t="shared" si="55"/>
        <v>0</v>
      </c>
    </row>
    <row r="275" spans="1:30" x14ac:dyDescent="0.3">
      <c r="A275" t="s">
        <v>2</v>
      </c>
      <c r="B275">
        <f t="shared" si="45"/>
        <v>0</v>
      </c>
      <c r="C275" s="10">
        <v>1.4663670799999999</v>
      </c>
      <c r="D275" s="10">
        <v>-3.9073311999999999E-2</v>
      </c>
      <c r="E275" s="10">
        <v>0.40516899000000001</v>
      </c>
      <c r="F275" s="10">
        <v>1.2270571669999999</v>
      </c>
      <c r="G275" s="10">
        <v>-1.2316766E-2</v>
      </c>
      <c r="H275" s="10">
        <v>-0.11063319200000001</v>
      </c>
      <c r="I275" s="10">
        <f>MIN($AF293, MAX($AF292, C275))</f>
        <v>1.4663670799999999</v>
      </c>
      <c r="J275" s="10">
        <f>MIN($AF296, MAX($AF295, D275))</f>
        <v>-3.9073311999999999E-2</v>
      </c>
      <c r="K275" s="10">
        <f>MIN($AF299, MAX($AF298, E275))</f>
        <v>0.40516899000000001</v>
      </c>
      <c r="L275" s="10">
        <f>MIN($AF302, MAX($AF301, F275))</f>
        <v>1.2270571669999999</v>
      </c>
      <c r="M275" s="10">
        <f>MIN($AF305, MAX($AF304, G275))</f>
        <v>-1.2316766E-2</v>
      </c>
      <c r="N275" s="10">
        <f>MIN($AF308, MAX($AF307, H275))</f>
        <v>-0.11063319200000001</v>
      </c>
      <c r="O275" s="10">
        <f t="shared" si="46"/>
        <v>0.90274625011181941</v>
      </c>
      <c r="P275" s="10">
        <f t="shared" si="47"/>
        <v>-3.8329269781833965E-2</v>
      </c>
      <c r="Q275" s="10">
        <f t="shared" si="48"/>
        <v>0.34015757313301204</v>
      </c>
      <c r="R275" s="10">
        <f t="shared" si="49"/>
        <v>0.8006810579053496</v>
      </c>
      <c r="S275" s="10">
        <f t="shared" si="50"/>
        <v>-1.2241531769323882E-2</v>
      </c>
      <c r="T275" s="10">
        <f t="shared" si="51"/>
        <v>-0.10493029592658788</v>
      </c>
      <c r="U275" s="10">
        <f>(C275 - $AP$12 ) / $AQ$12</f>
        <v>0.9766124927219445</v>
      </c>
      <c r="V275" s="10">
        <f>(D275 - $AP$13 ) / $AQ$13</f>
        <v>-0.14774881395674233</v>
      </c>
      <c r="W275" s="10">
        <f>(E275 - $AP$14 ) / $AQ$14</f>
        <v>-0.27576821748950947</v>
      </c>
      <c r="X275" s="10">
        <f>(F275 - $AP$15 ) / $AQ$15</f>
        <v>0.26233068082231159</v>
      </c>
      <c r="Y275" s="10">
        <f>(G275 - $AP$16 ) / $AQ$16</f>
        <v>-0.7666000215877562</v>
      </c>
      <c r="Z275" s="10">
        <f>(H275 - $AP$17) / $AQ$17</f>
        <v>-0.48690875372065817</v>
      </c>
      <c r="AA275" s="10">
        <f t="shared" si="52"/>
        <v>2.3563813576408663E-2</v>
      </c>
      <c r="AB275" s="10">
        <f t="shared" si="53"/>
        <v>0.5058906808282887</v>
      </c>
      <c r="AC275" s="10">
        <f t="shared" si="54"/>
        <v>-0.70499849240623025</v>
      </c>
      <c r="AD275" s="10">
        <f t="shared" si="55"/>
        <v>1</v>
      </c>
    </row>
    <row r="276" spans="1:30" x14ac:dyDescent="0.3">
      <c r="A276" t="s">
        <v>2</v>
      </c>
      <c r="B276">
        <f t="shared" si="45"/>
        <v>0</v>
      </c>
      <c r="C276" s="10">
        <v>1.7492298120000001</v>
      </c>
      <c r="D276" s="10">
        <v>-5.6453053000000003E-2</v>
      </c>
      <c r="E276" s="10">
        <v>0.572746651</v>
      </c>
      <c r="F276" s="10">
        <v>1.42022084</v>
      </c>
      <c r="G276" s="10">
        <v>-2.2113338E-2</v>
      </c>
      <c r="H276" s="10">
        <v>-8.8859125999999997E-2</v>
      </c>
      <c r="I276" s="10">
        <f>MIN($AF294, MAX($AF293, C276))</f>
        <v>1.7492298120000001</v>
      </c>
      <c r="J276" s="10">
        <f>MIN($AF297, MAX($AF296, D276))</f>
        <v>-5.6453053000000003E-2</v>
      </c>
      <c r="K276" s="10">
        <f>MIN($AF300, MAX($AF299, E276))</f>
        <v>0.572746651</v>
      </c>
      <c r="L276" s="10">
        <f>MIN($AF303, MAX($AF302, F276))</f>
        <v>1.42022084</v>
      </c>
      <c r="M276" s="10">
        <f>MIN($AF306, MAX($AF305, G276))</f>
        <v>-2.2113338E-2</v>
      </c>
      <c r="N276" s="10">
        <f>MIN($AF309, MAX($AF308, H276))</f>
        <v>-8.8859125999999997E-2</v>
      </c>
      <c r="O276" s="10">
        <f t="shared" si="46"/>
        <v>1.0113208040883752</v>
      </c>
      <c r="P276" s="10">
        <f t="shared" si="47"/>
        <v>-5.4917120740223792E-2</v>
      </c>
      <c r="Q276" s="10">
        <f t="shared" si="48"/>
        <v>0.45282355007454111</v>
      </c>
      <c r="R276" s="10">
        <f t="shared" si="49"/>
        <v>0.88385879220334851</v>
      </c>
      <c r="S276" s="10">
        <f t="shared" si="50"/>
        <v>-2.187238387150519E-2</v>
      </c>
      <c r="T276" s="10">
        <f t="shared" si="51"/>
        <v>-8.5130474701440237E-2</v>
      </c>
      <c r="U276" s="10">
        <f>(C276 - $AP$12 ) / $AQ$12</f>
        <v>1.5469886922061167</v>
      </c>
      <c r="V276" s="10">
        <f>(D276 - $AP$13 ) / $AQ$13</f>
        <v>-0.18953425723294973</v>
      </c>
      <c r="W276" s="10">
        <f>(E276 - $AP$14 ) / $AQ$14</f>
        <v>-1.9145760748615476E-2</v>
      </c>
      <c r="X276" s="10">
        <f>(F276 - $AP$15 ) / $AQ$15</f>
        <v>0.45056022127379347</v>
      </c>
      <c r="Y276" s="10">
        <f>(G276 - $AP$16 ) / $AQ$16</f>
        <v>-0.78670421542165869</v>
      </c>
      <c r="Z276" s="10">
        <f>(H276 - $AP$17) / $AQ$17</f>
        <v>-0.43415318029042593</v>
      </c>
      <c r="AA276" s="10">
        <f t="shared" si="52"/>
        <v>3.732591321493145E-2</v>
      </c>
      <c r="AB276" s="10">
        <f t="shared" si="53"/>
        <v>0.50933039505151745</v>
      </c>
      <c r="AC276" s="10">
        <f t="shared" si="54"/>
        <v>-0.71198428003326308</v>
      </c>
      <c r="AD276" s="10">
        <f t="shared" si="55"/>
        <v>1</v>
      </c>
    </row>
    <row r="277" spans="1:30" x14ac:dyDescent="0.3">
      <c r="A277" t="s">
        <v>2</v>
      </c>
      <c r="B277">
        <f t="shared" si="45"/>
        <v>0</v>
      </c>
      <c r="C277" s="10">
        <v>2.09987769</v>
      </c>
      <c r="D277" s="10">
        <v>1.1511857E-2</v>
      </c>
      <c r="E277" s="10">
        <v>0.50593014999999997</v>
      </c>
      <c r="F277" s="10">
        <v>1.037131145</v>
      </c>
      <c r="G277" s="10">
        <v>0.16923854699999999</v>
      </c>
      <c r="H277" s="10">
        <v>1.7256134999999999E-2</v>
      </c>
      <c r="I277" s="10">
        <f>MIN($AF295, MAX($AF294, C277))</f>
        <v>2.09987769</v>
      </c>
      <c r="J277" s="10">
        <f>MIN($AF298, MAX($AF297, D277))</f>
        <v>1.1511857E-2</v>
      </c>
      <c r="K277" s="10">
        <f>MIN($AF301, MAX($AF300, E277))</f>
        <v>0.50593014999999997</v>
      </c>
      <c r="L277" s="10">
        <f>MIN($AF304, MAX($AF303, F277))</f>
        <v>1.037131145</v>
      </c>
      <c r="M277" s="10">
        <f>MIN($AF307, MAX($AF306, G277))</f>
        <v>0.16923854699999999</v>
      </c>
      <c r="N277" s="10">
        <f>MIN($AF310, MAX($AF309, H277))</f>
        <v>1.7256134999999999E-2</v>
      </c>
      <c r="O277" s="10">
        <f t="shared" si="46"/>
        <v>1.1313626558740282</v>
      </c>
      <c r="P277" s="10">
        <f t="shared" si="47"/>
        <v>1.1446099751718878E-2</v>
      </c>
      <c r="Q277" s="10">
        <f t="shared" si="48"/>
        <v>0.40941074715996512</v>
      </c>
      <c r="R277" s="10">
        <f t="shared" si="49"/>
        <v>0.71154251661557155</v>
      </c>
      <c r="S277" s="10">
        <f t="shared" si="50"/>
        <v>0.1563527224080429</v>
      </c>
      <c r="T277" s="10">
        <f t="shared" si="51"/>
        <v>1.7108938847315357E-2</v>
      </c>
      <c r="U277" s="10">
        <f>(C277 - $AP$12 ) / $AQ$12</f>
        <v>2.2540496846412372</v>
      </c>
      <c r="V277" s="10">
        <f>(D277 - $AP$13 ) / $AQ$13</f>
        <v>-2.6128836428488889E-2</v>
      </c>
      <c r="W277" s="10">
        <f>(E277 - $AP$14 ) / $AQ$14</f>
        <v>-0.12146616870233676</v>
      </c>
      <c r="X277" s="10">
        <f>(F277 - $AP$15 ) / $AQ$15</f>
        <v>7.7256089489406085E-2</v>
      </c>
      <c r="Y277" s="10">
        <f>(G277 - $AP$16 ) / $AQ$16</f>
        <v>-0.39401834667873359</v>
      </c>
      <c r="Z277" s="10">
        <f>(H277 - $AP$17) / $AQ$17</f>
        <v>-0.17705046719339762</v>
      </c>
      <c r="AA277" s="10">
        <f t="shared" si="52"/>
        <v>5.4385958562554619E-2</v>
      </c>
      <c r="AB277" s="10">
        <f t="shared" si="53"/>
        <v>0.51359313928671446</v>
      </c>
      <c r="AC277" s="10">
        <f t="shared" si="54"/>
        <v>-0.72070984334477572</v>
      </c>
      <c r="AD277" s="10">
        <f t="shared" si="55"/>
        <v>1</v>
      </c>
    </row>
    <row r="278" spans="1:30" x14ac:dyDescent="0.3">
      <c r="A278" t="s">
        <v>2</v>
      </c>
      <c r="B278">
        <f t="shared" si="45"/>
        <v>0</v>
      </c>
      <c r="C278" s="10">
        <v>2.7666079109999999</v>
      </c>
      <c r="D278" s="10">
        <v>1.2960945E-2</v>
      </c>
      <c r="E278" s="10">
        <v>0.55227250699999997</v>
      </c>
      <c r="F278" s="10">
        <v>1.128876897</v>
      </c>
      <c r="G278" s="10">
        <v>2.8205579000000001E-2</v>
      </c>
      <c r="H278" s="10">
        <v>3.9298966999999997E-2</v>
      </c>
      <c r="I278" s="10">
        <f>MIN($AF296, MAX($AF295, C278))</f>
        <v>2.7666079109999999</v>
      </c>
      <c r="J278" s="10">
        <f>MIN($AF299, MAX($AF298, D278))</f>
        <v>1.2960945E-2</v>
      </c>
      <c r="K278" s="10">
        <f>MIN($AF302, MAX($AF301, E278))</f>
        <v>0.55227250699999997</v>
      </c>
      <c r="L278" s="10">
        <f>MIN($AF305, MAX($AF304, F278))</f>
        <v>1.128876897</v>
      </c>
      <c r="M278" s="10">
        <f>MIN($AF308, MAX($AF307, G278))</f>
        <v>2.8205579000000001E-2</v>
      </c>
      <c r="N278" s="10">
        <f>MIN($AF311, MAX($AF310, H278))</f>
        <v>3.9298966999999997E-2</v>
      </c>
      <c r="O278" s="10">
        <f t="shared" si="46"/>
        <v>1.3261748380789644</v>
      </c>
      <c r="P278" s="10">
        <f t="shared" si="47"/>
        <v>1.2877670722737048E-2</v>
      </c>
      <c r="Q278" s="10">
        <f t="shared" si="48"/>
        <v>0.43971999075510571</v>
      </c>
      <c r="R278" s="10">
        <f t="shared" si="49"/>
        <v>0.75559456225743593</v>
      </c>
      <c r="S278" s="10">
        <f t="shared" si="50"/>
        <v>2.7815126611708627E-2</v>
      </c>
      <c r="T278" s="10">
        <f t="shared" si="51"/>
        <v>3.8546415673517229E-2</v>
      </c>
      <c r="U278" s="10">
        <f>(C278 - $AP$12 ) / $AQ$12</f>
        <v>3.5984722844173787</v>
      </c>
      <c r="V278" s="10">
        <f>(D278 - $AP$13 ) / $AQ$13</f>
        <v>-2.2644849847432657E-2</v>
      </c>
      <c r="W278" s="10">
        <f>(E278 - $AP$14 ) / $AQ$14</f>
        <v>-5.0499135068279966E-2</v>
      </c>
      <c r="X278" s="10">
        <f>(F278 - $AP$15 ) / $AQ$15</f>
        <v>0.16665830714829072</v>
      </c>
      <c r="Y278" s="10">
        <f>(G278 - $AP$16 ) / $AQ$16</f>
        <v>-0.68344143524916057</v>
      </c>
      <c r="Z278" s="10">
        <f>(H278 - $AP$17) / $AQ$17</f>
        <v>-0.12364371063326443</v>
      </c>
      <c r="AA278" s="10">
        <f t="shared" si="52"/>
        <v>8.682433483269654E-2</v>
      </c>
      <c r="AB278" s="10">
        <f t="shared" si="53"/>
        <v>0.52169245810012344</v>
      </c>
      <c r="AC278" s="10">
        <f t="shared" si="54"/>
        <v>-0.73750136028330726</v>
      </c>
      <c r="AD278" s="10">
        <f t="shared" si="55"/>
        <v>1</v>
      </c>
    </row>
    <row r="279" spans="1:30" x14ac:dyDescent="0.3">
      <c r="A279" t="s">
        <v>4</v>
      </c>
      <c r="B279">
        <f t="shared" si="45"/>
        <v>1</v>
      </c>
      <c r="C279" s="10">
        <v>1.4062430800000001</v>
      </c>
      <c r="D279" s="10">
        <v>-0.125777466</v>
      </c>
      <c r="E279" s="10">
        <v>0.27211859300000002</v>
      </c>
      <c r="F279" s="10">
        <v>1.5213895799999999</v>
      </c>
      <c r="G279" s="10">
        <v>0.25653077099999999</v>
      </c>
      <c r="H279" s="10">
        <v>-0.53777449799999999</v>
      </c>
      <c r="I279" s="10">
        <f>MIN($AF297, MAX($AF296, C279))</f>
        <v>1.4062430800000001</v>
      </c>
      <c r="J279" s="10">
        <f>MIN($AF300, MAX($AF299, D279))</f>
        <v>-0.125777466</v>
      </c>
      <c r="K279" s="10">
        <f>MIN($AF303, MAX($AF302, E279))</f>
        <v>0.27211859300000002</v>
      </c>
      <c r="L279" s="10">
        <f>MIN($AF306, MAX($AF305, F279))</f>
        <v>1.5213895799999999</v>
      </c>
      <c r="M279" s="10">
        <f>MIN($AF309, MAX($AF308, G279))</f>
        <v>0.25653077099999999</v>
      </c>
      <c r="N279" s="10">
        <f>MIN($AF312, MAX($AF311, H279))</f>
        <v>-0.53777449799999999</v>
      </c>
      <c r="O279" s="10">
        <f t="shared" si="46"/>
        <v>0.8780666432056663</v>
      </c>
      <c r="P279" s="10">
        <f t="shared" si="47"/>
        <v>-0.11847387785883623</v>
      </c>
      <c r="Q279" s="10">
        <f t="shared" si="48"/>
        <v>0.24068369406252474</v>
      </c>
      <c r="R279" s="10">
        <f t="shared" si="49"/>
        <v>0.92481017018176037</v>
      </c>
      <c r="S279" s="10">
        <f t="shared" si="50"/>
        <v>0.22835456715648286</v>
      </c>
      <c r="T279" s="10">
        <f t="shared" si="51"/>
        <v>-0.43033624004756155</v>
      </c>
      <c r="U279" s="10">
        <f>(C279 - $AP$12 ) / $AQ$12</f>
        <v>0.85537595379964393</v>
      </c>
      <c r="V279" s="10">
        <f>(D279 - $AP$13 ) / $AQ$13</f>
        <v>-0.3562082788462681</v>
      </c>
      <c r="W279" s="10">
        <f>(E279 - $AP$14 ) / $AQ$14</f>
        <v>-0.47951685286693768</v>
      </c>
      <c r="X279" s="10">
        <f>(F279 - $AP$15 ) / $AQ$15</f>
        <v>0.54914472809384873</v>
      </c>
      <c r="Y279" s="10">
        <f>(G279 - $AP$16 ) / $AQ$16</f>
        <v>-0.21488019595739624</v>
      </c>
      <c r="Z279" s="10">
        <f>(H279 - $AP$17) / $AQ$17</f>
        <v>-1.5218135130691555</v>
      </c>
      <c r="AA279" s="10">
        <f t="shared" si="52"/>
        <v>2.063860503862737E-2</v>
      </c>
      <c r="AB279" s="10">
        <f t="shared" si="53"/>
        <v>0.50515946812046886</v>
      </c>
      <c r="AC279" s="10">
        <f t="shared" si="54"/>
        <v>-0.68288112109792642</v>
      </c>
      <c r="AD279" s="10">
        <f t="shared" si="55"/>
        <v>1</v>
      </c>
    </row>
    <row r="280" spans="1:30" x14ac:dyDescent="0.3">
      <c r="A280" t="s">
        <v>2</v>
      </c>
      <c r="B280">
        <f t="shared" si="45"/>
        <v>0</v>
      </c>
      <c r="C280" s="10">
        <v>1.713291415</v>
      </c>
      <c r="D280" s="10">
        <v>1.8872085E-2</v>
      </c>
      <c r="E280" s="10">
        <v>0.46935294999999999</v>
      </c>
      <c r="F280" s="10">
        <v>1.310767268</v>
      </c>
      <c r="G280" s="10">
        <v>-0.40242720999999998</v>
      </c>
      <c r="H280" s="10">
        <v>8.0485271999999997E-2</v>
      </c>
      <c r="I280" s="10">
        <f>MIN($AF298, MAX($AF297, C280))</f>
        <v>1.713291415</v>
      </c>
      <c r="J280" s="10">
        <f>MIN($AF301, MAX($AF300, D280))</f>
        <v>1.8872085E-2</v>
      </c>
      <c r="K280" s="10">
        <f>MIN($AF304, MAX($AF303, E280))</f>
        <v>0.46935294999999999</v>
      </c>
      <c r="L280" s="10">
        <f>MIN($AF307, MAX($AF306, F280))</f>
        <v>1.310767268</v>
      </c>
      <c r="M280" s="10">
        <f>MIN($AF310, MAX($AF309, G280))</f>
        <v>-0.40242720999999998</v>
      </c>
      <c r="N280" s="10">
        <f>MIN($AF313, MAX($AF312, H280))</f>
        <v>8.0485271999999997E-2</v>
      </c>
      <c r="O280" s="10">
        <f t="shared" si="46"/>
        <v>0.99816244220980299</v>
      </c>
      <c r="P280" s="10">
        <f t="shared" si="47"/>
        <v>1.8696216429741244E-2</v>
      </c>
      <c r="Q280" s="10">
        <f t="shared" si="48"/>
        <v>0.38482213381933633</v>
      </c>
      <c r="R280" s="10">
        <f t="shared" si="49"/>
        <v>0.83757962003323772</v>
      </c>
      <c r="S280" s="10">
        <f t="shared" si="50"/>
        <v>-0.33820445688960032</v>
      </c>
      <c r="T280" s="10">
        <f t="shared" si="51"/>
        <v>7.7410266145388915E-2</v>
      </c>
      <c r="U280" s="10">
        <f>(C280 - $AP$12 ) / $AQ$12</f>
        <v>1.4745210109690798</v>
      </c>
      <c r="V280" s="10">
        <f>(D280 - $AP$13 ) / $AQ$13</f>
        <v>-8.4329231468149319E-3</v>
      </c>
      <c r="W280" s="10">
        <f>(E280 - $AP$14 ) / $AQ$14</f>
        <v>-0.17747918898612638</v>
      </c>
      <c r="X280" s="10">
        <f>(F280 - $AP$15 ) / $AQ$15</f>
        <v>0.34390250847324438</v>
      </c>
      <c r="Y280" s="10">
        <f>(G280 - $AP$16 ) / $AQ$16</f>
        <v>-1.5671714850349452</v>
      </c>
      <c r="Z280" s="10">
        <f>(H280 - $AP$17) / $AQ$17</f>
        <v>-2.3854946433346919E-2</v>
      </c>
      <c r="AA280" s="10">
        <f t="shared" si="52"/>
        <v>3.5577405036191286E-2</v>
      </c>
      <c r="AB280" s="10">
        <f t="shared" si="53"/>
        <v>0.50889341320772641</v>
      </c>
      <c r="AC280" s="10">
        <f t="shared" si="54"/>
        <v>-0.71109409370296972</v>
      </c>
      <c r="AD280" s="10">
        <f t="shared" si="55"/>
        <v>1</v>
      </c>
    </row>
    <row r="281" spans="1:30" x14ac:dyDescent="0.3">
      <c r="A281" t="s">
        <v>2</v>
      </c>
      <c r="B281">
        <f t="shared" si="45"/>
        <v>0</v>
      </c>
      <c r="C281" s="10">
        <v>1.212845459</v>
      </c>
      <c r="D281" s="10">
        <v>8.1307210000000005E-3</v>
      </c>
      <c r="E281" s="10">
        <v>0.361955525</v>
      </c>
      <c r="F281" s="10">
        <v>1.1858511430000001</v>
      </c>
      <c r="G281" s="10">
        <v>0.15962922700000001</v>
      </c>
      <c r="H281" s="10">
        <v>1.9462750000000001E-2</v>
      </c>
      <c r="I281" s="10">
        <f>MIN($AF299, MAX($AF298, C281))</f>
        <v>1.212845459</v>
      </c>
      <c r="J281" s="10">
        <f>MIN($AF302, MAX($AF301, D281))</f>
        <v>8.1307210000000005E-3</v>
      </c>
      <c r="K281" s="10">
        <f>MIN($AF305, MAX($AF304, E281))</f>
        <v>0.361955525</v>
      </c>
      <c r="L281" s="10">
        <f>MIN($AF308, MAX($AF307, F281))</f>
        <v>1.1858511430000001</v>
      </c>
      <c r="M281" s="10">
        <f>MIN($AF311, MAX($AF310, G281))</f>
        <v>0.15962922700000001</v>
      </c>
      <c r="N281" s="10">
        <f>MIN($AF314, MAX($AF313, H281))</f>
        <v>1.9462750000000001E-2</v>
      </c>
      <c r="O281" s="10">
        <f t="shared" si="46"/>
        <v>0.79427922537243634</v>
      </c>
      <c r="P281" s="10">
        <f t="shared" si="47"/>
        <v>8.097844772740526E-3</v>
      </c>
      <c r="Q281" s="10">
        <f t="shared" si="48"/>
        <v>0.30892155300913904</v>
      </c>
      <c r="R281" s="10">
        <f t="shared" si="49"/>
        <v>0.78200529182731837</v>
      </c>
      <c r="S281" s="10">
        <f t="shared" si="50"/>
        <v>0.14810032212855923</v>
      </c>
      <c r="T281" s="10">
        <f t="shared" si="51"/>
        <v>1.9275772846470036E-2</v>
      </c>
      <c r="U281" s="10">
        <f>(C281 - $AP$12 ) / $AQ$12</f>
        <v>0.46540093208041527</v>
      </c>
      <c r="V281" s="10">
        <f>(D281 - $AP$13 ) / $AQ$13</f>
        <v>-3.4257971755485006E-2</v>
      </c>
      <c r="W281" s="10">
        <f>(E281 - $AP$14 ) / $AQ$14</f>
        <v>-0.3419437774442855</v>
      </c>
      <c r="X281" s="10">
        <f>(F281 - $AP$15 ) / $AQ$15</f>
        <v>0.22217721489938569</v>
      </c>
      <c r="Y281" s="10">
        <f>(G281 - $AP$16 ) / $AQ$16</f>
        <v>-0.41373826828927202</v>
      </c>
      <c r="Z281" s="10">
        <f>(H281 - $AP$17) / $AQ$17</f>
        <v>-0.17170414190602354</v>
      </c>
      <c r="AA281" s="10">
        <f t="shared" si="52"/>
        <v>1.1229244847425978E-2</v>
      </c>
      <c r="AB281" s="10">
        <f t="shared" si="53"/>
        <v>0.50280728171301636</v>
      </c>
      <c r="AC281" s="10">
        <f t="shared" si="54"/>
        <v>-0.69877756489332599</v>
      </c>
      <c r="AD281" s="10">
        <f t="shared" si="55"/>
        <v>1</v>
      </c>
    </row>
    <row r="282" spans="1:30" x14ac:dyDescent="0.3">
      <c r="A282" t="s">
        <v>5</v>
      </c>
      <c r="B282">
        <f t="shared" si="45"/>
        <v>1</v>
      </c>
      <c r="C282" s="10">
        <v>1.973619416</v>
      </c>
      <c r="D282" s="10">
        <v>2.2117649999999999E-2</v>
      </c>
      <c r="E282" s="10">
        <v>0.31343498600000003</v>
      </c>
      <c r="F282" s="10">
        <v>23.97425333</v>
      </c>
      <c r="G282" s="10">
        <v>0.67282461699999996</v>
      </c>
      <c r="H282" s="10">
        <v>0.111758309</v>
      </c>
      <c r="I282" s="10">
        <f>MIN($AF300, MAX($AF299, C282))</f>
        <v>1.973619416</v>
      </c>
      <c r="J282" s="10">
        <f>MIN($AF303, MAX($AF302, D282))</f>
        <v>2.2117649999999999E-2</v>
      </c>
      <c r="K282" s="10">
        <f>MIN($AF306, MAX($AF305, E282))</f>
        <v>0.31343498600000003</v>
      </c>
      <c r="L282" s="10">
        <f>MIN($AF309, MAX($AF308, F282))</f>
        <v>23.97425333</v>
      </c>
      <c r="M282" s="10">
        <f>MIN($AF312, MAX($AF311, G282))</f>
        <v>0.67282461699999996</v>
      </c>
      <c r="N282" s="10">
        <f>MIN($AF315, MAX($AF314, H282))</f>
        <v>0.111758309</v>
      </c>
      <c r="O282" s="10">
        <f t="shared" si="46"/>
        <v>1.0897798694388299</v>
      </c>
      <c r="P282" s="10">
        <f t="shared" si="47"/>
        <v>2.1876602572841065E-2</v>
      </c>
      <c r="Q282" s="10">
        <f t="shared" si="48"/>
        <v>0.27264583215408228</v>
      </c>
      <c r="R282" s="10">
        <f t="shared" si="49"/>
        <v>3.2178454273910053</v>
      </c>
      <c r="S282" s="10">
        <f t="shared" si="50"/>
        <v>0.51451358506896128</v>
      </c>
      <c r="T282" s="10">
        <f t="shared" si="51"/>
        <v>0.10594282418330363</v>
      </c>
      <c r="U282" s="10">
        <f>(C282 - $AP$12 ) / $AQ$12</f>
        <v>1.9994572398593944</v>
      </c>
      <c r="V282" s="10">
        <f>(D282 - $AP$13 ) / $AQ$13</f>
        <v>-6.2973596429339576E-4</v>
      </c>
      <c r="W282" s="10">
        <f>(E282 - $AP$14 ) / $AQ$14</f>
        <v>-0.41624640135173074</v>
      </c>
      <c r="X282" s="10">
        <f>(F282 - $AP$15 ) / $AQ$15</f>
        <v>22.428477212531714</v>
      </c>
      <c r="Y282" s="10">
        <f>(G282 - $AP$16 ) / $AQ$16</f>
        <v>0.63942395980696143</v>
      </c>
      <c r="Z282" s="10">
        <f>(H282 - $AP$17) / $AQ$17</f>
        <v>5.1915329997333039E-2</v>
      </c>
      <c r="AA282" s="10">
        <f t="shared" si="52"/>
        <v>4.8243124069335099E-2</v>
      </c>
      <c r="AB282" s="10">
        <f t="shared" si="53"/>
        <v>0.51205844237413456</v>
      </c>
      <c r="AC282" s="10">
        <f t="shared" si="54"/>
        <v>-0.66931651519472246</v>
      </c>
      <c r="AD282" s="10">
        <f t="shared" si="55"/>
        <v>1</v>
      </c>
    </row>
    <row r="283" spans="1:30" x14ac:dyDescent="0.3">
      <c r="A283" t="s">
        <v>5</v>
      </c>
      <c r="B283">
        <f t="shared" si="45"/>
        <v>1</v>
      </c>
      <c r="C283" s="10">
        <v>0.752713678</v>
      </c>
      <c r="D283" s="10">
        <v>3.1423620000000001E-3</v>
      </c>
      <c r="E283" s="10">
        <v>0.28050431599999998</v>
      </c>
      <c r="F283" s="10">
        <v>12.1870835</v>
      </c>
      <c r="G283" s="10">
        <v>0.37430507600000001</v>
      </c>
      <c r="H283" s="10">
        <v>1.5109533E-2</v>
      </c>
      <c r="I283" s="10">
        <f>MIN($AF301, MAX($AF300, C283))</f>
        <v>0.752713678</v>
      </c>
      <c r="J283" s="10">
        <f>MIN($AF304, MAX($AF303, D283))</f>
        <v>3.1423620000000001E-3</v>
      </c>
      <c r="K283" s="10">
        <f>MIN($AF307, MAX($AF306, E283))</f>
        <v>0.28050431599999998</v>
      </c>
      <c r="L283" s="10">
        <f>MIN($AF310, MAX($AF309, F283))</f>
        <v>12.1870835</v>
      </c>
      <c r="M283" s="10">
        <f>MIN($AF313, MAX($AF312, G283))</f>
        <v>0.37430507600000001</v>
      </c>
      <c r="N283" s="10">
        <f>MIN($AF316, MAX($AF315, H283))</f>
        <v>1.5109533E-2</v>
      </c>
      <c r="O283" s="10">
        <f t="shared" si="46"/>
        <v>0.56116526002614775</v>
      </c>
      <c r="P283" s="10">
        <f t="shared" si="47"/>
        <v>3.1374350992359797E-3</v>
      </c>
      <c r="Q283" s="10">
        <f t="shared" si="48"/>
        <v>0.24725399721013822</v>
      </c>
      <c r="R283" s="10">
        <f t="shared" si="49"/>
        <v>2.5792378277991452</v>
      </c>
      <c r="S283" s="10">
        <f t="shared" si="50"/>
        <v>0.31794820408854746</v>
      </c>
      <c r="T283" s="10">
        <f t="shared" si="51"/>
        <v>1.4996520957137235E-2</v>
      </c>
      <c r="U283" s="10">
        <f>(C283 - $AP$12 ) / $AQ$12</f>
        <v>-0.46242796447660195</v>
      </c>
      <c r="V283" s="10">
        <f>(D283 - $AP$13 ) / $AQ$13</f>
        <v>-4.6251291565938948E-2</v>
      </c>
      <c r="W283" s="10">
        <f>(E283 - $AP$14 ) / $AQ$14</f>
        <v>-0.46667525557427342</v>
      </c>
      <c r="X283" s="10">
        <f>(F283 - $AP$15 ) / $AQ$15</f>
        <v>10.942396388605413</v>
      </c>
      <c r="Y283" s="10">
        <f>(G283 - $AP$16 ) / $AQ$16</f>
        <v>2.6812250785520533E-2</v>
      </c>
      <c r="Z283" s="10">
        <f>(H283 - $AP$17) / $AQ$17</f>
        <v>-0.18225138921854825</v>
      </c>
      <c r="AA283" s="10">
        <f t="shared" si="52"/>
        <v>-1.1157512758284143E-2</v>
      </c>
      <c r="AB283" s="10">
        <f t="shared" si="53"/>
        <v>0.49721065074756404</v>
      </c>
      <c r="AC283" s="10">
        <f t="shared" si="54"/>
        <v>-0.69874149811973951</v>
      </c>
      <c r="AD283" s="10">
        <f t="shared" si="55"/>
        <v>0</v>
      </c>
    </row>
    <row r="284" spans="1:30" x14ac:dyDescent="0.3">
      <c r="A284" t="s">
        <v>1</v>
      </c>
      <c r="B284">
        <f t="shared" si="45"/>
        <v>0</v>
      </c>
      <c r="C284" s="10">
        <v>1.4443012340000001</v>
      </c>
      <c r="D284" s="10">
        <v>3.3948895E-2</v>
      </c>
      <c r="E284" s="10">
        <v>0.45500446300000003</v>
      </c>
      <c r="F284" s="10">
        <v>1.3762428739999999</v>
      </c>
      <c r="G284" s="10">
        <v>0.64362980800000003</v>
      </c>
      <c r="H284" s="10">
        <v>7.6696708000000002E-2</v>
      </c>
      <c r="I284" s="10">
        <f>MIN($AF302, MAX($AF301, C284))</f>
        <v>1.4443012340000001</v>
      </c>
      <c r="J284" s="10">
        <f>MIN($AF305, MAX($AF304, D284))</f>
        <v>3.3948895E-2</v>
      </c>
      <c r="K284" s="10">
        <f>MIN($AF308, MAX($AF307, E284))</f>
        <v>0.45500446300000003</v>
      </c>
      <c r="L284" s="10">
        <f>MIN($AF311, MAX($AF310, F284))</f>
        <v>1.3762428739999999</v>
      </c>
      <c r="M284" s="10">
        <f>MIN($AF314, MAX($AF313, G284))</f>
        <v>0.64362980800000003</v>
      </c>
      <c r="N284" s="10">
        <f>MIN($AF317, MAX($AF316, H284))</f>
        <v>7.6696708000000002E-2</v>
      </c>
      <c r="O284" s="10">
        <f t="shared" si="46"/>
        <v>0.89375928821495532</v>
      </c>
      <c r="P284" s="10">
        <f t="shared" si="47"/>
        <v>3.3385350300006417E-2</v>
      </c>
      <c r="Q284" s="10">
        <f t="shared" si="48"/>
        <v>0.37500896797270344</v>
      </c>
      <c r="R284" s="10">
        <f t="shared" si="49"/>
        <v>0.86552061597329089</v>
      </c>
      <c r="S284" s="10">
        <f t="shared" si="50"/>
        <v>0.49690709366213059</v>
      </c>
      <c r="T284" s="10">
        <f t="shared" si="51"/>
        <v>7.3897750344379967E-2</v>
      </c>
      <c r="U284" s="10">
        <f>(C284 - $AP$12 ) / $AQ$12</f>
        <v>0.9321180013801762</v>
      </c>
      <c r="V284" s="10">
        <f>(D284 - $AP$13 ) / $AQ$13</f>
        <v>2.7815671641862095E-2</v>
      </c>
      <c r="W284" s="10">
        <f>(E284 - $AP$14 ) / $AQ$14</f>
        <v>-0.19945195052535547</v>
      </c>
      <c r="X284" s="10">
        <f>(F284 - $AP$15 ) / $AQ$15</f>
        <v>0.40770561925879184</v>
      </c>
      <c r="Y284" s="10">
        <f>(G284 - $AP$16 ) / $AQ$16</f>
        <v>0.57951135986080071</v>
      </c>
      <c r="Z284" s="10">
        <f>(H284 - $AP$17) / $AQ$17</f>
        <v>-3.3034117025423478E-2</v>
      </c>
      <c r="AA284" s="10">
        <f t="shared" si="52"/>
        <v>2.2490245598353862E-2</v>
      </c>
      <c r="AB284" s="10">
        <f t="shared" si="53"/>
        <v>0.50562232441538946</v>
      </c>
      <c r="AC284" s="10">
        <f t="shared" si="54"/>
        <v>-0.70445552842002579</v>
      </c>
      <c r="AD284" s="10">
        <f t="shared" si="55"/>
        <v>1</v>
      </c>
    </row>
    <row r="285" spans="1:30" x14ac:dyDescent="0.3">
      <c r="A285" t="s">
        <v>1</v>
      </c>
      <c r="B285">
        <f t="shared" si="45"/>
        <v>0</v>
      </c>
      <c r="C285" s="10">
        <v>1.5126050419999999</v>
      </c>
      <c r="D285" s="10">
        <v>5.3476095000000001E-2</v>
      </c>
      <c r="E285" s="10">
        <v>0.67261176899999997</v>
      </c>
      <c r="F285" s="10">
        <v>1.123970607</v>
      </c>
      <c r="G285" s="10">
        <v>0.66347177800000001</v>
      </c>
      <c r="H285" s="10">
        <v>7.8086200999999994E-2</v>
      </c>
      <c r="I285" s="10">
        <f>MIN($AF303, MAX($AF302, C285))</f>
        <v>1.5126050419999999</v>
      </c>
      <c r="J285" s="10">
        <f>MIN($AF306, MAX($AF305, D285))</f>
        <v>5.3476095000000001E-2</v>
      </c>
      <c r="K285" s="10">
        <f>MIN($AF309, MAX($AF308, E285))</f>
        <v>0.67261176899999997</v>
      </c>
      <c r="L285" s="10">
        <f>MIN($AF312, MAX($AF311, F285))</f>
        <v>1.123970607</v>
      </c>
      <c r="M285" s="10">
        <f>MIN($AF315, MAX($AF314, G285))</f>
        <v>0.66347177800000001</v>
      </c>
      <c r="N285" s="10">
        <f>MIN($AF318, MAX($AF317, H285))</f>
        <v>7.8086200999999994E-2</v>
      </c>
      <c r="O285" s="10">
        <f t="shared" si="46"/>
        <v>0.92132008027246792</v>
      </c>
      <c r="P285" s="10">
        <f t="shared" si="47"/>
        <v>5.2095262974760977E-2</v>
      </c>
      <c r="Q285" s="10">
        <f t="shared" si="48"/>
        <v>0.51438633829112523</v>
      </c>
      <c r="R285" s="10">
        <f t="shared" si="49"/>
        <v>0.75328726477169827</v>
      </c>
      <c r="S285" s="10">
        <f t="shared" si="50"/>
        <v>0.50890685089815446</v>
      </c>
      <c r="T285" s="10">
        <f t="shared" si="51"/>
        <v>7.5187433111761889E-2</v>
      </c>
      <c r="U285" s="10">
        <f>(C285 - $AP$12 ) / $AQ$12</f>
        <v>1.0698486460001839</v>
      </c>
      <c r="V285" s="10">
        <f>(D285 - $AP$13 ) / $AQ$13</f>
        <v>7.4764168051742838E-2</v>
      </c>
      <c r="W285" s="10">
        <f>(E285 - $AP$14 ) / $AQ$14</f>
        <v>0.13378412125922129</v>
      </c>
      <c r="X285" s="10">
        <f>(F285 - $AP$15 ) / $AQ$15</f>
        <v>0.16187734239607399</v>
      </c>
      <c r="Y285" s="10">
        <f>(G285 - $AP$16 ) / $AQ$16</f>
        <v>0.62023037983293772</v>
      </c>
      <c r="Z285" s="10">
        <f>(H285 - $AP$17) / $AQ$17</f>
        <v>-2.966756619415966E-2</v>
      </c>
      <c r="AA285" s="10">
        <f t="shared" si="52"/>
        <v>2.5813425731488288E-2</v>
      </c>
      <c r="AB285" s="10">
        <f t="shared" si="53"/>
        <v>0.5064529981164132</v>
      </c>
      <c r="AC285" s="10">
        <f t="shared" si="54"/>
        <v>-0.70613718273179371</v>
      </c>
      <c r="AD285" s="10">
        <f t="shared" si="55"/>
        <v>1</v>
      </c>
    </row>
    <row r="286" spans="1:30" x14ac:dyDescent="0.3">
      <c r="A286" t="s">
        <v>1</v>
      </c>
      <c r="B286">
        <f t="shared" si="45"/>
        <v>0</v>
      </c>
      <c r="C286" s="10">
        <v>1.7767602769999999</v>
      </c>
      <c r="D286" s="10">
        <v>5.2435829000000003E-2</v>
      </c>
      <c r="E286" s="10">
        <v>0.62117156500000004</v>
      </c>
      <c r="F286" s="10">
        <v>1.113691859</v>
      </c>
      <c r="G286" s="10">
        <v>0.73129102800000001</v>
      </c>
      <c r="H286" s="10">
        <v>8.4913363000000006E-2</v>
      </c>
      <c r="I286" s="10">
        <f>MIN($AF304, MAX($AF303, C286))</f>
        <v>1.7767602769999999</v>
      </c>
      <c r="J286" s="10">
        <f>MIN($AF307, MAX($AF306, D286))</f>
        <v>5.2435829000000003E-2</v>
      </c>
      <c r="K286" s="10">
        <f>MIN($AF310, MAX($AF309, E286))</f>
        <v>0.62117156500000004</v>
      </c>
      <c r="L286" s="10">
        <f>MIN($AF313, MAX($AF312, F286))</f>
        <v>1.113691859</v>
      </c>
      <c r="M286" s="10">
        <f>MIN($AF316, MAX($AF315, G286))</f>
        <v>0.73129102800000001</v>
      </c>
      <c r="N286" s="10">
        <f>MIN($AF319, MAX($AF318, H286))</f>
        <v>8.4913363000000006E-2</v>
      </c>
      <c r="O286" s="10">
        <f t="shared" si="46"/>
        <v>1.0212848801476464</v>
      </c>
      <c r="P286" s="10">
        <f t="shared" si="47"/>
        <v>5.1107314644390167E-2</v>
      </c>
      <c r="Q286" s="10">
        <f t="shared" si="48"/>
        <v>0.48314907614126734</v>
      </c>
      <c r="R286" s="10">
        <f t="shared" si="49"/>
        <v>0.74843611476128324</v>
      </c>
      <c r="S286" s="10">
        <f t="shared" si="50"/>
        <v>0.54886738915646149</v>
      </c>
      <c r="T286" s="10">
        <f t="shared" si="51"/>
        <v>8.1500134034675126E-2</v>
      </c>
      <c r="U286" s="10">
        <f>(C286 - $AP$12 ) / $AQ$12</f>
        <v>1.6025022690060888</v>
      </c>
      <c r="V286" s="10">
        <f>(D286 - $AP$13 ) / $AQ$13</f>
        <v>7.226309649174853E-2</v>
      </c>
      <c r="W286" s="10">
        <f>(E286 - $AP$14 ) / $AQ$14</f>
        <v>5.5010426442388002E-2</v>
      </c>
      <c r="X286" s="10">
        <f>(F286 - $AP$15 ) / $AQ$15</f>
        <v>0.15186115258974028</v>
      </c>
      <c r="Y286" s="10">
        <f>(G286 - $AP$16 ) / $AQ$16</f>
        <v>0.75940675169749305</v>
      </c>
      <c r="Z286" s="10">
        <f>(H286 - $AP$17) / $AQ$17</f>
        <v>-1.3126289695269107E-2</v>
      </c>
      <c r="AA286" s="10">
        <f t="shared" si="52"/>
        <v>3.8665350898170907E-2</v>
      </c>
      <c r="AB286" s="10">
        <f t="shared" si="53"/>
        <v>0.50966513363244059</v>
      </c>
      <c r="AC286" s="10">
        <f t="shared" si="54"/>
        <v>-0.71266672053929958</v>
      </c>
      <c r="AD286" s="10">
        <f t="shared" si="55"/>
        <v>1</v>
      </c>
    </row>
    <row r="287" spans="1:30" x14ac:dyDescent="0.3">
      <c r="A287" t="s">
        <v>1</v>
      </c>
      <c r="B287">
        <f t="shared" si="45"/>
        <v>0</v>
      </c>
      <c r="C287" s="10">
        <v>1.4304864859999999</v>
      </c>
      <c r="D287" s="10">
        <v>6.3774935000000005E-2</v>
      </c>
      <c r="E287" s="10">
        <v>0.67206986599999996</v>
      </c>
      <c r="F287" s="10">
        <v>1.043395232</v>
      </c>
      <c r="G287" s="10">
        <v>0.78658793800000004</v>
      </c>
      <c r="H287" s="10">
        <v>0.102853033</v>
      </c>
      <c r="I287" s="10">
        <f>MIN($AF305, MAX($AF304, C287))</f>
        <v>1.4304864859999999</v>
      </c>
      <c r="J287" s="10">
        <f>MIN($AF308, MAX($AF307, D287))</f>
        <v>6.3774935000000005E-2</v>
      </c>
      <c r="K287" s="10">
        <f>MIN($AF311, MAX($AF310, E287))</f>
        <v>0.67206986599999996</v>
      </c>
      <c r="L287" s="10">
        <f>MIN($AF314, MAX($AF313, F287))</f>
        <v>1.043395232</v>
      </c>
      <c r="M287" s="10">
        <f>MIN($AF317, MAX($AF316, G287))</f>
        <v>0.78658793800000004</v>
      </c>
      <c r="N287" s="10">
        <f>MIN($AF320, MAX($AF319, H287))</f>
        <v>0.102853033</v>
      </c>
      <c r="O287" s="10">
        <f t="shared" si="46"/>
        <v>0.88809143731511131</v>
      </c>
      <c r="P287" s="10">
        <f t="shared" si="47"/>
        <v>6.1823841288768347E-2</v>
      </c>
      <c r="Q287" s="10">
        <f t="shared" si="48"/>
        <v>0.51406229967467154</v>
      </c>
      <c r="R287" s="10">
        <f t="shared" si="49"/>
        <v>0.71461275380650524</v>
      </c>
      <c r="S287" s="10">
        <f t="shared" si="50"/>
        <v>0.58030762089149124</v>
      </c>
      <c r="T287" s="10">
        <f t="shared" si="51"/>
        <v>9.7900488420023662E-2</v>
      </c>
      <c r="U287" s="10">
        <f>(C287 - $AP$12 ) / $AQ$12</f>
        <v>0.90426136786271571</v>
      </c>
      <c r="V287" s="10">
        <f>(D287 - $AP$13 ) / $AQ$13</f>
        <v>9.952527321612567E-2</v>
      </c>
      <c r="W287" s="10">
        <f>(E287 - $AP$14 ) / $AQ$14</f>
        <v>0.13295427032118209</v>
      </c>
      <c r="X287" s="10">
        <f>(F287 - $AP$15 ) / $AQ$15</f>
        <v>8.336016795843626E-2</v>
      </c>
      <c r="Y287" s="10">
        <f>(G287 - $AP$16 ) / $AQ$16</f>
        <v>0.87288520079742926</v>
      </c>
      <c r="Z287" s="10">
        <f>(H287 - $AP$17) / $AQ$17</f>
        <v>3.0339068497322663E-2</v>
      </c>
      <c r="AA287" s="10">
        <f t="shared" si="52"/>
        <v>2.1818117682764454E-2</v>
      </c>
      <c r="AB287" s="10">
        <f t="shared" si="53"/>
        <v>0.50545431305423627</v>
      </c>
      <c r="AC287" s="10">
        <f t="shared" si="54"/>
        <v>-0.70411574200353388</v>
      </c>
      <c r="AD287" s="10">
        <f t="shared" si="55"/>
        <v>1</v>
      </c>
    </row>
    <row r="288" spans="1:30" x14ac:dyDescent="0.3">
      <c r="A288" t="s">
        <v>1</v>
      </c>
      <c r="B288">
        <f t="shared" si="45"/>
        <v>0</v>
      </c>
      <c r="C288" s="10">
        <v>1.6018696729999999</v>
      </c>
      <c r="D288" s="10">
        <v>7.5532927E-2</v>
      </c>
      <c r="E288" s="10">
        <v>0.89794662300000005</v>
      </c>
      <c r="F288" s="10">
        <v>1.3898781630000001</v>
      </c>
      <c r="G288" s="10">
        <v>0.54487179500000005</v>
      </c>
      <c r="H288" s="10">
        <v>0.10399401799999999</v>
      </c>
      <c r="I288" s="10">
        <f>MIN($AF306, MAX($AF305, C288))</f>
        <v>1.6018696729999999</v>
      </c>
      <c r="J288" s="10">
        <f>MIN($AF309, MAX($AF308, D288))</f>
        <v>7.5532927E-2</v>
      </c>
      <c r="K288" s="10">
        <f>MIN($AF312, MAX($AF311, E288))</f>
        <v>0.89794662300000005</v>
      </c>
      <c r="L288" s="10">
        <f>MIN($AF315, MAX($AF314, F288))</f>
        <v>1.3898781630000001</v>
      </c>
      <c r="M288" s="10">
        <f>MIN($AF318, MAX($AF317, G288))</f>
        <v>0.54487179500000005</v>
      </c>
      <c r="N288" s="10">
        <f>MIN($AF321, MAX($AF320, H288))</f>
        <v>0.10399401799999999</v>
      </c>
      <c r="O288" s="10">
        <f t="shared" si="46"/>
        <v>0.95623029159532158</v>
      </c>
      <c r="P288" s="10">
        <f t="shared" si="47"/>
        <v>7.2816284784663565E-2</v>
      </c>
      <c r="Q288" s="10">
        <f t="shared" si="48"/>
        <v>0.64077257703148316</v>
      </c>
      <c r="R288" s="10">
        <f t="shared" si="49"/>
        <v>0.87124238681973809</v>
      </c>
      <c r="S288" s="10">
        <f t="shared" si="50"/>
        <v>0.43494092632410558</v>
      </c>
      <c r="T288" s="10">
        <f t="shared" si="51"/>
        <v>9.8934529361962759E-2</v>
      </c>
      <c r="U288" s="10">
        <f>(C288 - $AP$12 ) / $AQ$12</f>
        <v>1.2498455675392752</v>
      </c>
      <c r="V288" s="10">
        <f>(D288 - $AP$13 ) / $AQ$13</f>
        <v>0.12779456144994344</v>
      </c>
      <c r="W288" s="10">
        <f>(E288 - $AP$14 ) / $AQ$14</f>
        <v>0.47885388460214495</v>
      </c>
      <c r="X288" s="10">
        <f>(F288 - $AP$15 ) / $AQ$15</f>
        <v>0.4209926112823551</v>
      </c>
      <c r="Y288" s="10">
        <f>(G288 - $AP$16 ) / $AQ$16</f>
        <v>0.37684350461479638</v>
      </c>
      <c r="Z288" s="10">
        <f>(H288 - $AP$17) / $AQ$17</f>
        <v>3.3103518552277646E-2</v>
      </c>
      <c r="AA288" s="10">
        <f t="shared" si="52"/>
        <v>3.0156411240155331E-2</v>
      </c>
      <c r="AB288" s="10">
        <f t="shared" si="53"/>
        <v>0.50753853151790973</v>
      </c>
      <c r="AC288" s="10">
        <f t="shared" si="54"/>
        <v>-0.70833905801522301</v>
      </c>
      <c r="AD288" s="10">
        <f t="shared" si="55"/>
        <v>1</v>
      </c>
    </row>
    <row r="289" spans="1:30" x14ac:dyDescent="0.3">
      <c r="A289" t="s">
        <v>1</v>
      </c>
      <c r="B289">
        <f t="shared" si="45"/>
        <v>0</v>
      </c>
      <c r="C289" s="10">
        <v>1.703062171</v>
      </c>
      <c r="D289" s="10">
        <v>5.3848829000000001E-2</v>
      </c>
      <c r="E289" s="10">
        <v>0.79498029199999998</v>
      </c>
      <c r="F289" s="10">
        <v>1.337815811</v>
      </c>
      <c r="G289" s="10">
        <v>0.69266770700000002</v>
      </c>
      <c r="H289" s="10">
        <v>8.4870580000000001E-2</v>
      </c>
      <c r="I289" s="10">
        <f>MIN($AF307, MAX($AF306, C289))</f>
        <v>1.703062171</v>
      </c>
      <c r="J289" s="10">
        <f>MIN($AF310, MAX($AF309, D289))</f>
        <v>5.3848829000000001E-2</v>
      </c>
      <c r="K289" s="10">
        <f>MIN($AF313, MAX($AF312, E289))</f>
        <v>0.79498029199999998</v>
      </c>
      <c r="L289" s="10">
        <f>MIN($AF316, MAX($AF315, F289))</f>
        <v>1.337815811</v>
      </c>
      <c r="M289" s="10">
        <f>MIN($AF319, MAX($AF318, G289))</f>
        <v>0.69266770700000002</v>
      </c>
      <c r="N289" s="10">
        <f>MIN($AF322, MAX($AF321, H289))</f>
        <v>8.4870580000000001E-2</v>
      </c>
      <c r="O289" s="10">
        <f t="shared" si="46"/>
        <v>0.99438526776971625</v>
      </c>
      <c r="P289" s="10">
        <f t="shared" si="47"/>
        <v>5.2449013836473969E-2</v>
      </c>
      <c r="Q289" s="10">
        <f t="shared" si="48"/>
        <v>0.58499404249278164</v>
      </c>
      <c r="R289" s="10">
        <f t="shared" si="49"/>
        <v>0.84921707936482993</v>
      </c>
      <c r="S289" s="10">
        <f t="shared" si="50"/>
        <v>0.52630580922624015</v>
      </c>
      <c r="T289" s="10">
        <f t="shared" si="51"/>
        <v>8.1460698771875228E-2</v>
      </c>
      <c r="U289" s="10">
        <f>(C289 - $AP$12 ) / $AQ$12</f>
        <v>1.4538943371225008</v>
      </c>
      <c r="V289" s="10">
        <f>(D289 - $AP$13 ) / $AQ$13</f>
        <v>7.5660318081488043E-2</v>
      </c>
      <c r="W289" s="10">
        <f>(E289 - $AP$14 ) / $AQ$14</f>
        <v>0.3211749155490079</v>
      </c>
      <c r="X289" s="10">
        <f>(F289 - $AP$15 ) / $AQ$15</f>
        <v>0.37026012913607032</v>
      </c>
      <c r="Y289" s="10">
        <f>(G289 - $AP$16 ) / $AQ$16</f>
        <v>0.68014527820523107</v>
      </c>
      <c r="Z289" s="10">
        <f>(H289 - $AP$17) / $AQ$17</f>
        <v>-1.3229947032307851E-2</v>
      </c>
      <c r="AA289" s="10">
        <f t="shared" si="52"/>
        <v>3.5079722382278564E-2</v>
      </c>
      <c r="AB289" s="10">
        <f t="shared" si="53"/>
        <v>0.50876903135940321</v>
      </c>
      <c r="AC289" s="10">
        <f t="shared" si="54"/>
        <v>-0.7108408572298246</v>
      </c>
      <c r="AD289" s="10">
        <f t="shared" si="55"/>
        <v>1</v>
      </c>
    </row>
    <row r="290" spans="1:30" x14ac:dyDescent="0.3">
      <c r="A290" t="s">
        <v>2</v>
      </c>
      <c r="B290">
        <f t="shared" si="45"/>
        <v>0</v>
      </c>
      <c r="C290" s="10">
        <v>1.654943257</v>
      </c>
      <c r="D290" s="10">
        <v>9.0061876999999999E-2</v>
      </c>
      <c r="E290" s="10">
        <v>0.387872736</v>
      </c>
      <c r="F290" s="10">
        <v>13.25776531</v>
      </c>
      <c r="G290" s="10">
        <v>0.93196989100000005</v>
      </c>
      <c r="H290" s="10">
        <v>0.30751228600000002</v>
      </c>
      <c r="I290" s="10">
        <f>MIN($AF308, MAX($AF307, C290))</f>
        <v>1.654943257</v>
      </c>
      <c r="J290" s="10">
        <f>MIN($AF311, MAX($AF310, D290))</f>
        <v>9.0061876999999999E-2</v>
      </c>
      <c r="K290" s="10">
        <f>MIN($AF314, MAX($AF313, E290))</f>
        <v>0.387872736</v>
      </c>
      <c r="L290" s="10">
        <f>MIN($AF317, MAX($AF316, F290))</f>
        <v>13.25776531</v>
      </c>
      <c r="M290" s="10">
        <f>MIN($AF320, MAX($AF319, G290))</f>
        <v>0.93196989100000005</v>
      </c>
      <c r="N290" s="10">
        <f>MIN($AF323, MAX($AF322, H290))</f>
        <v>0.30751228600000002</v>
      </c>
      <c r="O290" s="10">
        <f t="shared" si="46"/>
        <v>0.97642328233745479</v>
      </c>
      <c r="P290" s="10">
        <f t="shared" si="47"/>
        <v>8.6234462519724817E-2</v>
      </c>
      <c r="Q290" s="10">
        <f t="shared" si="48"/>
        <v>0.32777216912013452</v>
      </c>
      <c r="R290" s="10">
        <f t="shared" si="49"/>
        <v>2.6573016923271138</v>
      </c>
      <c r="S290" s="10">
        <f t="shared" si="50"/>
        <v>0.6585401513003587</v>
      </c>
      <c r="T290" s="10">
        <f t="shared" si="51"/>
        <v>0.26812631347111104</v>
      </c>
      <c r="U290" s="10">
        <f>(C290 - $AP$12 ) / $AQ$12</f>
        <v>1.3568653538535924</v>
      </c>
      <c r="V290" s="10">
        <f>(D290 - $AP$13 ) / $AQ$13</f>
        <v>0.16272595749824206</v>
      </c>
      <c r="W290" s="10">
        <f>(E290 - $AP$14 ) / $AQ$14</f>
        <v>-0.30225508433922949</v>
      </c>
      <c r="X290" s="10">
        <f>(F290 - $AP$15 ) / $AQ$15</f>
        <v>11.985728925909468</v>
      </c>
      <c r="Y290" s="10">
        <f>(G290 - $AP$16 ) / $AQ$16</f>
        <v>1.1712331293446088</v>
      </c>
      <c r="Z290" s="10">
        <f>(H290 - $AP$17) / $AQ$17</f>
        <v>0.52620034906007929</v>
      </c>
      <c r="AA290" s="10">
        <f t="shared" si="52"/>
        <v>3.2738596408265458E-2</v>
      </c>
      <c r="AB290" s="10">
        <f t="shared" si="53"/>
        <v>0.50818391814413111</v>
      </c>
      <c r="AC290" s="10">
        <f t="shared" si="54"/>
        <v>-0.70965044974307789</v>
      </c>
      <c r="AD290" s="10">
        <f t="shared" si="55"/>
        <v>1</v>
      </c>
    </row>
    <row r="291" spans="1:30" x14ac:dyDescent="0.3">
      <c r="A291" t="s">
        <v>1</v>
      </c>
      <c r="B291">
        <f t="shared" si="45"/>
        <v>0</v>
      </c>
      <c r="C291" s="10">
        <v>1.4112280699999999</v>
      </c>
      <c r="D291" s="10">
        <v>6.4399026999999998E-2</v>
      </c>
      <c r="E291" s="10">
        <v>0.72457980899999996</v>
      </c>
      <c r="F291" s="10">
        <v>14.813432840000001</v>
      </c>
      <c r="G291" s="10">
        <v>0.82755705800000001</v>
      </c>
      <c r="H291" s="10">
        <v>0.118687375</v>
      </c>
      <c r="I291" s="10">
        <f>MIN($AF309, MAX($AF308, C291))</f>
        <v>1.4112280699999999</v>
      </c>
      <c r="J291" s="10">
        <f>MIN($AF312, MAX($AF311, D291))</f>
        <v>6.4399026999999998E-2</v>
      </c>
      <c r="K291" s="10">
        <f>MIN($AF315, MAX($AF314, E291))</f>
        <v>0.72457980899999996</v>
      </c>
      <c r="L291" s="10">
        <f>MIN($AF318, MAX($AF317, F291))</f>
        <v>14.813432840000001</v>
      </c>
      <c r="M291" s="10">
        <f>MIN($AF321, MAX($AF320, G291))</f>
        <v>0.82755705800000001</v>
      </c>
      <c r="N291" s="10">
        <f>MIN($AF324, MAX($AF323, H291))</f>
        <v>0.118687375</v>
      </c>
      <c r="O291" s="10">
        <f t="shared" si="46"/>
        <v>0.88013619032863599</v>
      </c>
      <c r="P291" s="10">
        <f t="shared" si="47"/>
        <v>6.2410345990952833E-2</v>
      </c>
      <c r="Q291" s="10">
        <f t="shared" si="48"/>
        <v>0.54498343182520015</v>
      </c>
      <c r="R291" s="10">
        <f t="shared" si="49"/>
        <v>2.7608597585816632</v>
      </c>
      <c r="S291" s="10">
        <f t="shared" si="50"/>
        <v>0.60298013404222839</v>
      </c>
      <c r="T291" s="10">
        <f t="shared" si="51"/>
        <v>0.1121560113864894</v>
      </c>
      <c r="U291" s="10">
        <f>(C291 - $AP$12 ) / $AQ$12</f>
        <v>0.86542789535646425</v>
      </c>
      <c r="V291" s="10">
        <f>(D291 - $AP$13 ) / $AQ$13</f>
        <v>0.10102575362404052</v>
      </c>
      <c r="W291" s="10">
        <f>(E291 - $AP$14 ) / $AQ$14</f>
        <v>0.21336612531171278</v>
      </c>
      <c r="X291" s="10">
        <f>(F291 - $AP$15 ) / $AQ$15</f>
        <v>13.501658809201716</v>
      </c>
      <c r="Y291" s="10">
        <f>(G291 - $AP$16 ) / $AQ$16</f>
        <v>0.95696064368545275</v>
      </c>
      <c r="Z291" s="10">
        <f>(H291 - $AP$17) / $AQ$17</f>
        <v>6.8703505901912626E-2</v>
      </c>
      <c r="AA291" s="10">
        <f t="shared" si="52"/>
        <v>2.0881139389448241E-2</v>
      </c>
      <c r="AB291" s="10">
        <f t="shared" si="53"/>
        <v>0.50522009517571986</v>
      </c>
      <c r="AC291" s="10">
        <f t="shared" si="54"/>
        <v>-0.70364225201229014</v>
      </c>
      <c r="AD291" s="10">
        <f t="shared" si="55"/>
        <v>1</v>
      </c>
    </row>
    <row r="292" spans="1:30" x14ac:dyDescent="0.3">
      <c r="A292" t="s">
        <v>2</v>
      </c>
      <c r="B292">
        <f t="shared" si="45"/>
        <v>0</v>
      </c>
      <c r="C292" s="10">
        <v>1.2024658909999999</v>
      </c>
      <c r="D292" s="10">
        <v>5.7084536999999998E-2</v>
      </c>
      <c r="E292" s="10">
        <v>1.451837072</v>
      </c>
      <c r="F292" s="10">
        <v>3.0883263009999999</v>
      </c>
      <c r="G292" s="10">
        <v>0.604756815</v>
      </c>
      <c r="H292" s="10">
        <v>5.7564412000000002E-2</v>
      </c>
      <c r="I292" s="10">
        <f>MIN($AF310, MAX($AF309, C292))</f>
        <v>1.2024658909999999</v>
      </c>
      <c r="J292" s="10">
        <f>MIN($AF313, MAX($AF312, D292))</f>
        <v>5.7084536999999998E-2</v>
      </c>
      <c r="K292" s="10">
        <f>MIN($AF316, MAX($AF315, E292))</f>
        <v>1.451837072</v>
      </c>
      <c r="L292" s="10">
        <f>MIN($AF319, MAX($AF318, F292))</f>
        <v>3.0883263009999999</v>
      </c>
      <c r="M292" s="10">
        <f>MIN($AF322, MAX($AF321, G292))</f>
        <v>0.604756815</v>
      </c>
      <c r="N292" s="10">
        <f>MIN($AF325, MAX($AF324, H292))</f>
        <v>5.7564412000000002E-2</v>
      </c>
      <c r="O292" s="10">
        <f t="shared" si="46"/>
        <v>0.7895775922156586</v>
      </c>
      <c r="P292" s="10">
        <f t="shared" si="47"/>
        <v>5.5514681930314322E-2</v>
      </c>
      <c r="Q292" s="10">
        <f t="shared" si="48"/>
        <v>0.89683756888421096</v>
      </c>
      <c r="R292" s="10">
        <f t="shared" si="49"/>
        <v>1.4081356689430242</v>
      </c>
      <c r="S292" s="10">
        <f t="shared" si="50"/>
        <v>0.47297222796814226</v>
      </c>
      <c r="T292" s="10">
        <f t="shared" si="51"/>
        <v>5.5968539776047432E-2</v>
      </c>
      <c r="U292" s="10">
        <f>(C292 - $AP$12 ) / $AQ$12</f>
        <v>0.44447113865634708</v>
      </c>
      <c r="V292" s="10">
        <f>(D292 - $AP$13 ) / $AQ$13</f>
        <v>8.343980645777456E-2</v>
      </c>
      <c r="W292" s="10">
        <f>(E292 - $AP$14 ) / $AQ$14</f>
        <v>1.327061974746671</v>
      </c>
      <c r="X292" s="10">
        <f>(F292 - $AP$15 ) / $AQ$15</f>
        <v>2.0760559445231497</v>
      </c>
      <c r="Y292" s="10">
        <f>(G292 - $AP$16 ) / $AQ$16</f>
        <v>0.4997375179316102</v>
      </c>
      <c r="Z292" s="10">
        <f>(H292 - $AP$17) / $AQ$17</f>
        <v>-7.9389044328249628E-2</v>
      </c>
      <c r="AA292" s="10">
        <f t="shared" si="52"/>
        <v>1.0724248491027837E-2</v>
      </c>
      <c r="AB292" s="10">
        <f t="shared" si="53"/>
        <v>0.50268103642741668</v>
      </c>
      <c r="AC292" s="10">
        <f t="shared" si="54"/>
        <v>-0.69852368092478034</v>
      </c>
      <c r="AD292" s="10">
        <f t="shared" si="55"/>
        <v>1</v>
      </c>
    </row>
    <row r="293" spans="1:30" x14ac:dyDescent="0.3">
      <c r="A293" t="s">
        <v>2</v>
      </c>
      <c r="B293">
        <f t="shared" si="45"/>
        <v>0</v>
      </c>
      <c r="C293" s="10">
        <v>1.3459880319999999</v>
      </c>
      <c r="D293" s="10">
        <v>4.6805187999999998E-2</v>
      </c>
      <c r="E293" s="10">
        <v>1.3317138770000001</v>
      </c>
      <c r="F293" s="10">
        <v>2.0898002949999999</v>
      </c>
      <c r="G293" s="10">
        <v>0.59637613199999995</v>
      </c>
      <c r="H293" s="10">
        <v>5.9136807999999999E-2</v>
      </c>
      <c r="I293" s="10">
        <f>MIN($AF311, MAX($AF310, C293))</f>
        <v>1.3459880319999999</v>
      </c>
      <c r="J293" s="10">
        <f>MIN($AF314, MAX($AF313, D293))</f>
        <v>4.6805187999999998E-2</v>
      </c>
      <c r="K293" s="10">
        <f>MIN($AF317, MAX($AF316, E293))</f>
        <v>1.3317138770000001</v>
      </c>
      <c r="L293" s="10">
        <f>MIN($AF320, MAX($AF319, F293))</f>
        <v>2.0898002949999999</v>
      </c>
      <c r="M293" s="10">
        <f>MIN($AF323, MAX($AF322, G293))</f>
        <v>0.59637613199999995</v>
      </c>
      <c r="N293" s="10">
        <f>MIN($AF326, MAX($AF325, H293))</f>
        <v>5.9136807999999999E-2</v>
      </c>
      <c r="O293" s="10">
        <f t="shared" si="46"/>
        <v>0.85270664876899605</v>
      </c>
      <c r="P293" s="10">
        <f t="shared" si="47"/>
        <v>4.5742847718125833E-2</v>
      </c>
      <c r="Q293" s="10">
        <f t="shared" si="48"/>
        <v>0.84660356670683101</v>
      </c>
      <c r="R293" s="10">
        <f t="shared" si="49"/>
        <v>1.1281064593712429</v>
      </c>
      <c r="S293" s="10">
        <f t="shared" si="50"/>
        <v>0.46773614294060728</v>
      </c>
      <c r="T293" s="10">
        <f t="shared" si="51"/>
        <v>5.7454244300025083E-2</v>
      </c>
      <c r="U293" s="10">
        <f>(C293 - $AP$12 ) / $AQ$12</f>
        <v>0.7338751642294703</v>
      </c>
      <c r="V293" s="10">
        <f>(D293 - $AP$13 ) / $AQ$13</f>
        <v>5.8725562755533013E-2</v>
      </c>
      <c r="W293" s="10">
        <f>(E293 - $AP$14 ) / $AQ$14</f>
        <v>1.1431095957212505</v>
      </c>
      <c r="X293" s="10">
        <f>(F293 - $AP$15 ) / $AQ$15</f>
        <v>1.1030360784211339</v>
      </c>
      <c r="Y293" s="10">
        <f>(G293 - $AP$16 ) / $AQ$16</f>
        <v>0.48253896363195392</v>
      </c>
      <c r="Z293" s="10">
        <f>(H293 - $AP$17) / $AQ$17</f>
        <v>-7.5579344631399106E-2</v>
      </c>
      <c r="AA293" s="10">
        <f t="shared" si="52"/>
        <v>1.7707020632167014E-2</v>
      </c>
      <c r="AB293" s="10">
        <f t="shared" si="53"/>
        <v>0.50442663949845767</v>
      </c>
      <c r="AC293" s="10">
        <f t="shared" si="54"/>
        <v>-0.70203988268648521</v>
      </c>
      <c r="AD293" s="10">
        <f t="shared" si="55"/>
        <v>1</v>
      </c>
    </row>
    <row r="294" spans="1:30" x14ac:dyDescent="0.3">
      <c r="A294" t="s">
        <v>2</v>
      </c>
      <c r="B294">
        <f t="shared" si="45"/>
        <v>0</v>
      </c>
      <c r="C294" s="10">
        <v>1.1625451920000001</v>
      </c>
      <c r="D294" s="10">
        <v>4.2191447999999999E-2</v>
      </c>
      <c r="E294" s="10">
        <v>1.182222396</v>
      </c>
      <c r="F294" s="10">
        <v>2.2293630210000002</v>
      </c>
      <c r="G294" s="10">
        <v>0.81495909600000005</v>
      </c>
      <c r="H294" s="10">
        <v>4.2332162999999999E-2</v>
      </c>
      <c r="I294" s="10">
        <f>MIN($AF312, MAX($AF311, C294))</f>
        <v>1.1625451920000001</v>
      </c>
      <c r="J294" s="10">
        <f>MIN($AF315, MAX($AF314, D294))</f>
        <v>4.2191447999999999E-2</v>
      </c>
      <c r="K294" s="10">
        <f>MIN($AF318, MAX($AF317, E294))</f>
        <v>1.182222396</v>
      </c>
      <c r="L294" s="10">
        <f>MIN($AF321, MAX($AF320, F294))</f>
        <v>2.2293630210000002</v>
      </c>
      <c r="M294" s="10">
        <f>MIN($AF324, MAX($AF323, G294))</f>
        <v>0.81495909600000005</v>
      </c>
      <c r="N294" s="10">
        <f>MIN($AF327, MAX($AF326, H294))</f>
        <v>4.2332162999999999E-2</v>
      </c>
      <c r="O294" s="10">
        <f t="shared" si="46"/>
        <v>0.77128585764021851</v>
      </c>
      <c r="P294" s="10">
        <f t="shared" si="47"/>
        <v>4.1325657740638136E-2</v>
      </c>
      <c r="Q294" s="10">
        <f t="shared" si="48"/>
        <v>0.78034380522349855</v>
      </c>
      <c r="R294" s="10">
        <f t="shared" si="49"/>
        <v>1.172284910665941</v>
      </c>
      <c r="S294" s="10">
        <f t="shared" si="50"/>
        <v>0.59606293082374173</v>
      </c>
      <c r="T294" s="10">
        <f t="shared" si="51"/>
        <v>4.1460667005557082E-2</v>
      </c>
      <c r="U294" s="10">
        <f>(C294 - $AP$12 ) / $AQ$12</f>
        <v>0.36397337772695226</v>
      </c>
      <c r="V294" s="10">
        <f>(D294 - $AP$13 ) / $AQ$13</f>
        <v>4.7632925007872161E-2</v>
      </c>
      <c r="W294" s="10">
        <f>(E294 - $AP$14 ) / $AQ$14</f>
        <v>0.91418367034952264</v>
      </c>
      <c r="X294" s="10">
        <f>(F294 - $AP$15 ) / $AQ$15</f>
        <v>1.2390338432758958</v>
      </c>
      <c r="Y294" s="10">
        <f>(G294 - $AP$16 ) / $AQ$16</f>
        <v>0.93110753200923202</v>
      </c>
      <c r="Z294" s="10">
        <f>(H294 - $AP$17) / $AQ$17</f>
        <v>-0.11629469303102667</v>
      </c>
      <c r="AA294" s="10">
        <f t="shared" si="52"/>
        <v>8.781989666781332E-3</v>
      </c>
      <c r="AB294" s="10">
        <f t="shared" si="53"/>
        <v>0.50219548330646258</v>
      </c>
      <c r="AC294" s="10">
        <f t="shared" si="54"/>
        <v>-0.69754781578017044</v>
      </c>
      <c r="AD294" s="10">
        <f t="shared" si="55"/>
        <v>1</v>
      </c>
    </row>
    <row r="295" spans="1:30" x14ac:dyDescent="0.3">
      <c r="A295" t="s">
        <v>1</v>
      </c>
      <c r="B295">
        <f t="shared" si="45"/>
        <v>0</v>
      </c>
      <c r="C295" s="10">
        <v>1.053883042</v>
      </c>
      <c r="D295" s="10">
        <v>4.6923284000000003E-2</v>
      </c>
      <c r="E295" s="10">
        <v>0.40457476799999997</v>
      </c>
      <c r="F295" s="10">
        <v>3.530817227</v>
      </c>
      <c r="G295" s="10">
        <v>0.84409257000000004</v>
      </c>
      <c r="H295" s="10">
        <v>0.146533831</v>
      </c>
      <c r="I295" s="10">
        <f>MIN($AF313, MAX($AF312, C295))</f>
        <v>1.053883042</v>
      </c>
      <c r="J295" s="10">
        <f>MIN($AF316, MAX($AF315, D295))</f>
        <v>4.6923284000000003E-2</v>
      </c>
      <c r="K295" s="10">
        <f>MIN($AF319, MAX($AF318, E295))</f>
        <v>0.40457476799999997</v>
      </c>
      <c r="L295" s="10">
        <f>MIN($AF322, MAX($AF321, F295))</f>
        <v>3.530817227</v>
      </c>
      <c r="M295" s="10">
        <f>MIN($AF325, MAX($AF324, G295))</f>
        <v>0.84409257000000004</v>
      </c>
      <c r="N295" s="10">
        <f>MIN($AF328, MAX($AF327, H295))</f>
        <v>0.146533831</v>
      </c>
      <c r="O295" s="10">
        <f t="shared" si="46"/>
        <v>0.71973216830772335</v>
      </c>
      <c r="P295" s="10">
        <f t="shared" si="47"/>
        <v>4.5855656997556844E-2</v>
      </c>
      <c r="Q295" s="10">
        <f t="shared" si="48"/>
        <v>0.33973460074831174</v>
      </c>
      <c r="R295" s="10">
        <f t="shared" si="49"/>
        <v>1.5109023265354804</v>
      </c>
      <c r="S295" s="10">
        <f t="shared" si="50"/>
        <v>0.61198732452515081</v>
      </c>
      <c r="T295" s="10">
        <f t="shared" si="51"/>
        <v>0.13674333094850069</v>
      </c>
      <c r="U295" s="10">
        <f>(C295 - $AP$12 ) / $AQ$12</f>
        <v>0.1448624905960911</v>
      </c>
      <c r="V295" s="10">
        <f>(D295 - $AP$13 ) / $AQ$13</f>
        <v>5.9009496429179083E-2</v>
      </c>
      <c r="W295" s="10">
        <f>(E295 - $AP$14 ) / $AQ$14</f>
        <v>-0.2766781878792352</v>
      </c>
      <c r="X295" s="10">
        <f>(F295 - $AP$15 ) / $AQ$15</f>
        <v>2.5072439746603208</v>
      </c>
      <c r="Y295" s="10">
        <f>(G295 - $AP$16 ) / $AQ$16</f>
        <v>0.99089426234214417</v>
      </c>
      <c r="Z295" s="10">
        <f>(H295 - $AP$17) / $AQ$17</f>
        <v>0.13617164686739566</v>
      </c>
      <c r="AA295" s="10">
        <f t="shared" si="52"/>
        <v>3.4952580967980915E-3</v>
      </c>
      <c r="AB295" s="10">
        <f t="shared" si="53"/>
        <v>0.50087381363459704</v>
      </c>
      <c r="AC295" s="10">
        <f t="shared" si="54"/>
        <v>-0.69489633671121243</v>
      </c>
      <c r="AD295" s="10">
        <f t="shared" si="55"/>
        <v>1</v>
      </c>
    </row>
    <row r="296" spans="1:30" x14ac:dyDescent="0.3">
      <c r="A296" t="s">
        <v>1</v>
      </c>
      <c r="B296">
        <f t="shared" si="45"/>
        <v>0</v>
      </c>
      <c r="C296" s="10">
        <v>1.0677059449999999</v>
      </c>
      <c r="D296" s="10">
        <v>5.09866E-2</v>
      </c>
      <c r="E296" s="10">
        <v>0.43005448400000001</v>
      </c>
      <c r="F296" s="10">
        <v>3.4487389450000001</v>
      </c>
      <c r="G296" s="10">
        <v>0.85564957699999999</v>
      </c>
      <c r="H296" s="10">
        <v>0.144581407</v>
      </c>
      <c r="I296" s="10">
        <f>MIN($AF314, MAX($AF313, C296))</f>
        <v>1.0677059449999999</v>
      </c>
      <c r="J296" s="10">
        <f>MIN($AF317, MAX($AF316, D296))</f>
        <v>5.09866E-2</v>
      </c>
      <c r="K296" s="10">
        <f>MIN($AF320, MAX($AF319, E296))</f>
        <v>0.43005448400000001</v>
      </c>
      <c r="L296" s="10">
        <f>MIN($AF323, MAX($AF322, F296))</f>
        <v>3.4487389450000001</v>
      </c>
      <c r="M296" s="10">
        <f>MIN($AF326, MAX($AF325, G296))</f>
        <v>0.85564957699999999</v>
      </c>
      <c r="N296" s="10">
        <f>MIN($AF329, MAX($AF328, H296))</f>
        <v>0.144581407</v>
      </c>
      <c r="O296" s="10">
        <f t="shared" si="46"/>
        <v>0.72643975359576951</v>
      </c>
      <c r="P296" s="10">
        <f t="shared" si="47"/>
        <v>4.972934205140396E-2</v>
      </c>
      <c r="Q296" s="10">
        <f t="shared" si="48"/>
        <v>0.35771254424530341</v>
      </c>
      <c r="R296" s="10">
        <f t="shared" si="49"/>
        <v>1.4926206728714904</v>
      </c>
      <c r="S296" s="10">
        <f t="shared" si="50"/>
        <v>0.6182348110423177</v>
      </c>
      <c r="T296" s="10">
        <f t="shared" si="51"/>
        <v>0.13503898675818465</v>
      </c>
      <c r="U296" s="10">
        <f>(C296 - $AP$12 ) / $AQ$12</f>
        <v>0.17273556819536387</v>
      </c>
      <c r="V296" s="10">
        <f>(D296 - $AP$13 ) / $AQ$13</f>
        <v>6.8778770909811784E-2</v>
      </c>
      <c r="W296" s="10">
        <f>(E296 - $AP$14 ) / $AQ$14</f>
        <v>-0.23765945902264687</v>
      </c>
      <c r="X296" s="10">
        <f>(F296 - $AP$15 ) / $AQ$15</f>
        <v>2.4272622831654238</v>
      </c>
      <c r="Y296" s="10">
        <f>(G296 - $AP$16 ) / $AQ$16</f>
        <v>1.0146111613623083</v>
      </c>
      <c r="Z296" s="10">
        <f>(H296 - $AP$17) / $AQ$17</f>
        <v>0.13144119148533939</v>
      </c>
      <c r="AA296" s="10">
        <f t="shared" si="52"/>
        <v>4.1677827770010461E-3</v>
      </c>
      <c r="AB296" s="10">
        <f t="shared" si="53"/>
        <v>0.50104194418600057</v>
      </c>
      <c r="AC296" s="10">
        <f t="shared" si="54"/>
        <v>-0.69523324324853375</v>
      </c>
      <c r="AD296" s="10">
        <f t="shared" si="55"/>
        <v>1</v>
      </c>
    </row>
    <row r="297" spans="1:30" x14ac:dyDescent="0.3">
      <c r="A297" t="s">
        <v>2</v>
      </c>
      <c r="B297">
        <f t="shared" si="45"/>
        <v>0</v>
      </c>
      <c r="C297" s="10">
        <v>1.1268168599999999</v>
      </c>
      <c r="D297" s="10">
        <v>3.3128045000000002E-2</v>
      </c>
      <c r="E297" s="10">
        <v>0.38193692499999998</v>
      </c>
      <c r="F297" s="10">
        <v>2.6583312700000001</v>
      </c>
      <c r="G297" s="10">
        <v>0.76326129700000001</v>
      </c>
      <c r="H297" s="10">
        <v>0.12261894199999999</v>
      </c>
      <c r="I297" s="10">
        <f>MIN($AF315, MAX($AF314, C297))</f>
        <v>1.1268168599999999</v>
      </c>
      <c r="J297" s="10">
        <f>MIN($AF318, MAX($AF317, D297))</f>
        <v>3.3128045000000002E-2</v>
      </c>
      <c r="K297" s="10">
        <f>MIN($AF321, MAX($AF320, E297))</f>
        <v>0.38193692499999998</v>
      </c>
      <c r="L297" s="10">
        <f>MIN($AF324, MAX($AF323, F297))</f>
        <v>2.6583312700000001</v>
      </c>
      <c r="M297" s="10">
        <f>MIN($AF327, MAX($AF326, G297))</f>
        <v>0.76326129700000001</v>
      </c>
      <c r="N297" s="10">
        <f>MIN($AF330, MAX($AF329, H297))</f>
        <v>0.12261894199999999</v>
      </c>
      <c r="O297" s="10">
        <f t="shared" si="46"/>
        <v>0.7546264300192953</v>
      </c>
      <c r="P297" s="10">
        <f t="shared" si="47"/>
        <v>3.2591136957229136E-2</v>
      </c>
      <c r="Q297" s="10">
        <f t="shared" si="48"/>
        <v>0.32348608392765821</v>
      </c>
      <c r="R297" s="10">
        <f t="shared" si="49"/>
        <v>1.2970071062838546</v>
      </c>
      <c r="S297" s="10">
        <f t="shared" si="50"/>
        <v>0.56716510400466891</v>
      </c>
      <c r="T297" s="10">
        <f t="shared" si="51"/>
        <v>0.11566429671337894</v>
      </c>
      <c r="U297" s="10">
        <f>(C297 - $AP$12 ) / $AQ$12</f>
        <v>0.29192928030916726</v>
      </c>
      <c r="V297" s="10">
        <f>(D297 - $AP$13 ) / $AQ$13</f>
        <v>2.5842133537164517E-2</v>
      </c>
      <c r="W297" s="10">
        <f>(E297 - $AP$14 ) / $AQ$14</f>
        <v>-0.31134497372233538</v>
      </c>
      <c r="X297" s="10">
        <f>(F297 - $AP$15 ) / $AQ$15</f>
        <v>1.6570446168520787</v>
      </c>
      <c r="Y297" s="10">
        <f>(G297 - $AP$16 ) / $AQ$16</f>
        <v>0.82501505681667175</v>
      </c>
      <c r="Z297" s="10">
        <f>(H297 - $AP$17) / $AQ$17</f>
        <v>7.8229153135845761E-2</v>
      </c>
      <c r="AA297" s="10">
        <f t="shared" si="52"/>
        <v>7.0437017649936061E-3</v>
      </c>
      <c r="AB297" s="10">
        <f t="shared" si="53"/>
        <v>0.50176091816077728</v>
      </c>
      <c r="AC297" s="10">
        <f t="shared" si="54"/>
        <v>-0.69667523314644109</v>
      </c>
      <c r="AD297" s="10">
        <f t="shared" si="55"/>
        <v>1</v>
      </c>
    </row>
    <row r="298" spans="1:30" x14ac:dyDescent="0.3">
      <c r="A298" t="s">
        <v>1</v>
      </c>
      <c r="B298">
        <f t="shared" si="45"/>
        <v>0</v>
      </c>
      <c r="C298" s="10">
        <v>1.0596327299999999</v>
      </c>
      <c r="D298" s="10">
        <v>3.6792171999999998E-2</v>
      </c>
      <c r="E298" s="10">
        <v>0.39056560099999998</v>
      </c>
      <c r="F298" s="10">
        <v>2.714057704</v>
      </c>
      <c r="G298" s="10">
        <v>0.85976729900000004</v>
      </c>
      <c r="H298" s="10">
        <v>0.13017350799999999</v>
      </c>
      <c r="I298" s="10">
        <f>MIN($AF316, MAX($AF315, C298))</f>
        <v>1.0596327299999999</v>
      </c>
      <c r="J298" s="10">
        <f>MIN($AF319, MAX($AF318, D298))</f>
        <v>3.6792171999999998E-2</v>
      </c>
      <c r="K298" s="10">
        <f>MIN($AF322, MAX($AF321, E298))</f>
        <v>0.39056560099999998</v>
      </c>
      <c r="L298" s="10">
        <f>MIN($AF325, MAX($AF324, F298))</f>
        <v>2.714057704</v>
      </c>
      <c r="M298" s="10">
        <f>MIN($AF328, MAX($AF327, G298))</f>
        <v>0.85976729900000004</v>
      </c>
      <c r="N298" s="10">
        <f>MIN($AF331, MAX($AF330, H298))</f>
        <v>0.13017350799999999</v>
      </c>
      <c r="O298" s="10">
        <f t="shared" si="46"/>
        <v>0.72252768049881166</v>
      </c>
      <c r="P298" s="10">
        <f t="shared" si="47"/>
        <v>3.6131496433049609E-2</v>
      </c>
      <c r="Q298" s="10">
        <f t="shared" si="48"/>
        <v>0.3297105715725635</v>
      </c>
      <c r="R298" s="10">
        <f t="shared" si="49"/>
        <v>1.3121249996972708</v>
      </c>
      <c r="S298" s="10">
        <f t="shared" si="50"/>
        <v>0.62045137183392707</v>
      </c>
      <c r="T298" s="10">
        <f t="shared" si="51"/>
        <v>0.12237116783978493</v>
      </c>
      <c r="U298" s="10">
        <f>(C298 - $AP$12 ) / $AQ$12</f>
        <v>0.15645640106450753</v>
      </c>
      <c r="V298" s="10">
        <f>(D298 - $AP$13 ) / $AQ$13</f>
        <v>3.4651653248379995E-2</v>
      </c>
      <c r="W298" s="10">
        <f>(E298 - $AP$14 ) / $AQ$14</f>
        <v>-0.2981313268655435</v>
      </c>
      <c r="X298" s="10">
        <f>(F298 - $AP$15 ) / $AQ$15</f>
        <v>1.7113475864524745</v>
      </c>
      <c r="Y298" s="10">
        <f>(G298 - $AP$16 ) / $AQ$16</f>
        <v>1.0230614112295195</v>
      </c>
      <c r="Z298" s="10">
        <f>(H298 - $AP$17) / $AQ$17</f>
        <v>9.6532829690630512E-2</v>
      </c>
      <c r="AA298" s="10">
        <f t="shared" si="52"/>
        <v>3.7749972430155469E-3</v>
      </c>
      <c r="AB298" s="10">
        <f t="shared" si="53"/>
        <v>0.50094374819000564</v>
      </c>
      <c r="AC298" s="10">
        <f t="shared" si="54"/>
        <v>-0.6950364605059185</v>
      </c>
      <c r="AD298" s="10">
        <f t="shared" si="55"/>
        <v>1</v>
      </c>
    </row>
    <row r="299" spans="1:30" x14ac:dyDescent="0.3">
      <c r="A299" t="s">
        <v>3</v>
      </c>
      <c r="B299">
        <f t="shared" si="45"/>
        <v>0</v>
      </c>
      <c r="C299" s="10">
        <v>0.60718908699999996</v>
      </c>
      <c r="D299" s="10">
        <v>5.9424405E-2</v>
      </c>
      <c r="E299" s="10">
        <v>0.58797735299999998</v>
      </c>
      <c r="F299" s="10">
        <v>4.7981490500000001</v>
      </c>
      <c r="G299" s="10">
        <v>0.64413030100000002</v>
      </c>
      <c r="H299" s="10">
        <v>0.15667057200000001</v>
      </c>
      <c r="I299" s="10">
        <f>MIN($AF317, MAX($AF316, C299))</f>
        <v>0.60718908699999996</v>
      </c>
      <c r="J299" s="10">
        <f>MIN($AF320, MAX($AF319, D299))</f>
        <v>5.9424405E-2</v>
      </c>
      <c r="K299" s="10">
        <f>MIN($AF323, MAX($AF322, E299))</f>
        <v>0.58797735299999998</v>
      </c>
      <c r="L299" s="10">
        <f>MIN($AF326, MAX($AF325, F299))</f>
        <v>4.7981490500000001</v>
      </c>
      <c r="M299" s="10">
        <f>MIN($AF329, MAX($AF328, G299))</f>
        <v>0.64413030100000002</v>
      </c>
      <c r="N299" s="10">
        <f>MIN($AF332, MAX($AF331, H299))</f>
        <v>0.15667057200000001</v>
      </c>
      <c r="O299" s="10">
        <f t="shared" si="46"/>
        <v>0.47448674442584859</v>
      </c>
      <c r="P299" s="10">
        <f t="shared" si="47"/>
        <v>5.7725746487454641E-2</v>
      </c>
      <c r="Q299" s="10">
        <f t="shared" si="48"/>
        <v>0.46246110138823748</v>
      </c>
      <c r="R299" s="10">
        <f t="shared" si="49"/>
        <v>1.7575387373094342</v>
      </c>
      <c r="S299" s="10">
        <f t="shared" si="50"/>
        <v>0.49721155200901312</v>
      </c>
      <c r="T299" s="10">
        <f t="shared" si="51"/>
        <v>0.14554568165383419</v>
      </c>
      <c r="U299" s="10">
        <f>(C299 - $AP$12 ) / $AQ$12</f>
        <v>-0.75586981367032524</v>
      </c>
      <c r="V299" s="10">
        <f>(D299 - $AP$13 ) / $AQ$13</f>
        <v>8.9065461154689385E-2</v>
      </c>
      <c r="W299" s="10">
        <f>(E299 - $AP$14 ) / $AQ$14</f>
        <v>4.1779933950137514E-3</v>
      </c>
      <c r="X299" s="10">
        <f>(F299 - $AP$15 ) / $AQ$15</f>
        <v>3.7422033380745203</v>
      </c>
      <c r="Y299" s="10">
        <f>(G299 - $AP$16 ) / $AQ$16</f>
        <v>0.58053845467360987</v>
      </c>
      <c r="Z299" s="10">
        <f>(H299 - $AP$17) / $AQ$17</f>
        <v>0.16073157904399263</v>
      </c>
      <c r="AA299" s="10">
        <f t="shared" si="52"/>
        <v>-1.8237709951590176E-2</v>
      </c>
      <c r="AB299" s="10">
        <f t="shared" si="53"/>
        <v>0.49544069888537473</v>
      </c>
      <c r="AC299" s="10">
        <f t="shared" si="54"/>
        <v>-0.68406990176598892</v>
      </c>
      <c r="AD299" s="10">
        <f t="shared" si="55"/>
        <v>0</v>
      </c>
    </row>
    <row r="300" spans="1:30" x14ac:dyDescent="0.3">
      <c r="A300" t="s">
        <v>1</v>
      </c>
      <c r="B300">
        <f t="shared" si="45"/>
        <v>0</v>
      </c>
      <c r="C300" s="10">
        <v>0.582614089</v>
      </c>
      <c r="D300" s="10">
        <v>5.1568410000000002E-2</v>
      </c>
      <c r="E300" s="10">
        <v>0.53736794099999996</v>
      </c>
      <c r="F300" s="10">
        <v>5.7680423750000003</v>
      </c>
      <c r="G300" s="10">
        <v>0.70269503499999997</v>
      </c>
      <c r="H300" s="10">
        <v>0.145540049</v>
      </c>
      <c r="I300" s="10">
        <f>MIN($AF318, MAX($AF317, C300))</f>
        <v>0.582614089</v>
      </c>
      <c r="J300" s="10">
        <f>MIN($AF321, MAX($AF320, D300))</f>
        <v>5.1568410000000002E-2</v>
      </c>
      <c r="K300" s="10">
        <f>MIN($AF324, MAX($AF323, E300))</f>
        <v>0.53736794099999996</v>
      </c>
      <c r="L300" s="10">
        <f>MIN($AF327, MAX($AF326, F300))</f>
        <v>5.7680423750000003</v>
      </c>
      <c r="M300" s="10">
        <f>MIN($AF330, MAX($AF329, G300))</f>
        <v>0.70269503499999997</v>
      </c>
      <c r="N300" s="10">
        <f>MIN($AF333, MAX($AF332, H300))</f>
        <v>0.145540049</v>
      </c>
      <c r="O300" s="10">
        <f t="shared" si="46"/>
        <v>0.45907796659235384</v>
      </c>
      <c r="P300" s="10">
        <f t="shared" si="47"/>
        <v>5.0282773483240735E-2</v>
      </c>
      <c r="Q300" s="10">
        <f t="shared" si="48"/>
        <v>0.43007182497708357</v>
      </c>
      <c r="R300" s="10">
        <f t="shared" si="49"/>
        <v>1.9122118833658819</v>
      </c>
      <c r="S300" s="10">
        <f t="shared" si="50"/>
        <v>0.53221231048320039</v>
      </c>
      <c r="T300" s="10">
        <f t="shared" si="51"/>
        <v>0.1358761843255723</v>
      </c>
      <c r="U300" s="10">
        <f>(C300 - $AP$12 ) / $AQ$12</f>
        <v>-0.80542386365938878</v>
      </c>
      <c r="V300" s="10">
        <f>(D300 - $AP$13 ) / $AQ$13</f>
        <v>7.0177594330283366E-2</v>
      </c>
      <c r="W300" s="10">
        <f>(E300 - $AP$14 ) / $AQ$14</f>
        <v>-7.3323456166644027E-2</v>
      </c>
      <c r="X300" s="10">
        <f>(F300 - $AP$15 ) / $AQ$15</f>
        <v>4.6873219104041617</v>
      </c>
      <c r="Y300" s="10">
        <f>(G300 - $AP$16 ) / $AQ$16</f>
        <v>0.70072302170041656</v>
      </c>
      <c r="Z300" s="10">
        <f>(H300 - $AP$17) / $AQ$17</f>
        <v>0.13376384947784778</v>
      </c>
      <c r="AA300" s="10">
        <f t="shared" si="52"/>
        <v>-1.9433355516847946E-2</v>
      </c>
      <c r="AB300" s="10">
        <f t="shared" si="53"/>
        <v>0.49514181401313556</v>
      </c>
      <c r="AC300" s="10">
        <f t="shared" si="54"/>
        <v>-0.68347770897203974</v>
      </c>
      <c r="AD300" s="10">
        <f t="shared" si="55"/>
        <v>0</v>
      </c>
    </row>
    <row r="301" spans="1:30" x14ac:dyDescent="0.3">
      <c r="A301" t="s">
        <v>1</v>
      </c>
      <c r="B301">
        <f t="shared" si="45"/>
        <v>0</v>
      </c>
      <c r="C301" s="10">
        <v>0.64582619600000002</v>
      </c>
      <c r="D301" s="10">
        <v>5.8228057999999999E-2</v>
      </c>
      <c r="E301" s="10">
        <v>0.61123903199999996</v>
      </c>
      <c r="F301" s="10">
        <v>6.0870588239999996</v>
      </c>
      <c r="G301" s="10">
        <v>0.54600172000000002</v>
      </c>
      <c r="H301" s="10">
        <v>0.143283785</v>
      </c>
      <c r="I301" s="10">
        <f>MIN($AF319, MAX($AF318, C301))</f>
        <v>0.64582619600000002</v>
      </c>
      <c r="J301" s="10">
        <f>MIN($AF322, MAX($AF321, D301))</f>
        <v>5.8228057999999999E-2</v>
      </c>
      <c r="K301" s="10">
        <f>MIN($AF325, MAX($AF324, E301))</f>
        <v>0.61123903199999996</v>
      </c>
      <c r="L301" s="10">
        <f>MIN($AF328, MAX($AF327, F301))</f>
        <v>6.0870588239999996</v>
      </c>
      <c r="M301" s="10">
        <f>MIN($AF331, MAX($AF330, G301))</f>
        <v>0.54600172000000002</v>
      </c>
      <c r="N301" s="10">
        <f>MIN($AF334, MAX($AF333, H301))</f>
        <v>0.143283785</v>
      </c>
      <c r="O301" s="10">
        <f t="shared" si="46"/>
        <v>0.49824250494213251</v>
      </c>
      <c r="P301" s="10">
        <f t="shared" si="47"/>
        <v>5.6595865972897147E-2</v>
      </c>
      <c r="Q301" s="10">
        <f t="shared" si="48"/>
        <v>0.4770034681107756</v>
      </c>
      <c r="R301" s="10">
        <f t="shared" si="49"/>
        <v>1.9582704200617684</v>
      </c>
      <c r="S301" s="10">
        <f t="shared" si="50"/>
        <v>0.43567206271312364</v>
      </c>
      <c r="T301" s="10">
        <f t="shared" si="51"/>
        <v>0.1339046348359815</v>
      </c>
      <c r="U301" s="10">
        <f>(C301 - $AP$12 ) / $AQ$12</f>
        <v>-0.67796033710316916</v>
      </c>
      <c r="V301" s="10">
        <f>(D301 - $AP$13 ) / $AQ$13</f>
        <v>8.6189130045545653E-2</v>
      </c>
      <c r="W301" s="10">
        <f>(E301 - $AP$14 ) / $AQ$14</f>
        <v>3.9800099451847051E-2</v>
      </c>
      <c r="X301" s="10">
        <f>(F301 - $AP$15 ) / $AQ$15</f>
        <v>4.9981894698118428</v>
      </c>
      <c r="Y301" s="10">
        <f>(G301 - $AP$16 ) / $AQ$16</f>
        <v>0.37916229849675548</v>
      </c>
      <c r="Z301" s="10">
        <f>(H301 - $AP$17) / $AQ$17</f>
        <v>0.12829723147779259</v>
      </c>
      <c r="AA301" s="10">
        <f t="shared" si="52"/>
        <v>-1.6357901536947321E-2</v>
      </c>
      <c r="AB301" s="10">
        <f t="shared" si="53"/>
        <v>0.49591061580212981</v>
      </c>
      <c r="AC301" s="10">
        <f t="shared" si="54"/>
        <v>-0.68500167703640058</v>
      </c>
      <c r="AD301" s="10">
        <f t="shared" si="55"/>
        <v>0</v>
      </c>
    </row>
    <row r="302" spans="1:30" x14ac:dyDescent="0.3">
      <c r="A302" t="s">
        <v>1</v>
      </c>
      <c r="B302">
        <f t="shared" si="45"/>
        <v>0</v>
      </c>
      <c r="C302" s="10">
        <v>-0.92373245400000004</v>
      </c>
      <c r="D302" s="10">
        <v>8.6068586000000002E-2</v>
      </c>
      <c r="E302" s="10">
        <v>0.92116238900000003</v>
      </c>
      <c r="F302" s="10">
        <v>0.62516499800000003</v>
      </c>
      <c r="G302" s="10">
        <v>0.87761929900000002</v>
      </c>
      <c r="H302" s="10">
        <v>0.142277234</v>
      </c>
      <c r="I302" s="10">
        <f>MIN($AF320, MAX($AF319, C302))</f>
        <v>-0.92373245400000004</v>
      </c>
      <c r="J302" s="10">
        <f>MIN($AF323, MAX($AF322, D302))</f>
        <v>8.6068586000000002E-2</v>
      </c>
      <c r="K302" s="10">
        <f>MIN($AF326, MAX($AF325, E302))</f>
        <v>0.92116238900000003</v>
      </c>
      <c r="L302" s="10">
        <f>MIN($AF329, MAX($AF328, F302))</f>
        <v>0.62516499800000003</v>
      </c>
      <c r="M302" s="10">
        <f>MIN($AF332, MAX($AF331, G302))</f>
        <v>0.87761929900000002</v>
      </c>
      <c r="N302" s="10">
        <f>MIN($AF335, MAX($AF334, H302))</f>
        <v>0.142277234</v>
      </c>
      <c r="O302" s="10">
        <f t="shared" si="46"/>
        <v>-0.65426728540161261</v>
      </c>
      <c r="P302" s="10">
        <f t="shared" si="47"/>
        <v>8.2564374213702538E-2</v>
      </c>
      <c r="Q302" s="10">
        <f t="shared" si="48"/>
        <v>0.65293041378992056</v>
      </c>
      <c r="R302" s="10">
        <f t="shared" si="49"/>
        <v>0.48560934785791438</v>
      </c>
      <c r="S302" s="10">
        <f t="shared" si="50"/>
        <v>0.63000464404893419</v>
      </c>
      <c r="T302" s="10">
        <f t="shared" si="51"/>
        <v>0.13302384359330163</v>
      </c>
      <c r="U302" s="10">
        <f>(C302 - $AP$12 ) / $AQ$12</f>
        <v>-3.842883801303139</v>
      </c>
      <c r="V302" s="10">
        <f>(D302 - $AP$13 ) / $AQ$13</f>
        <v>0.15312504143361891</v>
      </c>
      <c r="W302" s="10">
        <f>(E302 - $AP$14 ) / $AQ$14</f>
        <v>0.51440568112734952</v>
      </c>
      <c r="X302" s="10">
        <f>(F302 - $AP$15 ) / $AQ$15</f>
        <v>-0.32418688023180847</v>
      </c>
      <c r="Y302" s="10">
        <f>(G302 - $AP$16 ) / $AQ$16</f>
        <v>1.0596966820490294</v>
      </c>
      <c r="Z302" s="10">
        <f>(H302 - $AP$17) / $AQ$17</f>
        <v>0.12585849655378833</v>
      </c>
      <c r="AA302" s="10">
        <f t="shared" si="52"/>
        <v>-9.2721522778522927E-2</v>
      </c>
      <c r="AB302" s="10">
        <f t="shared" si="53"/>
        <v>0.47683621239343549</v>
      </c>
      <c r="AC302" s="10">
        <f t="shared" si="54"/>
        <v>-0.64786069452470396</v>
      </c>
      <c r="AD302" s="10">
        <f t="shared" si="55"/>
        <v>0</v>
      </c>
    </row>
    <row r="303" spans="1:30" x14ac:dyDescent="0.3">
      <c r="A303" t="s">
        <v>1</v>
      </c>
      <c r="B303">
        <f t="shared" si="45"/>
        <v>0</v>
      </c>
      <c r="C303" s="10">
        <v>-0.90589849099999997</v>
      </c>
      <c r="D303" s="10">
        <v>8.6741331000000005E-2</v>
      </c>
      <c r="E303" s="10">
        <v>0.91475395100000001</v>
      </c>
      <c r="F303" s="10">
        <v>0.70175714199999994</v>
      </c>
      <c r="G303" s="10">
        <v>0.82866387200000002</v>
      </c>
      <c r="H303" s="10">
        <v>0.133369295</v>
      </c>
      <c r="I303" s="10">
        <f>MIN($AF321, MAX($AF320, C303))</f>
        <v>-0.90589849099999997</v>
      </c>
      <c r="J303" s="10">
        <f>MIN($AF324, MAX($AF323, D303))</f>
        <v>8.6741331000000005E-2</v>
      </c>
      <c r="K303" s="10">
        <f>MIN($AF327, MAX($AF326, E303))</f>
        <v>0.91475395100000001</v>
      </c>
      <c r="L303" s="10">
        <f>MIN($AF330, MAX($AF329, F303))</f>
        <v>0.70175714199999994</v>
      </c>
      <c r="M303" s="10">
        <f>MIN($AF333, MAX($AF332, G303))</f>
        <v>0.82866387200000002</v>
      </c>
      <c r="N303" s="10">
        <f>MIN($AF336, MAX($AF335, H303))</f>
        <v>0.133369295</v>
      </c>
      <c r="O303" s="10">
        <f t="shared" si="46"/>
        <v>-0.64495354620621848</v>
      </c>
      <c r="P303" s="10">
        <f t="shared" si="47"/>
        <v>8.3183613859318856E-2</v>
      </c>
      <c r="Q303" s="10">
        <f t="shared" si="48"/>
        <v>0.64958912926019607</v>
      </c>
      <c r="R303" s="10">
        <f t="shared" si="49"/>
        <v>0.53166133019329442</v>
      </c>
      <c r="S303" s="10">
        <f t="shared" si="50"/>
        <v>0.60358557559239723</v>
      </c>
      <c r="T303" s="10">
        <f t="shared" si="51"/>
        <v>0.12519487333294521</v>
      </c>
      <c r="U303" s="10">
        <f>(C303 - $AP$12 ) / $AQ$12</f>
        <v>-3.8069226551819826</v>
      </c>
      <c r="V303" s="10">
        <f>(D303 - $AP$13 ) / $AQ$13</f>
        <v>0.15474249637940046</v>
      </c>
      <c r="W303" s="10">
        <f>(E303 - $AP$14 ) / $AQ$14</f>
        <v>0.50459202760325772</v>
      </c>
      <c r="X303" s="10">
        <f>(F303 - $AP$15 ) / $AQ$15</f>
        <v>-0.24955118997283465</v>
      </c>
      <c r="Y303" s="10">
        <f>(G303 - $AP$16 ) / $AQ$16</f>
        <v>0.95923200995460045</v>
      </c>
      <c r="Z303" s="10">
        <f>(H303 - $AP$17) / $AQ$17</f>
        <v>0.10427578297027437</v>
      </c>
      <c r="AA303" s="10">
        <f t="shared" si="52"/>
        <v>-9.1853848291960555E-2</v>
      </c>
      <c r="AB303" s="10">
        <f t="shared" si="53"/>
        <v>0.47705266979165345</v>
      </c>
      <c r="AC303" s="10">
        <f t="shared" si="54"/>
        <v>-0.64827452704712141</v>
      </c>
      <c r="AD303" s="10">
        <f t="shared" si="55"/>
        <v>0</v>
      </c>
    </row>
    <row r="304" spans="1:30" x14ac:dyDescent="0.3">
      <c r="A304" t="s">
        <v>2</v>
      </c>
      <c r="B304">
        <f t="shared" si="45"/>
        <v>0</v>
      </c>
      <c r="C304" s="10">
        <v>-0.93200547199999995</v>
      </c>
      <c r="D304" s="10">
        <v>7.9700771000000004E-2</v>
      </c>
      <c r="E304" s="10">
        <v>0.937805314</v>
      </c>
      <c r="F304" s="10">
        <v>0.51453840900000003</v>
      </c>
      <c r="G304" s="10">
        <v>0.79828263700000002</v>
      </c>
      <c r="H304" s="10">
        <v>0.13504364999999999</v>
      </c>
      <c r="I304" s="10">
        <f>MIN($AF322, MAX($AF321, C304))</f>
        <v>-0.93200547199999995</v>
      </c>
      <c r="J304" s="10">
        <f>MIN($AF325, MAX($AF324, D304))</f>
        <v>7.9700771000000004E-2</v>
      </c>
      <c r="K304" s="10">
        <f>MIN($AF328, MAX($AF327, E304))</f>
        <v>0.937805314</v>
      </c>
      <c r="L304" s="10">
        <f>MIN($AF331, MAX($AF330, F304))</f>
        <v>0.51453840900000003</v>
      </c>
      <c r="M304" s="10">
        <f>MIN($AF334, MAX($AF333, G304))</f>
        <v>0.79828263700000002</v>
      </c>
      <c r="N304" s="10">
        <f>MIN($AF337, MAX($AF336, H304))</f>
        <v>0.13504364999999999</v>
      </c>
      <c r="O304" s="10">
        <f t="shared" si="46"/>
        <v>-0.6585585680844519</v>
      </c>
      <c r="P304" s="10">
        <f t="shared" si="47"/>
        <v>7.6683938857949108E-2</v>
      </c>
      <c r="Q304" s="10">
        <f t="shared" si="48"/>
        <v>0.66155605125007222</v>
      </c>
      <c r="R304" s="10">
        <f t="shared" si="49"/>
        <v>0.41511071200873756</v>
      </c>
      <c r="S304" s="10">
        <f t="shared" si="50"/>
        <v>0.58683211891246279</v>
      </c>
      <c r="T304" s="10">
        <f t="shared" si="51"/>
        <v>0.12667110834365011</v>
      </c>
      <c r="U304" s="10">
        <f>(C304 - $AP$12 ) / $AQ$12</f>
        <v>-3.8595658595288374</v>
      </c>
      <c r="V304" s="10">
        <f>(D304 - $AP$13 ) / $AQ$13</f>
        <v>0.13781514858332369</v>
      </c>
      <c r="W304" s="10">
        <f>(E304 - $AP$14 ) / $AQ$14</f>
        <v>0.53989206323441596</v>
      </c>
      <c r="X304" s="10">
        <f>(F304 - $AP$15 ) / $AQ$15</f>
        <v>-0.43198764673092627</v>
      </c>
      <c r="Y304" s="10">
        <f>(G304 - $AP$16 ) / $AQ$16</f>
        <v>0.8968846666845931</v>
      </c>
      <c r="Z304" s="10">
        <f>(H304 - $AP$17) / $AQ$17</f>
        <v>0.10833251533026519</v>
      </c>
      <c r="AA304" s="10">
        <f t="shared" si="52"/>
        <v>-9.3124029313131712E-2</v>
      </c>
      <c r="AB304" s="10">
        <f t="shared" si="53"/>
        <v>0.47673580266664789</v>
      </c>
      <c r="AC304" s="10">
        <f t="shared" si="54"/>
        <v>-0.64766878504112579</v>
      </c>
      <c r="AD304" s="10">
        <f t="shared" si="55"/>
        <v>0</v>
      </c>
    </row>
    <row r="305" spans="1:30" x14ac:dyDescent="0.3">
      <c r="A305" t="s">
        <v>2</v>
      </c>
      <c r="B305">
        <f t="shared" si="45"/>
        <v>0</v>
      </c>
      <c r="C305" s="10">
        <v>-0.92108363800000004</v>
      </c>
      <c r="D305" s="10">
        <v>7.4419552E-2</v>
      </c>
      <c r="E305" s="10">
        <v>0.88777272799999996</v>
      </c>
      <c r="F305" s="10">
        <v>0.65949304399999997</v>
      </c>
      <c r="G305" s="10">
        <v>0.63920625399999997</v>
      </c>
      <c r="H305" s="10">
        <v>0.11939970900000001</v>
      </c>
      <c r="I305" s="10">
        <f>MIN($AF323, MAX($AF322, C305))</f>
        <v>-0.92108363800000004</v>
      </c>
      <c r="J305" s="10">
        <f>MIN($AF326, MAX($AF325, D305))</f>
        <v>7.4419552E-2</v>
      </c>
      <c r="K305" s="10">
        <f>MIN($AF329, MAX($AF328, E305))</f>
        <v>0.88777272799999996</v>
      </c>
      <c r="L305" s="10">
        <f>MIN($AF332, MAX($AF331, F305))</f>
        <v>0.65949304399999997</v>
      </c>
      <c r="M305" s="10">
        <f>MIN($AF335, MAX($AF334, G305))</f>
        <v>0.63920625399999997</v>
      </c>
      <c r="N305" s="10">
        <f>MIN($AF338, MAX($AF337, H305))</f>
        <v>0.11939970900000001</v>
      </c>
      <c r="O305" s="10">
        <f t="shared" si="46"/>
        <v>-0.65288942162051877</v>
      </c>
      <c r="P305" s="10">
        <f t="shared" si="47"/>
        <v>7.1780564125343699E-2</v>
      </c>
      <c r="Q305" s="10">
        <f t="shared" si="48"/>
        <v>0.6353976833587579</v>
      </c>
      <c r="R305" s="10">
        <f t="shared" si="49"/>
        <v>0.50651216054512427</v>
      </c>
      <c r="S305" s="10">
        <f t="shared" si="50"/>
        <v>0.49421213321101898</v>
      </c>
      <c r="T305" s="10">
        <f t="shared" si="51"/>
        <v>0.1127925675143952</v>
      </c>
      <c r="U305" s="10">
        <f>(C305 - $AP$12 ) / $AQ$12</f>
        <v>-3.8375426183465491</v>
      </c>
      <c r="V305" s="10">
        <f>(D305 - $AP$13 ) / $AQ$13</f>
        <v>0.12511771673127661</v>
      </c>
      <c r="W305" s="10">
        <f>(E305 - $AP$14 ) / $AQ$14</f>
        <v>0.46327394444816511</v>
      </c>
      <c r="X305" s="10">
        <f>(F305 - $AP$15 ) / $AQ$15</f>
        <v>-0.29073570267433202</v>
      </c>
      <c r="Y305" s="10">
        <f>(G305 - $AP$16 ) / $AQ$16</f>
        <v>0.57043349190344428</v>
      </c>
      <c r="Z305" s="10">
        <f>(H305 - $AP$17) / $AQ$17</f>
        <v>7.0429393416162445E-2</v>
      </c>
      <c r="AA305" s="10">
        <f t="shared" si="52"/>
        <v>-9.2592650129028356E-2</v>
      </c>
      <c r="AB305" s="10">
        <f t="shared" si="53"/>
        <v>0.47686836150369055</v>
      </c>
      <c r="AC305" s="10">
        <f t="shared" si="54"/>
        <v>-0.64792214774233858</v>
      </c>
      <c r="AD305" s="10">
        <f t="shared" si="55"/>
        <v>0</v>
      </c>
    </row>
    <row r="306" spans="1:30" x14ac:dyDescent="0.3">
      <c r="A306" t="s">
        <v>6</v>
      </c>
      <c r="B306">
        <f t="shared" si="45"/>
        <v>1</v>
      </c>
      <c r="C306" s="10">
        <v>2.568261965</v>
      </c>
      <c r="D306" s="10">
        <v>2.8933765E-2</v>
      </c>
      <c r="E306" s="10">
        <v>0.15474729400000001</v>
      </c>
      <c r="F306" s="10">
        <v>0.701620048</v>
      </c>
      <c r="G306" s="10">
        <v>0.29670329699999998</v>
      </c>
      <c r="H306" s="10">
        <v>0.22446527299999999</v>
      </c>
      <c r="I306" s="10">
        <f>MIN($AF324, MAX($AF323, C306))</f>
        <v>2.568261965</v>
      </c>
      <c r="J306" s="10">
        <f>MIN($AF327, MAX($AF326, D306))</f>
        <v>2.8933765E-2</v>
      </c>
      <c r="K306" s="10">
        <f>MIN($AF330, MAX($AF329, E306))</f>
        <v>0.15474729400000001</v>
      </c>
      <c r="L306" s="10">
        <f>MIN($AF333, MAX($AF332, F306))</f>
        <v>0.701620048</v>
      </c>
      <c r="M306" s="10">
        <f>MIN($AF336, MAX($AF335, G306))</f>
        <v>0.29670329699999998</v>
      </c>
      <c r="N306" s="10">
        <f>MIN($AF339, MAX($AF338, H306))</f>
        <v>0.22446527299999999</v>
      </c>
      <c r="O306" s="10">
        <f t="shared" si="46"/>
        <v>1.272078632706453</v>
      </c>
      <c r="P306" s="10">
        <f t="shared" si="47"/>
        <v>2.8523086461427455E-2</v>
      </c>
      <c r="Q306" s="10">
        <f t="shared" si="48"/>
        <v>0.14388152696146753</v>
      </c>
      <c r="R306" s="10">
        <f t="shared" si="49"/>
        <v>0.53158076668685916</v>
      </c>
      <c r="S306" s="10">
        <f t="shared" si="50"/>
        <v>0.25982511817762832</v>
      </c>
      <c r="T306" s="10">
        <f t="shared" si="51"/>
        <v>0.20250423686093008</v>
      </c>
      <c r="U306" s="10">
        <f>(C306 - $AP$12 ) / $AQ$12</f>
        <v>3.1985192539751335</v>
      </c>
      <c r="V306" s="10">
        <f>(D306 - $AP$13 ) / $AQ$13</f>
        <v>1.5757987345081954E-2</v>
      </c>
      <c r="W306" s="10">
        <f>(E306 - $AP$14 ) / $AQ$14</f>
        <v>-0.6592550764494356</v>
      </c>
      <c r="X306" s="10">
        <f>(F306 - $AP$15 ) / $AQ$15</f>
        <v>-0.24968478207231107</v>
      </c>
      <c r="Y306" s="10">
        <f>(G306 - $AP$16 ) / $AQ$16</f>
        <v>-0.13243949634313459</v>
      </c>
      <c r="Z306" s="10">
        <f>(H306 - $AP$17) / $AQ$17</f>
        <v>0.32498883475296941</v>
      </c>
      <c r="AA306" s="10">
        <f t="shared" si="52"/>
        <v>7.7174224150215201E-2</v>
      </c>
      <c r="AB306" s="10">
        <f t="shared" si="53"/>
        <v>0.5192839859260463</v>
      </c>
      <c r="AC306" s="10">
        <f t="shared" si="54"/>
        <v>-0.6553043664158581</v>
      </c>
      <c r="AD306" s="10">
        <f t="shared" si="55"/>
        <v>1</v>
      </c>
    </row>
    <row r="307" spans="1:30" x14ac:dyDescent="0.3">
      <c r="A307" t="s">
        <v>4</v>
      </c>
      <c r="B307">
        <f t="shared" si="45"/>
        <v>1</v>
      </c>
      <c r="C307" s="10">
        <v>1.591777188</v>
      </c>
      <c r="D307" s="10">
        <v>-6.7328336000000003E-2</v>
      </c>
      <c r="E307" s="10">
        <v>0.32288037200000003</v>
      </c>
      <c r="F307" s="10">
        <v>1.078341014</v>
      </c>
      <c r="G307" s="10">
        <v>2.4774774999999999E-2</v>
      </c>
      <c r="H307" s="10">
        <v>-0.196206671</v>
      </c>
      <c r="I307" s="10">
        <f>MIN($AF325, MAX($AF324, C307))</f>
        <v>1.591777188</v>
      </c>
      <c r="J307" s="10">
        <f>MIN($AF328, MAX($AF327, D307))</f>
        <v>-6.7328336000000003E-2</v>
      </c>
      <c r="K307" s="10">
        <f>MIN($AF331, MAX($AF330, E307))</f>
        <v>0.32288037200000003</v>
      </c>
      <c r="L307" s="10">
        <f>MIN($AF334, MAX($AF333, F307))</f>
        <v>1.078341014</v>
      </c>
      <c r="M307" s="10">
        <f>MIN($AF337, MAX($AF336, G307))</f>
        <v>2.4774774999999999E-2</v>
      </c>
      <c r="N307" s="10">
        <f>MIN($AF340, MAX($AF339, H307))</f>
        <v>-0.196206671</v>
      </c>
      <c r="O307" s="10">
        <f t="shared" si="46"/>
        <v>0.95234381337538054</v>
      </c>
      <c r="P307" s="10">
        <f t="shared" si="47"/>
        <v>-6.5158643821748463E-2</v>
      </c>
      <c r="Q307" s="10">
        <f t="shared" si="48"/>
        <v>0.27981145927581658</v>
      </c>
      <c r="R307" s="10">
        <f t="shared" si="49"/>
        <v>0.73156998604647616</v>
      </c>
      <c r="S307" s="10">
        <f t="shared" si="50"/>
        <v>2.4472856738505907E-2</v>
      </c>
      <c r="T307" s="10">
        <f t="shared" si="51"/>
        <v>-0.17915544243938686</v>
      </c>
      <c r="U307" s="10">
        <f>(C307 - $AP$12 ) / $AQ$12</f>
        <v>1.229494660238942</v>
      </c>
      <c r="V307" s="10">
        <f>(D307 - $AP$13 ) / $AQ$13</f>
        <v>-0.21568128214599086</v>
      </c>
      <c r="W307" s="10">
        <f>(E307 - $AP$14 ) / $AQ$14</f>
        <v>-0.40178207391260962</v>
      </c>
      <c r="X307" s="10">
        <f>(F307 - $AP$15 ) / $AQ$15</f>
        <v>0.11741330219645461</v>
      </c>
      <c r="Y307" s="10">
        <f>(G307 - $AP$16 ) / $AQ$16</f>
        <v>-0.69048201522163755</v>
      </c>
      <c r="Z307" s="10">
        <f>(H307 - $AP$17) / $AQ$17</f>
        <v>-0.69424154838863317</v>
      </c>
      <c r="AA307" s="10">
        <f t="shared" si="52"/>
        <v>2.9665382311783475E-2</v>
      </c>
      <c r="AB307" s="10">
        <f t="shared" si="53"/>
        <v>0.50741580173888923</v>
      </c>
      <c r="AC307" s="10">
        <f t="shared" si="54"/>
        <v>-0.67842448973409986</v>
      </c>
      <c r="AD307" s="10">
        <f t="shared" si="55"/>
        <v>1</v>
      </c>
    </row>
    <row r="308" spans="1:30" x14ac:dyDescent="0.3">
      <c r="A308" t="s">
        <v>4</v>
      </c>
      <c r="B308">
        <f t="shared" si="45"/>
        <v>1</v>
      </c>
      <c r="C308" s="10">
        <v>1.792806294</v>
      </c>
      <c r="D308" s="10">
        <v>3.0042917999999998E-2</v>
      </c>
      <c r="E308" s="10">
        <v>0.28052717500000002</v>
      </c>
      <c r="F308" s="10">
        <v>0.81604359199999998</v>
      </c>
      <c r="G308" s="10">
        <v>0.41915819999999998</v>
      </c>
      <c r="H308" s="10">
        <v>0.13945301900000001</v>
      </c>
      <c r="I308" s="10">
        <f>MIN($AF326, MAX($AF325, C308))</f>
        <v>1.792806294</v>
      </c>
      <c r="J308" s="10">
        <f>MIN($AF329, MAX($AF328, D308))</f>
        <v>3.0042917999999998E-2</v>
      </c>
      <c r="K308" s="10">
        <f>MIN($AF332, MAX($AF331, E308))</f>
        <v>0.28052717500000002</v>
      </c>
      <c r="L308" s="10">
        <f>MIN($AF335, MAX($AF334, F308))</f>
        <v>0.81604359199999998</v>
      </c>
      <c r="M308" s="10">
        <f>MIN($AF338, MAX($AF337, G308))</f>
        <v>0.41915819999999998</v>
      </c>
      <c r="N308" s="10">
        <f>MIN($AF341, MAX($AF340, H308))</f>
        <v>0.13945301900000001</v>
      </c>
      <c r="O308" s="10">
        <f t="shared" si="46"/>
        <v>1.0270469304583985</v>
      </c>
      <c r="P308" s="10">
        <f t="shared" si="47"/>
        <v>2.9600469334623992E-2</v>
      </c>
      <c r="Q308" s="10">
        <f t="shared" si="48"/>
        <v>0.24727184861109203</v>
      </c>
      <c r="R308" s="10">
        <f t="shared" si="49"/>
        <v>0.59666028429628681</v>
      </c>
      <c r="S308" s="10">
        <f t="shared" si="50"/>
        <v>0.35006387892634583</v>
      </c>
      <c r="T308" s="10">
        <f t="shared" si="51"/>
        <v>0.13054833936702637</v>
      </c>
      <c r="U308" s="10">
        <f>(C308 - $AP$12 ) / $AQ$12</f>
        <v>1.6348581263104667</v>
      </c>
      <c r="V308" s="10">
        <f>(D308 - $AP$13 ) / $AQ$13</f>
        <v>1.8424681271426147E-2</v>
      </c>
      <c r="W308" s="10">
        <f>(E308 - $AP$14 ) / $AQ$14</f>
        <v>-0.46664025011648358</v>
      </c>
      <c r="X308" s="10">
        <f>(F308 - $AP$15 ) / $AQ$15</f>
        <v>-0.1381840491992625</v>
      </c>
      <c r="Y308" s="10">
        <f>(G308 - $AP$16 ) / $AQ$16</f>
        <v>0.11885831536321795</v>
      </c>
      <c r="Z308" s="10">
        <f>(H308 - $AP$17) / $AQ$17</f>
        <v>0.11901581123193514</v>
      </c>
      <c r="AA308" s="10">
        <f t="shared" si="52"/>
        <v>3.9446036579858484E-2</v>
      </c>
      <c r="AB308" s="10">
        <f t="shared" si="53"/>
        <v>0.50986023064325947</v>
      </c>
      <c r="AC308" s="10">
        <f t="shared" si="54"/>
        <v>-0.67361864838663832</v>
      </c>
      <c r="AD308" s="10">
        <f t="shared" si="55"/>
        <v>1</v>
      </c>
    </row>
    <row r="309" spans="1:30" x14ac:dyDescent="0.3">
      <c r="A309" t="s">
        <v>2</v>
      </c>
      <c r="B309">
        <f t="shared" si="45"/>
        <v>0</v>
      </c>
      <c r="C309" s="10">
        <v>1.4201194479999999</v>
      </c>
      <c r="D309" s="10">
        <v>-0.160510716</v>
      </c>
      <c r="E309" s="10">
        <v>0.2375456</v>
      </c>
      <c r="F309" s="10">
        <v>0.88675880500000004</v>
      </c>
      <c r="G309" s="10">
        <v>1</v>
      </c>
      <c r="H309" s="10">
        <v>-0.65194960999999996</v>
      </c>
      <c r="I309" s="10">
        <f>MIN($AF327, MAX($AF326, C309))</f>
        <v>1.4201194479999999</v>
      </c>
      <c r="J309" s="10">
        <f>MIN($AF330, MAX($AF329, D309))</f>
        <v>-0.160510716</v>
      </c>
      <c r="K309" s="10">
        <f>MIN($AF333, MAX($AF332, E309))</f>
        <v>0.2375456</v>
      </c>
      <c r="L309" s="10">
        <f>MIN($AF336, MAX($AF335, F309))</f>
        <v>0.88675880500000004</v>
      </c>
      <c r="M309" s="10">
        <f>MIN($AF339, MAX($AF338, G309))</f>
        <v>1</v>
      </c>
      <c r="N309" s="10">
        <f>MIN($AF342, MAX($AF341, H309))</f>
        <v>-0.65194960999999996</v>
      </c>
      <c r="O309" s="10">
        <f t="shared" si="46"/>
        <v>0.8838168976281815</v>
      </c>
      <c r="P309" s="10">
        <f t="shared" si="47"/>
        <v>-0.14886018064060536</v>
      </c>
      <c r="Q309" s="10">
        <f t="shared" si="48"/>
        <v>0.21313006326666808</v>
      </c>
      <c r="R309" s="10">
        <f t="shared" si="49"/>
        <v>0.63486043892695343</v>
      </c>
      <c r="S309" s="10">
        <f t="shared" si="50"/>
        <v>0.69314718055994529</v>
      </c>
      <c r="T309" s="10">
        <f t="shared" si="51"/>
        <v>-0.50195617221227051</v>
      </c>
      <c r="U309" s="10">
        <f>(C309 - $AP$12 ) / $AQ$12</f>
        <v>0.8833568404527633</v>
      </c>
      <c r="V309" s="10">
        <f>(D309 - $AP$13 ) / $AQ$13</f>
        <v>-0.4397160968093396</v>
      </c>
      <c r="W309" s="10">
        <f>(E309 - $AP$14 ) / $AQ$14</f>
        <v>-0.53246070199099083</v>
      </c>
      <c r="X309" s="10">
        <f>(F309 - $AP$15 ) / $AQ$15</f>
        <v>-6.9275170841380698E-2</v>
      </c>
      <c r="Y309" s="10">
        <f>(G309 - $AP$16 ) / $AQ$16</f>
        <v>1.3108422189197697</v>
      </c>
      <c r="Z309" s="10">
        <f>(H309 - $AP$17) / $AQ$17</f>
        <v>-1.7984441389256671</v>
      </c>
      <c r="AA309" s="10">
        <f t="shared" si="52"/>
        <v>2.1313730947532212E-2</v>
      </c>
      <c r="AB309" s="10">
        <f t="shared" si="53"/>
        <v>0.50532823103150792</v>
      </c>
      <c r="AC309" s="10">
        <f t="shared" si="54"/>
        <v>-0.70386082934978467</v>
      </c>
      <c r="AD309" s="10">
        <f t="shared" si="55"/>
        <v>1</v>
      </c>
    </row>
    <row r="310" spans="1:30" x14ac:dyDescent="0.3">
      <c r="A310" t="s">
        <v>4</v>
      </c>
      <c r="B310">
        <f t="shared" si="45"/>
        <v>1</v>
      </c>
      <c r="C310" s="10">
        <v>1.905458638</v>
      </c>
      <c r="D310" s="10">
        <v>4.3231118999999998E-2</v>
      </c>
      <c r="E310" s="10">
        <v>0.29140293699999997</v>
      </c>
      <c r="F310" s="10">
        <v>0.94991312699999997</v>
      </c>
      <c r="G310" s="10">
        <v>-0.166840459</v>
      </c>
      <c r="H310" s="10">
        <v>0.14824968399999999</v>
      </c>
      <c r="I310" s="10">
        <f>MIN($AF328, MAX($AF327, C310))</f>
        <v>1.905458638</v>
      </c>
      <c r="J310" s="10">
        <f>MIN($AF331, MAX($AF330, D310))</f>
        <v>4.3231118999999998E-2</v>
      </c>
      <c r="K310" s="10">
        <f>MIN($AF334, MAX($AF333, E310))</f>
        <v>0.29140293699999997</v>
      </c>
      <c r="L310" s="10">
        <f>MIN($AF337, MAX($AF336, F310))</f>
        <v>0.94991312699999997</v>
      </c>
      <c r="M310" s="10">
        <f>MIN($AF340, MAX($AF339, G310))</f>
        <v>-0.166840459</v>
      </c>
      <c r="N310" s="10">
        <f>MIN($AF343, MAX($AF342, H310))</f>
        <v>0.14824968399999999</v>
      </c>
      <c r="O310" s="10">
        <f t="shared" si="46"/>
        <v>1.0665912566719278</v>
      </c>
      <c r="P310" s="10">
        <f t="shared" si="47"/>
        <v>4.2322742075090708E-2</v>
      </c>
      <c r="Q310" s="10">
        <f t="shared" si="48"/>
        <v>0.25572917548362295</v>
      </c>
      <c r="R310" s="10">
        <f t="shared" si="49"/>
        <v>0.66778482132685291</v>
      </c>
      <c r="S310" s="10">
        <f t="shared" si="50"/>
        <v>-0.15429963359023849</v>
      </c>
      <c r="T310" s="10">
        <f t="shared" si="51"/>
        <v>0.13823876902233453</v>
      </c>
      <c r="U310" s="10">
        <f>(C310 - $AP$12 ) / $AQ$12</f>
        <v>1.8620150068913399</v>
      </c>
      <c r="V310" s="10">
        <f>(D310 - $AP$13 ) / $AQ$13</f>
        <v>5.0132566032235974E-2</v>
      </c>
      <c r="W310" s="10">
        <f>(E310 - $AP$14 ) / $AQ$14</f>
        <v>-0.44998549585678993</v>
      </c>
      <c r="X310" s="10">
        <f>(F310 - $AP$15 ) / $AQ$15</f>
        <v>-7.7340496618052163E-3</v>
      </c>
      <c r="Y310" s="10">
        <f>(G310 - $AP$16 ) / $AQ$16</f>
        <v>-1.0837083198784685</v>
      </c>
      <c r="Z310" s="10">
        <f>(H310 - $AP$17) / $AQ$17</f>
        <v>0.14032892318579129</v>
      </c>
      <c r="AA310" s="10">
        <f t="shared" si="52"/>
        <v>4.4926902764242028E-2</v>
      </c>
      <c r="AB310" s="10">
        <f t="shared" si="53"/>
        <v>0.51122983687115331</v>
      </c>
      <c r="AC310" s="10">
        <f t="shared" si="54"/>
        <v>-0.67093601128568847</v>
      </c>
      <c r="AD310" s="10">
        <f t="shared" si="55"/>
        <v>1</v>
      </c>
    </row>
    <row r="311" spans="1:30" x14ac:dyDescent="0.3">
      <c r="A311" t="s">
        <v>4</v>
      </c>
      <c r="B311">
        <f t="shared" si="45"/>
        <v>1</v>
      </c>
      <c r="C311" s="10">
        <v>1.582829947</v>
      </c>
      <c r="D311" s="10">
        <v>-6.3932269999999996E-3</v>
      </c>
      <c r="E311" s="10">
        <v>0.26845715999999997</v>
      </c>
      <c r="F311" s="10">
        <v>1.1756113050000001</v>
      </c>
      <c r="G311" s="10">
        <v>0.51883308699999997</v>
      </c>
      <c r="H311" s="10">
        <v>8.8734231999999996E-2</v>
      </c>
      <c r="I311" s="10">
        <f>MIN($AF329, MAX($AF328, C311))</f>
        <v>1.582829947</v>
      </c>
      <c r="J311" s="10">
        <f>MIN($AF332, MAX($AF331, D311))</f>
        <v>-6.3932269999999996E-3</v>
      </c>
      <c r="K311" s="10">
        <f>MIN($AF335, MAX($AF334, E311))</f>
        <v>0.26845715999999997</v>
      </c>
      <c r="L311" s="10">
        <f>MIN($AF338, MAX($AF337, F311))</f>
        <v>1.1756113050000001</v>
      </c>
      <c r="M311" s="10">
        <f>MIN($AF341, MAX($AF340, G311))</f>
        <v>0.51883308699999997</v>
      </c>
      <c r="N311" s="10">
        <f>MIN($AF344, MAX($AF343, H311))</f>
        <v>8.8734231999999996E-2</v>
      </c>
      <c r="O311" s="10">
        <f t="shared" si="46"/>
        <v>0.94888567648381394</v>
      </c>
      <c r="P311" s="10">
        <f t="shared" si="47"/>
        <v>-6.3728770129350878E-3</v>
      </c>
      <c r="Q311" s="10">
        <f t="shared" si="48"/>
        <v>0.23780132731505041</v>
      </c>
      <c r="R311" s="10">
        <f t="shared" si="49"/>
        <v>0.77730968482086449</v>
      </c>
      <c r="S311" s="10">
        <f t="shared" si="50"/>
        <v>0.41794233410003329</v>
      </c>
      <c r="T311" s="10">
        <f t="shared" si="51"/>
        <v>8.5015766416095637E-2</v>
      </c>
      <c r="U311" s="10">
        <f>(C311 - $AP$12 ) / $AQ$12</f>
        <v>1.2114530706616733</v>
      </c>
      <c r="V311" s="10">
        <f>(D311 - $AP$13 ) / $AQ$13</f>
        <v>-6.9177341687441177E-2</v>
      </c>
      <c r="W311" s="10">
        <f>(E311 - $AP$14 ) / $AQ$14</f>
        <v>-0.48512384085116661</v>
      </c>
      <c r="X311" s="10">
        <f>(F311 - $AP$15 ) / $AQ$15</f>
        <v>0.21219894118413277</v>
      </c>
      <c r="Y311" s="10">
        <f>(G311 - $AP$16 ) / $AQ$16</f>
        <v>0.32340774843228798</v>
      </c>
      <c r="Z311" s="10">
        <f>(H311 - $AP$17) / $AQ$17</f>
        <v>-3.8688485220496668E-3</v>
      </c>
      <c r="AA311" s="10">
        <f t="shared" si="52"/>
        <v>2.9230072855280464E-2</v>
      </c>
      <c r="AB311" s="10">
        <f t="shared" si="53"/>
        <v>0.50730699796470324</v>
      </c>
      <c r="AC311" s="10">
        <f t="shared" si="54"/>
        <v>-0.6786389399753574</v>
      </c>
      <c r="AD311" s="10">
        <f t="shared" si="55"/>
        <v>1</v>
      </c>
    </row>
    <row r="312" spans="1:30" x14ac:dyDescent="0.3">
      <c r="A312" t="s">
        <v>2</v>
      </c>
      <c r="B312">
        <f t="shared" si="45"/>
        <v>0</v>
      </c>
      <c r="C312" s="10">
        <v>1.0555515959999999</v>
      </c>
      <c r="D312" s="10">
        <v>4.1360846999999999E-2</v>
      </c>
      <c r="E312" s="10">
        <v>0.54608780099999998</v>
      </c>
      <c r="F312" s="10">
        <v>16.01579409</v>
      </c>
      <c r="G312" s="10">
        <v>0.42721426000000001</v>
      </c>
      <c r="H312" s="10">
        <v>0.120161474</v>
      </c>
      <c r="I312" s="10">
        <f>MIN($AF330, MAX($AF329, C312))</f>
        <v>1.0555515959999999</v>
      </c>
      <c r="J312" s="10">
        <f>MIN($AF333, MAX($AF332, D312))</f>
        <v>4.1360846999999999E-2</v>
      </c>
      <c r="K312" s="10">
        <f>MIN($AF336, MAX($AF335, E312))</f>
        <v>0.54608780099999998</v>
      </c>
      <c r="L312" s="10">
        <f>MIN($AF339, MAX($AF338, F312))</f>
        <v>16.01579409</v>
      </c>
      <c r="M312" s="10">
        <f>MIN($AF342, MAX($AF341, G312))</f>
        <v>0.42721426000000001</v>
      </c>
      <c r="N312" s="10">
        <f>MIN($AF345, MAX($AF344, H312))</f>
        <v>0.120161474</v>
      </c>
      <c r="O312" s="10">
        <f t="shared" si="46"/>
        <v>0.72054422847593413</v>
      </c>
      <c r="P312" s="10">
        <f t="shared" si="47"/>
        <v>4.0528364535190126E-2</v>
      </c>
      <c r="Q312" s="10">
        <f t="shared" si="48"/>
        <v>0.4357277409200046</v>
      </c>
      <c r="R312" s="10">
        <f t="shared" si="49"/>
        <v>2.83414197686092</v>
      </c>
      <c r="S312" s="10">
        <f t="shared" si="50"/>
        <v>0.35572447438562049</v>
      </c>
      <c r="T312" s="10">
        <f t="shared" si="51"/>
        <v>0.11347284812932994</v>
      </c>
      <c r="U312" s="10">
        <f>(C312 - $AP$12 ) / $AQ$12</f>
        <v>0.14822703240909332</v>
      </c>
      <c r="V312" s="10">
        <f>(D312 - $AP$13 ) / $AQ$13</f>
        <v>4.563594294866534E-2</v>
      </c>
      <c r="W312" s="10">
        <f>(E312 - $AP$14 ) / $AQ$14</f>
        <v>-5.9970173382510546E-2</v>
      </c>
      <c r="X312" s="10">
        <f>(F312 - $AP$15 ) / $AQ$15</f>
        <v>14.673307194372819</v>
      </c>
      <c r="Y312" s="10">
        <f>(G312 - $AP$16 ) / $AQ$16</f>
        <v>0.13539068931785728</v>
      </c>
      <c r="Z312" s="10">
        <f>(H312 - $AP$17) / $AQ$17</f>
        <v>7.2275045459013823E-2</v>
      </c>
      <c r="AA312" s="10">
        <f t="shared" si="52"/>
        <v>3.5764381315021828E-3</v>
      </c>
      <c r="AB312" s="10">
        <f t="shared" si="53"/>
        <v>0.50089410857983718</v>
      </c>
      <c r="AC312" s="10">
        <f t="shared" si="54"/>
        <v>-0.69493699848855772</v>
      </c>
      <c r="AD312" s="10">
        <f t="shared" si="55"/>
        <v>1</v>
      </c>
    </row>
    <row r="313" spans="1:30" x14ac:dyDescent="0.3">
      <c r="A313" t="s">
        <v>2</v>
      </c>
      <c r="B313">
        <f t="shared" si="45"/>
        <v>0</v>
      </c>
      <c r="C313" s="10">
        <v>2.6245471349999998</v>
      </c>
      <c r="D313" s="10">
        <v>4.1944851999999998E-2</v>
      </c>
      <c r="E313" s="10">
        <v>0.43980620100000001</v>
      </c>
      <c r="F313" s="10">
        <v>1.872662866</v>
      </c>
      <c r="G313" s="10">
        <v>0.55731876999999996</v>
      </c>
      <c r="H313" s="10">
        <v>0.242861883</v>
      </c>
      <c r="I313" s="10">
        <f>MIN($AF331, MAX($AF330, C313))</f>
        <v>2.6245471349999998</v>
      </c>
      <c r="J313" s="10">
        <f>MIN($AF334, MAX($AF333, D313))</f>
        <v>4.1944851999999998E-2</v>
      </c>
      <c r="K313" s="10">
        <f>MIN($AF337, MAX($AF336, E313))</f>
        <v>0.43980620100000001</v>
      </c>
      <c r="L313" s="10">
        <f>MIN($AF340, MAX($AF339, F313))</f>
        <v>1.872662866</v>
      </c>
      <c r="M313" s="10">
        <f>MIN($AF343, MAX($AF342, G313))</f>
        <v>0.55731876999999996</v>
      </c>
      <c r="N313" s="10">
        <f>MIN($AF346, MAX($AF345, H313))</f>
        <v>0.242861883</v>
      </c>
      <c r="O313" s="10">
        <f t="shared" si="46"/>
        <v>1.2877293522265889</v>
      </c>
      <c r="P313" s="10">
        <f t="shared" si="47"/>
        <v>4.1089016786636477E-2</v>
      </c>
      <c r="Q313" s="10">
        <f t="shared" si="48"/>
        <v>0.36450852189196448</v>
      </c>
      <c r="R313" s="10">
        <f t="shared" si="49"/>
        <v>1.0552394274798713</v>
      </c>
      <c r="S313" s="10">
        <f t="shared" si="50"/>
        <v>0.44296560535861162</v>
      </c>
      <c r="T313" s="10">
        <f t="shared" si="51"/>
        <v>0.21741669050599777</v>
      </c>
      <c r="U313" s="10">
        <f>(C313 - $AP$12 ) / $AQ$12</f>
        <v>3.3120150161242465</v>
      </c>
      <c r="V313" s="10">
        <f>(D313 - $AP$13 ) / $AQ$13</f>
        <v>4.7040043723269601E-2</v>
      </c>
      <c r="W313" s="10">
        <f>(E313 - $AP$14 ) / $AQ$14</f>
        <v>-0.22272602720931026</v>
      </c>
      <c r="X313" s="10">
        <f>(F313 - $AP$15 ) / $AQ$15</f>
        <v>0.89144516258942763</v>
      </c>
      <c r="Y313" s="10">
        <f>(G313 - $AP$16 ) / $AQ$16</f>
        <v>0.40238676587452443</v>
      </c>
      <c r="Z313" s="10">
        <f>(H313 - $AP$17) / $AQ$17</f>
        <v>0.36956129585060488</v>
      </c>
      <c r="AA313" s="10">
        <f t="shared" si="52"/>
        <v>7.9912662375124899E-2</v>
      </c>
      <c r="AB313" s="10">
        <f t="shared" si="53"/>
        <v>0.51996754060913841</v>
      </c>
      <c r="AC313" s="10">
        <f t="shared" si="54"/>
        <v>-0.73390155363562026</v>
      </c>
      <c r="AD313" s="10">
        <f t="shared" si="55"/>
        <v>1</v>
      </c>
    </row>
    <row r="314" spans="1:30" x14ac:dyDescent="0.3">
      <c r="A314" t="s">
        <v>1</v>
      </c>
      <c r="B314">
        <f t="shared" si="45"/>
        <v>0</v>
      </c>
      <c r="C314" s="10">
        <v>0.63562706800000002</v>
      </c>
      <c r="D314" s="10">
        <v>7.3082896999999994E-2</v>
      </c>
      <c r="E314" s="10">
        <v>0.53801504300000003</v>
      </c>
      <c r="F314" s="10">
        <v>12.711467320000001</v>
      </c>
      <c r="G314" s="10">
        <v>0.28802979699999998</v>
      </c>
      <c r="H314" s="10">
        <v>0.21455705799999999</v>
      </c>
      <c r="I314" s="10">
        <f>MIN($AF332, MAX($AF331, C314))</f>
        <v>0.63562706800000002</v>
      </c>
      <c r="J314" s="10">
        <f>MIN($AF335, MAX($AF334, D314))</f>
        <v>7.3082896999999994E-2</v>
      </c>
      <c r="K314" s="10">
        <f>MIN($AF338, MAX($AF337, E314))</f>
        <v>0.53801504300000003</v>
      </c>
      <c r="L314" s="10">
        <f>MIN($AF341, MAX($AF340, F314))</f>
        <v>12.711467320000001</v>
      </c>
      <c r="M314" s="10">
        <f>MIN($AF344, MAX($AF343, G314))</f>
        <v>0.28802979699999998</v>
      </c>
      <c r="N314" s="10">
        <f>MIN($AF347, MAX($AF346, H314))</f>
        <v>0.21455705799999999</v>
      </c>
      <c r="O314" s="10">
        <f t="shared" si="46"/>
        <v>0.49202625864996463</v>
      </c>
      <c r="P314" s="10">
        <f t="shared" si="47"/>
        <v>7.0535717887115795E-2</v>
      </c>
      <c r="Q314" s="10">
        <f t="shared" si="48"/>
        <v>0.43049265191988506</v>
      </c>
      <c r="R314" s="10">
        <f t="shared" si="49"/>
        <v>2.6182325133762108</v>
      </c>
      <c r="S314" s="10">
        <f t="shared" si="50"/>
        <v>0.25311376173133793</v>
      </c>
      <c r="T314" s="10">
        <f t="shared" si="51"/>
        <v>0.1943794490070074</v>
      </c>
      <c r="U314" s="10">
        <f>(C314 - $AP$12 ) / $AQ$12</f>
        <v>-0.69852628379243686</v>
      </c>
      <c r="V314" s="10">
        <f>(D314 - $AP$13 ) / $AQ$13</f>
        <v>0.12190404849063026</v>
      </c>
      <c r="W314" s="10">
        <f>(E314 - $AP$14 ) / $AQ$14</f>
        <v>-7.2332507229828619E-2</v>
      </c>
      <c r="X314" s="10">
        <f>(F314 - $AP$15 ) / $AQ$15</f>
        <v>11.453385457749862</v>
      </c>
      <c r="Y314" s="10">
        <f>(G314 - $AP$16 ) / $AQ$16</f>
        <v>-0.15023895978997631</v>
      </c>
      <c r="Z314" s="10">
        <f>(H314 - $AP$17) / $AQ$17</f>
        <v>0.30098258970920827</v>
      </c>
      <c r="AA314" s="10">
        <f t="shared" si="52"/>
        <v>-1.6854118959333132E-2</v>
      </c>
      <c r="AB314" s="10">
        <f t="shared" si="53"/>
        <v>0.49578656999907067</v>
      </c>
      <c r="AC314" s="10">
        <f t="shared" si="54"/>
        <v>-0.68475562832575909</v>
      </c>
      <c r="AD314" s="10">
        <f t="shared" si="55"/>
        <v>0</v>
      </c>
    </row>
    <row r="315" spans="1:30" x14ac:dyDescent="0.3">
      <c r="A315" t="s">
        <v>1</v>
      </c>
      <c r="B315">
        <f t="shared" si="45"/>
        <v>0</v>
      </c>
      <c r="C315" s="10">
        <v>0.869973632</v>
      </c>
      <c r="D315" s="10">
        <v>5.3759521999999997E-2</v>
      </c>
      <c r="E315" s="10">
        <v>0.51593087100000001</v>
      </c>
      <c r="F315" s="10">
        <v>9.1606191740000007</v>
      </c>
      <c r="G315" s="10">
        <v>0.22548976400000001</v>
      </c>
      <c r="H315" s="10">
        <v>0.16658199700000001</v>
      </c>
      <c r="I315" s="10">
        <f>MIN($AF333, MAX($AF332, C315))</f>
        <v>0.869973632</v>
      </c>
      <c r="J315" s="10">
        <f>MIN($AF336, MAX($AF335, D315))</f>
        <v>5.3759521999999997E-2</v>
      </c>
      <c r="K315" s="10">
        <f>MIN($AF339, MAX($AF338, E315))</f>
        <v>0.51593087100000001</v>
      </c>
      <c r="L315" s="10">
        <f>MIN($AF342, MAX($AF341, F315))</f>
        <v>9.1606191740000007</v>
      </c>
      <c r="M315" s="10">
        <f>MIN($AF345, MAX($AF344, G315))</f>
        <v>0.22548976400000001</v>
      </c>
      <c r="N315" s="10">
        <f>MIN($AF348, MAX($AF347, H315))</f>
        <v>0.16658199700000001</v>
      </c>
      <c r="O315" s="10">
        <f t="shared" si="46"/>
        <v>0.62592433023232241</v>
      </c>
      <c r="P315" s="10">
        <f t="shared" si="47"/>
        <v>5.2364266592033443E-2</v>
      </c>
      <c r="Q315" s="10">
        <f t="shared" si="48"/>
        <v>0.41602968657626482</v>
      </c>
      <c r="R315" s="10">
        <f t="shared" si="49"/>
        <v>2.3185193826162624</v>
      </c>
      <c r="S315" s="10">
        <f t="shared" si="50"/>
        <v>0.20334057144196788</v>
      </c>
      <c r="T315" s="10">
        <f t="shared" si="51"/>
        <v>0.15407810319363813</v>
      </c>
      <c r="U315" s="10">
        <f>(C315 - $AP$12 ) / $AQ$12</f>
        <v>-0.22598010709605165</v>
      </c>
      <c r="V315" s="10">
        <f>(D315 - $AP$13 ) / $AQ$13</f>
        <v>7.5445600694004036E-2</v>
      </c>
      <c r="W315" s="10">
        <f>(E315 - $AP$14 ) / $AQ$14</f>
        <v>-0.10615142103916068</v>
      </c>
      <c r="X315" s="10">
        <f>(F315 - $AP$15 ) / $AQ$15</f>
        <v>7.9932394357047336</v>
      </c>
      <c r="Y315" s="10">
        <f>(G315 - $AP$16 ) / $AQ$16</f>
        <v>-0.27858150101875068</v>
      </c>
      <c r="Z315" s="10">
        <f>(H315 - $AP$17) / $AQ$17</f>
        <v>0.18474560147718169</v>
      </c>
      <c r="AA315" s="10">
        <f t="shared" si="52"/>
        <v>-5.4524728643874877E-3</v>
      </c>
      <c r="AB315" s="10">
        <f t="shared" si="53"/>
        <v>0.49863688516095722</v>
      </c>
      <c r="AC315" s="10">
        <f t="shared" si="54"/>
        <v>-0.69042466030569061</v>
      </c>
      <c r="AD315" s="10">
        <f t="shared" si="55"/>
        <v>0</v>
      </c>
    </row>
    <row r="316" spans="1:30" x14ac:dyDescent="0.3">
      <c r="A316" t="s">
        <v>1</v>
      </c>
      <c r="B316">
        <f t="shared" si="45"/>
        <v>0</v>
      </c>
      <c r="C316" s="10">
        <v>1.0057865479999999</v>
      </c>
      <c r="D316" s="10">
        <v>1.0431266E-2</v>
      </c>
      <c r="E316" s="10">
        <v>0.48110092399999999</v>
      </c>
      <c r="F316" s="10">
        <v>1.6826488799999999</v>
      </c>
      <c r="G316" s="10">
        <v>0.454533244</v>
      </c>
      <c r="H316" s="10">
        <v>9.4547913999999997E-2</v>
      </c>
      <c r="I316" s="10">
        <f>MIN($AF334, MAX($AF333, C316))</f>
        <v>1.0057865479999999</v>
      </c>
      <c r="J316" s="10">
        <f>MIN($AF337, MAX($AF336, D316))</f>
        <v>1.0431266E-2</v>
      </c>
      <c r="K316" s="10">
        <f>MIN($AF340, MAX($AF339, E316))</f>
        <v>0.48110092399999999</v>
      </c>
      <c r="L316" s="10">
        <f>MIN($AF343, MAX($AF342, F316))</f>
        <v>1.6826488799999999</v>
      </c>
      <c r="M316" s="10">
        <f>MIN($AF346, MAX($AF345, G316))</f>
        <v>0.454533244</v>
      </c>
      <c r="N316" s="10">
        <f>MIN($AF349, MAX($AF348, H316))</f>
        <v>9.4547913999999997E-2</v>
      </c>
      <c r="O316" s="10">
        <f t="shared" si="46"/>
        <v>0.69603627709847959</v>
      </c>
      <c r="P316" s="10">
        <f t="shared" si="47"/>
        <v>1.0377235755905694E-2</v>
      </c>
      <c r="Q316" s="10">
        <f t="shared" si="48"/>
        <v>0.39278567881123932</v>
      </c>
      <c r="R316" s="10">
        <f t="shared" si="49"/>
        <v>0.98680469444860575</v>
      </c>
      <c r="S316" s="10">
        <f t="shared" si="50"/>
        <v>0.37468505465617463</v>
      </c>
      <c r="T316" s="10">
        <f t="shared" si="51"/>
        <v>9.0341414089746747E-2</v>
      </c>
      <c r="U316" s="10">
        <f>(C316 - $AP$12 ) / $AQ$12</f>
        <v>4.7878715949407118E-2</v>
      </c>
      <c r="V316" s="10">
        <f>(D316 - $AP$13 ) / $AQ$13</f>
        <v>-2.8726859836046014E-2</v>
      </c>
      <c r="W316" s="10">
        <f>(E316 - $AP$14 ) / $AQ$14</f>
        <v>-0.1594887603596751</v>
      </c>
      <c r="X316" s="10">
        <f>(F316 - $AP$15 ) / $AQ$15</f>
        <v>0.70628485419057929</v>
      </c>
      <c r="Y316" s="10">
        <f>(G316 - $AP$16 ) / $AQ$16</f>
        <v>0.19145378462112053</v>
      </c>
      <c r="Z316" s="10">
        <f>(H316 - $AP$17) / $AQ$17</f>
        <v>1.0216905036840963E-2</v>
      </c>
      <c r="AA316" s="10">
        <f t="shared" si="52"/>
        <v>1.1552229213914731E-3</v>
      </c>
      <c r="AB316" s="10">
        <f t="shared" si="53"/>
        <v>0.50028880569822931</v>
      </c>
      <c r="AC316" s="10">
        <f t="shared" si="54"/>
        <v>-0.69372495883813157</v>
      </c>
      <c r="AD316" s="10">
        <f t="shared" si="55"/>
        <v>1</v>
      </c>
    </row>
    <row r="317" spans="1:30" x14ac:dyDescent="0.3">
      <c r="A317" t="s">
        <v>1</v>
      </c>
      <c r="B317">
        <f t="shared" si="45"/>
        <v>0</v>
      </c>
      <c r="C317" s="10">
        <v>0.78776524699999995</v>
      </c>
      <c r="D317" s="10">
        <v>3.885056E-3</v>
      </c>
      <c r="E317" s="10">
        <v>0.51436360599999997</v>
      </c>
      <c r="F317" s="10">
        <v>1.6331591320000001</v>
      </c>
      <c r="G317" s="10">
        <v>0.36130343599999998</v>
      </c>
      <c r="H317" s="10">
        <v>8.5432384E-2</v>
      </c>
      <c r="I317" s="10">
        <f>MIN($AF335, MAX($AF334, C317))</f>
        <v>0.78776524699999995</v>
      </c>
      <c r="J317" s="10">
        <f>MIN($AF338, MAX($AF337, D317))</f>
        <v>3.885056E-3</v>
      </c>
      <c r="K317" s="10">
        <f>MIN($AF341, MAX($AF340, E317))</f>
        <v>0.51436360599999997</v>
      </c>
      <c r="L317" s="10">
        <f>MIN($AF344, MAX($AF343, F317))</f>
        <v>1.6331591320000001</v>
      </c>
      <c r="M317" s="10">
        <f>MIN($AF347, MAX($AF346, G317))</f>
        <v>0.36130343599999998</v>
      </c>
      <c r="N317" s="10">
        <f>MIN($AF350, MAX($AF349, H317))</f>
        <v>8.5432384E-2</v>
      </c>
      <c r="O317" s="10">
        <f t="shared" si="46"/>
        <v>0.58096637450739885</v>
      </c>
      <c r="P317" s="10">
        <f t="shared" si="47"/>
        <v>3.8775286597319508E-3</v>
      </c>
      <c r="Q317" s="10">
        <f t="shared" si="48"/>
        <v>0.4149952886643517</v>
      </c>
      <c r="R317" s="10">
        <f t="shared" si="49"/>
        <v>0.96818431621163614</v>
      </c>
      <c r="S317" s="10">
        <f t="shared" si="50"/>
        <v>0.30844264959099083</v>
      </c>
      <c r="T317" s="10">
        <f t="shared" si="51"/>
        <v>8.1978418207242013E-2</v>
      </c>
      <c r="U317" s="10">
        <f>(C317 - $AP$12 ) / $AQ$12</f>
        <v>-0.39174852017222755</v>
      </c>
      <c r="V317" s="10">
        <f>(D317 - $AP$13 ) / $AQ$13</f>
        <v>-4.4465660928026701E-2</v>
      </c>
      <c r="W317" s="10">
        <f>(E317 - $AP$14 ) / $AQ$14</f>
        <v>-0.10855147479491771</v>
      </c>
      <c r="X317" s="10">
        <f>(F317 - $AP$15 ) / $AQ$15</f>
        <v>0.65805926198463893</v>
      </c>
      <c r="Y317" s="10">
        <f>(G317 - $AP$16 ) / $AQ$16</f>
        <v>1.3072476615166723E-4</v>
      </c>
      <c r="Z317" s="10">
        <f>(H317 - $AP$17) / $AQ$17</f>
        <v>-1.1868773047834848E-2</v>
      </c>
      <c r="AA317" s="10">
        <f t="shared" si="52"/>
        <v>-9.4521513568233267E-3</v>
      </c>
      <c r="AB317" s="10">
        <f t="shared" si="53"/>
        <v>0.49763697975407706</v>
      </c>
      <c r="AC317" s="10">
        <f t="shared" si="54"/>
        <v>-0.68843227273561902</v>
      </c>
      <c r="AD317" s="10">
        <f t="shared" si="55"/>
        <v>0</v>
      </c>
    </row>
    <row r="318" spans="1:30" x14ac:dyDescent="0.3">
      <c r="A318" t="s">
        <v>1</v>
      </c>
      <c r="B318">
        <f t="shared" si="45"/>
        <v>0</v>
      </c>
      <c r="C318" s="10">
        <v>0.96776784199999999</v>
      </c>
      <c r="D318" s="10">
        <v>1.6400835999999998E-2</v>
      </c>
      <c r="E318" s="10">
        <v>0.20968742800000001</v>
      </c>
      <c r="F318" s="10">
        <v>3.5062651659999999</v>
      </c>
      <c r="G318" s="10">
        <v>0.28882807999999999</v>
      </c>
      <c r="H318" s="10">
        <v>0.105095088</v>
      </c>
      <c r="I318" s="10">
        <f>MIN($AF336, MAX($AF335, C318))</f>
        <v>0.96776784199999999</v>
      </c>
      <c r="J318" s="10">
        <f>MIN($AF339, MAX($AF338, D318))</f>
        <v>1.6400835999999998E-2</v>
      </c>
      <c r="K318" s="10">
        <f>MIN($AF342, MAX($AF341, E318))</f>
        <v>0.20968742800000001</v>
      </c>
      <c r="L318" s="10">
        <f>MIN($AF345, MAX($AF344, F318))</f>
        <v>3.5062651659999999</v>
      </c>
      <c r="M318" s="10">
        <f>MIN($AF348, MAX($AF347, G318))</f>
        <v>0.28882807999999999</v>
      </c>
      <c r="N318" s="10">
        <f>MIN($AF351, MAX($AF350, H318))</f>
        <v>0.105095088</v>
      </c>
      <c r="O318" s="10">
        <f t="shared" si="46"/>
        <v>0.67689982520805658</v>
      </c>
      <c r="P318" s="10">
        <f t="shared" si="47"/>
        <v>1.6267794974356299E-2</v>
      </c>
      <c r="Q318" s="10">
        <f t="shared" si="48"/>
        <v>0.19036200227032446</v>
      </c>
      <c r="R318" s="10">
        <f t="shared" si="49"/>
        <v>1.505468687593309</v>
      </c>
      <c r="S318" s="10">
        <f t="shared" si="50"/>
        <v>0.25373334035277612</v>
      </c>
      <c r="T318" s="10">
        <f t="shared" si="51"/>
        <v>9.9931383756101014E-2</v>
      </c>
      <c r="U318" s="10">
        <f>(C318 - $AP$12 ) / $AQ$12</f>
        <v>-2.878378704015613E-2</v>
      </c>
      <c r="V318" s="10">
        <f>(D318 - $AP$13 ) / $AQ$13</f>
        <v>-1.437445213225173E-2</v>
      </c>
      <c r="W318" s="10">
        <f>(E318 - $AP$14 ) / $AQ$14</f>
        <v>-0.57512171358579034</v>
      </c>
      <c r="X318" s="10">
        <f>(F318 - $AP$15 ) / $AQ$15</f>
        <v>2.4833190663823199</v>
      </c>
      <c r="Y318" s="10">
        <f>(G318 - $AP$16 ) / $AQ$16</f>
        <v>-0.14860075040751994</v>
      </c>
      <c r="Z318" s="10">
        <f>(H318 - $AP$17) / $AQ$17</f>
        <v>3.577126004056129E-2</v>
      </c>
      <c r="AA318" s="10">
        <f t="shared" si="52"/>
        <v>-6.9449837770035145E-4</v>
      </c>
      <c r="AB318" s="10">
        <f t="shared" si="53"/>
        <v>0.49982637541255359</v>
      </c>
      <c r="AC318" s="10">
        <f t="shared" si="54"/>
        <v>-0.6927999916620935</v>
      </c>
      <c r="AD318" s="10">
        <f t="shared" si="55"/>
        <v>0</v>
      </c>
    </row>
    <row r="319" spans="1:30" x14ac:dyDescent="0.3">
      <c r="A319" t="s">
        <v>1</v>
      </c>
      <c r="B319">
        <f t="shared" si="45"/>
        <v>0</v>
      </c>
      <c r="C319" s="10">
        <v>1.1404929370000001</v>
      </c>
      <c r="D319" s="10">
        <v>2.0218448E-2</v>
      </c>
      <c r="E319" s="10">
        <v>0.21006389</v>
      </c>
      <c r="F319" s="10">
        <v>3.649193898</v>
      </c>
      <c r="G319" s="10">
        <v>0.45658880299999999</v>
      </c>
      <c r="H319" s="10">
        <v>0.15857194899999999</v>
      </c>
      <c r="I319" s="10">
        <f>MIN($AF337, MAX($AF336, C319))</f>
        <v>1.1404929370000001</v>
      </c>
      <c r="J319" s="10">
        <f>MIN($AF340, MAX($AF339, D319))</f>
        <v>2.0218448E-2</v>
      </c>
      <c r="K319" s="10">
        <f>MIN($AF343, MAX($AF342, E319))</f>
        <v>0.21006389</v>
      </c>
      <c r="L319" s="10">
        <f>MIN($AF346, MAX($AF345, F319))</f>
        <v>3.649193898</v>
      </c>
      <c r="M319" s="10">
        <f>MIN($AF349, MAX($AF348, G319))</f>
        <v>0.45658880299999999</v>
      </c>
      <c r="N319" s="10">
        <f>MIN($AF352, MAX($AF351, H319))</f>
        <v>0.15857194899999999</v>
      </c>
      <c r="O319" s="10">
        <f t="shared" si="46"/>
        <v>0.76103614690108723</v>
      </c>
      <c r="P319" s="10">
        <f t="shared" si="47"/>
        <v>2.0016769072075301E-2</v>
      </c>
      <c r="Q319" s="10">
        <f t="shared" si="48"/>
        <v>0.1906731598675841</v>
      </c>
      <c r="R319" s="10">
        <f t="shared" si="49"/>
        <v>1.5366938493026863</v>
      </c>
      <c r="S319" s="10">
        <f t="shared" si="50"/>
        <v>0.3760972656926318</v>
      </c>
      <c r="T319" s="10">
        <f t="shared" si="51"/>
        <v>0.14718816827042766</v>
      </c>
      <c r="U319" s="10">
        <f>(C319 - $AP$12 ) / $AQ$12</f>
        <v>0.31950629184391055</v>
      </c>
      <c r="V319" s="10">
        <f>(D319 - $AP$13 ) / $AQ$13</f>
        <v>-5.1959143349066062E-3</v>
      </c>
      <c r="W319" s="10">
        <f>(E319 - $AP$14 ) / $AQ$14</f>
        <v>-0.57454521309799811</v>
      </c>
      <c r="X319" s="10">
        <f>(F319 - $AP$15 ) / $AQ$15</f>
        <v>2.6225968566823261</v>
      </c>
      <c r="Y319" s="10">
        <f>(G319 - $AP$16 ) / $AQ$16</f>
        <v>0.1956721333019675</v>
      </c>
      <c r="Z319" s="10">
        <f>(H319 - $AP$17) / $AQ$17</f>
        <v>0.16533835455124302</v>
      </c>
      <c r="AA319" s="10">
        <f t="shared" si="52"/>
        <v>7.7090829306471721E-3</v>
      </c>
      <c r="AB319" s="10">
        <f t="shared" si="53"/>
        <v>0.50192726118791664</v>
      </c>
      <c r="AC319" s="10">
        <f t="shared" si="54"/>
        <v>-0.69700915075182734</v>
      </c>
      <c r="AD319" s="10">
        <f t="shared" si="55"/>
        <v>1</v>
      </c>
    </row>
    <row r="320" spans="1:30" x14ac:dyDescent="0.3">
      <c r="A320" t="s">
        <v>1</v>
      </c>
      <c r="B320">
        <f t="shared" si="45"/>
        <v>0</v>
      </c>
      <c r="C320" s="10">
        <v>1.316332455</v>
      </c>
      <c r="D320" s="10">
        <v>-3.9545609999999997E-3</v>
      </c>
      <c r="E320" s="10">
        <v>0.21169041199999999</v>
      </c>
      <c r="F320" s="10">
        <v>3.8232352870000001</v>
      </c>
      <c r="G320" s="10">
        <v>0.24185521099999999</v>
      </c>
      <c r="H320" s="10">
        <v>-8.4606906999999995E-2</v>
      </c>
      <c r="I320" s="10">
        <f>MIN($AF338, MAX($AF337, C320))</f>
        <v>1.316332455</v>
      </c>
      <c r="J320" s="10">
        <f>MIN($AF341, MAX($AF340, D320))</f>
        <v>-3.9545609999999997E-3</v>
      </c>
      <c r="K320" s="10">
        <f>MIN($AF344, MAX($AF343, E320))</f>
        <v>0.21169041199999999</v>
      </c>
      <c r="L320" s="10">
        <f>MIN($AF347, MAX($AF346, F320))</f>
        <v>3.8232352870000001</v>
      </c>
      <c r="M320" s="10">
        <f>MIN($AF350, MAX($AF349, G320))</f>
        <v>0.24185521099999999</v>
      </c>
      <c r="N320" s="10">
        <f>MIN($AF353, MAX($AF352, H320))</f>
        <v>-8.4606906999999995E-2</v>
      </c>
      <c r="O320" s="10">
        <f t="shared" si="46"/>
        <v>0.83998509647275821</v>
      </c>
      <c r="P320" s="10">
        <f t="shared" si="47"/>
        <v>-3.9467622772372448E-3</v>
      </c>
      <c r="Q320" s="10">
        <f t="shared" si="48"/>
        <v>0.19201641937431782</v>
      </c>
      <c r="R320" s="10">
        <f t="shared" si="49"/>
        <v>1.5734449242634931</v>
      </c>
      <c r="S320" s="10">
        <f t="shared" si="50"/>
        <v>0.21660639942094012</v>
      </c>
      <c r="T320" s="10">
        <f t="shared" si="51"/>
        <v>-8.1217623650904097E-2</v>
      </c>
      <c r="U320" s="10">
        <f>(C320 - $AP$12 ) / $AQ$12</f>
        <v>0.67407642304086357</v>
      </c>
      <c r="V320" s="10">
        <f>(D320 - $AP$13 ) / $AQ$13</f>
        <v>-6.3314150756539747E-2</v>
      </c>
      <c r="W320" s="10">
        <f>(E320 - $AP$14 ) / $AQ$14</f>
        <v>-0.57205441528466006</v>
      </c>
      <c r="X320" s="10">
        <f>(F320 - $AP$15 ) / $AQ$15</f>
        <v>2.7921925687653513</v>
      </c>
      <c r="Y320" s="10">
        <f>(G320 - $AP$16 ) / $AQ$16</f>
        <v>-0.24499688400512007</v>
      </c>
      <c r="Z320" s="10">
        <f>(H320 - $AP$17) / $AQ$17</f>
        <v>-0.42385063726993866</v>
      </c>
      <c r="AA320" s="10">
        <f t="shared" si="52"/>
        <v>1.6264190031521169E-2</v>
      </c>
      <c r="AB320" s="10">
        <f t="shared" si="53"/>
        <v>0.50406595787969677</v>
      </c>
      <c r="AC320" s="10">
        <f t="shared" si="54"/>
        <v>-0.70131234069594284</v>
      </c>
      <c r="AD320" s="10">
        <f t="shared" si="55"/>
        <v>1</v>
      </c>
    </row>
    <row r="321" spans="1:30" x14ac:dyDescent="0.3">
      <c r="A321" t="s">
        <v>2</v>
      </c>
      <c r="B321">
        <f t="shared" si="45"/>
        <v>0</v>
      </c>
      <c r="C321" s="10">
        <v>1.151299211</v>
      </c>
      <c r="D321" s="10">
        <v>-1.2713369E-2</v>
      </c>
      <c r="E321" s="10">
        <v>0.19597466299999999</v>
      </c>
      <c r="F321" s="10">
        <v>4.6799701650000003</v>
      </c>
      <c r="G321" s="10">
        <v>-0.25195126299999998</v>
      </c>
      <c r="H321" s="10">
        <v>-0.15359556699999999</v>
      </c>
      <c r="I321" s="10">
        <f>MIN($AF339, MAX($AF338, C321))</f>
        <v>1.151299211</v>
      </c>
      <c r="J321" s="10">
        <f>MIN($AF342, MAX($AF341, D321))</f>
        <v>-1.2713369E-2</v>
      </c>
      <c r="K321" s="10">
        <f>MIN($AF345, MAX($AF344, E321))</f>
        <v>0.19597466299999999</v>
      </c>
      <c r="L321" s="10">
        <f>MIN($AF348, MAX($AF347, F321))</f>
        <v>4.6799701650000003</v>
      </c>
      <c r="M321" s="10">
        <f>MIN($AF351, MAX($AF350, G321))</f>
        <v>-0.25195126299999998</v>
      </c>
      <c r="N321" s="10">
        <f>MIN($AF354, MAX($AF353, H321))</f>
        <v>-0.15359556699999999</v>
      </c>
      <c r="O321" s="10">
        <f t="shared" si="46"/>
        <v>0.76607194381944921</v>
      </c>
      <c r="P321" s="10">
        <f t="shared" si="47"/>
        <v>-1.2633232611909991E-2</v>
      </c>
      <c r="Q321" s="10">
        <f t="shared" si="48"/>
        <v>0.17896147052143052</v>
      </c>
      <c r="R321" s="10">
        <f t="shared" si="49"/>
        <v>1.7369459800784197</v>
      </c>
      <c r="S321" s="10">
        <f t="shared" si="50"/>
        <v>-0.22470334460392524</v>
      </c>
      <c r="T321" s="10">
        <f t="shared" si="51"/>
        <v>-0.1428836447880435</v>
      </c>
      <c r="U321" s="10">
        <f>(C321 - $AP$12 ) / $AQ$12</f>
        <v>0.34129651302689962</v>
      </c>
      <c r="V321" s="10">
        <f>(D321 - $AP$13 ) / $AQ$13</f>
        <v>-8.4372616176202314E-2</v>
      </c>
      <c r="W321" s="10">
        <f>(E321 - $AP$14 ) / $AQ$14</f>
        <v>-0.59612095311456359</v>
      </c>
      <c r="X321" s="10">
        <f>(F321 - $AP$15 ) / $AQ$15</f>
        <v>3.6270431898482105</v>
      </c>
      <c r="Y321" s="10">
        <f>(G321 - $AP$16 ) / $AQ$16</f>
        <v>-1.2583698342301499</v>
      </c>
      <c r="Z321" s="10">
        <f>(H321 - $AP$17) / $AQ$17</f>
        <v>-0.59100069176519576</v>
      </c>
      <c r="AA321" s="10">
        <f t="shared" si="52"/>
        <v>8.2348397825932132E-3</v>
      </c>
      <c r="AB321" s="10">
        <f t="shared" si="53"/>
        <v>0.50205869831185668</v>
      </c>
      <c r="AC321" s="10">
        <f t="shared" si="54"/>
        <v>-0.69727307700057184</v>
      </c>
      <c r="AD321" s="10">
        <f t="shared" si="55"/>
        <v>1</v>
      </c>
    </row>
    <row r="322" spans="1:30" x14ac:dyDescent="0.3">
      <c r="A322" t="s">
        <v>1</v>
      </c>
      <c r="B322">
        <f t="shared" si="45"/>
        <v>0</v>
      </c>
      <c r="C322" s="10">
        <v>1.065528566</v>
      </c>
      <c r="D322" s="10">
        <v>5.5697166999999999E-2</v>
      </c>
      <c r="E322" s="10">
        <v>0.57032733700000005</v>
      </c>
      <c r="F322" s="10">
        <v>1.534769458</v>
      </c>
      <c r="G322" s="10">
        <v>1.8607945000000001E-2</v>
      </c>
      <c r="H322" s="10">
        <v>0.13264704699999999</v>
      </c>
      <c r="I322" s="10">
        <f>MIN($AF340, MAX($AF339, C322))</f>
        <v>1.065528566</v>
      </c>
      <c r="J322" s="10">
        <f>MIN($AF343, MAX($AF342, D322))</f>
        <v>5.5697166999999999E-2</v>
      </c>
      <c r="K322" s="10">
        <f>MIN($AF346, MAX($AF345, E322))</f>
        <v>0.57032733700000005</v>
      </c>
      <c r="L322" s="10">
        <f>MIN($AF349, MAX($AF348, F322))</f>
        <v>1.534769458</v>
      </c>
      <c r="M322" s="10">
        <f>MIN($AF352, MAX($AF351, G322))</f>
        <v>1.8607945000000001E-2</v>
      </c>
      <c r="N322" s="10">
        <f>MIN($AF355, MAX($AF354, H322))</f>
        <v>0.13264704699999999</v>
      </c>
      <c r="O322" s="10">
        <f t="shared" si="46"/>
        <v>0.7253861578244073</v>
      </c>
      <c r="P322" s="10">
        <f t="shared" si="47"/>
        <v>5.4201370482394096E-2</v>
      </c>
      <c r="Q322" s="10">
        <f t="shared" si="48"/>
        <v>0.45128409253263341</v>
      </c>
      <c r="R322" s="10">
        <f t="shared" si="49"/>
        <v>0.93010268931778384</v>
      </c>
      <c r="S322" s="10">
        <f t="shared" si="50"/>
        <v>1.8436935359408858E-2</v>
      </c>
      <c r="T322" s="10">
        <f t="shared" si="51"/>
        <v>0.1245574127718091</v>
      </c>
      <c r="U322" s="10">
        <f>(C322 - $AP$12 ) / $AQ$12</f>
        <v>0.16834501045000275</v>
      </c>
      <c r="V322" s="10">
        <f>(D322 - $AP$13 ) / $AQ$13</f>
        <v>8.0104206091916874E-2</v>
      </c>
      <c r="W322" s="10">
        <f>(E322 - $AP$14 ) / $AQ$14</f>
        <v>-2.2850611971641118E-2</v>
      </c>
      <c r="X322" s="10">
        <f>(F322 - $AP$15 ) / $AQ$15</f>
        <v>0.56218283328268981</v>
      </c>
      <c r="Y322" s="10">
        <f>(G322 - $AP$16 ) / $AQ$16</f>
        <v>-0.70313737524560549</v>
      </c>
      <c r="Z322" s="10">
        <f>(H322 - $AP$17) / $AQ$17</f>
        <v>0.10252587519471978</v>
      </c>
      <c r="AA322" s="10">
        <f t="shared" si="52"/>
        <v>4.0618469170984198E-3</v>
      </c>
      <c r="AB322" s="10">
        <f t="shared" si="53"/>
        <v>0.50101546033313549</v>
      </c>
      <c r="AC322" s="10">
        <f t="shared" si="54"/>
        <v>-0.6951801663421241</v>
      </c>
      <c r="AD322" s="10">
        <f t="shared" si="55"/>
        <v>1</v>
      </c>
    </row>
    <row r="323" spans="1:30" x14ac:dyDescent="0.3">
      <c r="A323" t="s">
        <v>1</v>
      </c>
      <c r="B323">
        <f t="shared" ref="B323:B386" si="56">IF(OR(A323="BB",A323="B",A323="CCC",A323="CC",A323="C",A323="D"),1,0)</f>
        <v>0</v>
      </c>
      <c r="C323" s="10">
        <v>1.1119810999999999</v>
      </c>
      <c r="D323" s="10">
        <v>5.5778976000000001E-2</v>
      </c>
      <c r="E323" s="10">
        <v>0.58715008099999999</v>
      </c>
      <c r="F323" s="10">
        <v>1.413736458</v>
      </c>
      <c r="G323" s="10">
        <v>0.229692645</v>
      </c>
      <c r="H323" s="10">
        <v>0.129753808</v>
      </c>
      <c r="I323" s="10">
        <f>MIN($AF341, MAX($AF340, C323))</f>
        <v>1.1119810999999999</v>
      </c>
      <c r="J323" s="10">
        <f>MIN($AF344, MAX($AF343, D323))</f>
        <v>5.5778976000000001E-2</v>
      </c>
      <c r="K323" s="10">
        <f>MIN($AF347, MAX($AF346, E323))</f>
        <v>0.58715008099999999</v>
      </c>
      <c r="L323" s="10">
        <f>MIN($AF350, MAX($AF349, F323))</f>
        <v>1.413736458</v>
      </c>
      <c r="M323" s="10">
        <f>MIN($AF353, MAX($AF352, G323))</f>
        <v>0.229692645</v>
      </c>
      <c r="N323" s="10">
        <f>MIN($AF356, MAX($AF355, H323))</f>
        <v>0.129753808</v>
      </c>
      <c r="O323" s="10">
        <f t="shared" ref="O323:O386" si="57">SIGN(I323)*LN(1+ABS(I323))</f>
        <v>0.74762641694033738</v>
      </c>
      <c r="P323" s="10">
        <f t="shared" ref="P323:P386" si="58">SIGN(J323)*LN(1+ABS(J323))</f>
        <v>5.4278860346830639E-2</v>
      </c>
      <c r="Q323" s="10">
        <f t="shared" ref="Q323:Q386" si="59">SIGN(K323)*LN(1+ABS(K323))</f>
        <v>0.46194000607101576</v>
      </c>
      <c r="R323" s="10">
        <f t="shared" ref="R323:R386" si="60">SIGN(L323)*LN(1+ABS(L323))</f>
        <v>0.88117594438752112</v>
      </c>
      <c r="S323" s="10">
        <f t="shared" ref="S323:S386" si="61">SIGN(M323)*LN(1+ABS(M323))</f>
        <v>0.2067642560447677</v>
      </c>
      <c r="T323" s="10">
        <f t="shared" ref="T323:T386" si="62">SIGN(N323)*LN(1+ABS(N323))</f>
        <v>0.12199973996079644</v>
      </c>
      <c r="U323" s="10">
        <f>(C323 - $AP$12 ) / $AQ$12</f>
        <v>0.2620138356500975</v>
      </c>
      <c r="V323" s="10">
        <f>(D323 - $AP$13 ) / $AQ$13</f>
        <v>8.0300896326195012E-2</v>
      </c>
      <c r="W323" s="10">
        <f>(E323 - $AP$14 ) / $AQ$14</f>
        <v>2.9111385423675491E-3</v>
      </c>
      <c r="X323" s="10">
        <f>(F323 - $AP$15 ) / $AQ$15</f>
        <v>0.44424147497426614</v>
      </c>
      <c r="Y323" s="10">
        <f>(G323 - $AP$16 ) / $AQ$16</f>
        <v>-0.26995649073098615</v>
      </c>
      <c r="Z323" s="10">
        <f>(H323 - $AP$17) / $AQ$17</f>
        <v>9.5515954194401731E-2</v>
      </c>
      <c r="AA323" s="10">
        <f t="shared" ref="AA323:AA386" si="63">$AF$3 + SUMPRODUCT(N(U323:Z323), N($AF$4:$AF$9))</f>
        <v>6.3218986278690929E-3</v>
      </c>
      <c r="AB323" s="10">
        <f t="shared" ref="AB323:AB386" si="64">1/(1+EXP(-AA323))</f>
        <v>0.50158046939316447</v>
      </c>
      <c r="AC323" s="10">
        <f t="shared" ref="AC323:AC386" si="65">B323*LN(MAX(AB323,0.0000000001)) + (1-B323)*LN(MAX(1-AB323,0.0000000001))</f>
        <v>-0.69631312566584314</v>
      </c>
      <c r="AD323" s="10">
        <f t="shared" ref="AD323:AD386" si="66">IF(AB323&gt;0.5,1,0)</f>
        <v>1</v>
      </c>
    </row>
    <row r="324" spans="1:30" x14ac:dyDescent="0.3">
      <c r="A324" t="s">
        <v>1</v>
      </c>
      <c r="B324">
        <f t="shared" si="56"/>
        <v>0</v>
      </c>
      <c r="C324" s="10">
        <v>0.79789479500000005</v>
      </c>
      <c r="D324" s="10">
        <v>7.3282066000000007E-2</v>
      </c>
      <c r="E324" s="10">
        <v>0.56742993799999997</v>
      </c>
      <c r="F324" s="10">
        <v>1.4055869780000001</v>
      </c>
      <c r="G324" s="10">
        <v>0.33759947499999998</v>
      </c>
      <c r="H324" s="10">
        <v>0.17519125999999999</v>
      </c>
      <c r="I324" s="10">
        <f>MIN($AF342, MAX($AF341, C324))</f>
        <v>0.79789479500000005</v>
      </c>
      <c r="J324" s="10">
        <f>MIN($AF345, MAX($AF344, D324))</f>
        <v>7.3282066000000007E-2</v>
      </c>
      <c r="K324" s="10">
        <f>MIN($AF348, MAX($AF347, E324))</f>
        <v>0.56742993799999997</v>
      </c>
      <c r="L324" s="10">
        <f>MIN($AF351, MAX($AF350, F324))</f>
        <v>1.4055869780000001</v>
      </c>
      <c r="M324" s="10">
        <f>MIN($AF354, MAX($AF353, G324))</f>
        <v>0.33759947499999998</v>
      </c>
      <c r="N324" s="10">
        <f>MIN($AF357, MAX($AF356, H324))</f>
        <v>0.17519125999999999</v>
      </c>
      <c r="O324" s="10">
        <f t="shared" si="57"/>
        <v>0.58661642210170328</v>
      </c>
      <c r="P324" s="10">
        <f t="shared" si="58"/>
        <v>7.0721305151169284E-2</v>
      </c>
      <c r="Q324" s="10">
        <f t="shared" si="59"/>
        <v>0.44943729587529602</v>
      </c>
      <c r="R324" s="10">
        <f t="shared" si="60"/>
        <v>0.87779393947500339</v>
      </c>
      <c r="S324" s="10">
        <f t="shared" si="61"/>
        <v>0.29087657085420393</v>
      </c>
      <c r="T324" s="10">
        <f t="shared" si="62"/>
        <v>0.16143090881788114</v>
      </c>
      <c r="U324" s="10">
        <f>(C324 - $AP$12 ) / $AQ$12</f>
        <v>-0.37132287749430648</v>
      </c>
      <c r="V324" s="10">
        <f>(D324 - $AP$13 ) / $AQ$13</f>
        <v>0.12238290286204347</v>
      </c>
      <c r="W324" s="10">
        <f>(E324 - $AP$14 ) / $AQ$14</f>
        <v>-2.7287585522302083E-2</v>
      </c>
      <c r="X324" s="10">
        <f>(F324 - $AP$15 ) / $AQ$15</f>
        <v>0.43630016359053336</v>
      </c>
      <c r="Y324" s="10">
        <f>(G324 - $AP$16 ) / $AQ$16</f>
        <v>-4.8513742561324166E-2</v>
      </c>
      <c r="Z324" s="10">
        <f>(H324 - $AP$17) / $AQ$17</f>
        <v>0.20560466410593833</v>
      </c>
      <c r="AA324" s="10">
        <f t="shared" si="63"/>
        <v>-8.9593192050459024E-3</v>
      </c>
      <c r="AB324" s="10">
        <f t="shared" si="64"/>
        <v>0.49776018518110121</v>
      </c>
      <c r="AC324" s="10">
        <f t="shared" si="65"/>
        <v>-0.68867755459894153</v>
      </c>
      <c r="AD324" s="10">
        <f t="shared" si="66"/>
        <v>0</v>
      </c>
    </row>
    <row r="325" spans="1:30" x14ac:dyDescent="0.3">
      <c r="A325" t="s">
        <v>2</v>
      </c>
      <c r="B325">
        <f t="shared" si="56"/>
        <v>0</v>
      </c>
      <c r="C325" s="10">
        <v>0.70881731800000003</v>
      </c>
      <c r="D325" s="10">
        <v>5.7966670999999997E-2</v>
      </c>
      <c r="E325" s="10">
        <v>0.28998921</v>
      </c>
      <c r="F325" s="10">
        <v>1.130904632</v>
      </c>
      <c r="G325" s="10">
        <v>0.24337402399999999</v>
      </c>
      <c r="H325" s="10">
        <v>0.27807177100000002</v>
      </c>
      <c r="I325" s="10">
        <f>MIN($AF343, MAX($AF342, C325))</f>
        <v>0.70881731800000003</v>
      </c>
      <c r="J325" s="10">
        <f>MIN($AF346, MAX($AF345, D325))</f>
        <v>5.7966670999999997E-2</v>
      </c>
      <c r="K325" s="10">
        <f>MIN($AF349, MAX($AF348, E325))</f>
        <v>0.28998921</v>
      </c>
      <c r="L325" s="10">
        <f>MIN($AF352, MAX($AF351, F325))</f>
        <v>1.130904632</v>
      </c>
      <c r="M325" s="10">
        <f>MIN($AF355, MAX($AF354, G325))</f>
        <v>0.24337402399999999</v>
      </c>
      <c r="N325" s="10">
        <f>MIN($AF358, MAX($AF357, H325))</f>
        <v>0.27807177100000002</v>
      </c>
      <c r="O325" s="10">
        <f t="shared" si="57"/>
        <v>0.53580150432976215</v>
      </c>
      <c r="P325" s="10">
        <f t="shared" si="58"/>
        <v>5.6348831049553474E-2</v>
      </c>
      <c r="Q325" s="10">
        <f t="shared" si="59"/>
        <v>0.25463385399751409</v>
      </c>
      <c r="R325" s="10">
        <f t="shared" si="60"/>
        <v>0.75654659941678448</v>
      </c>
      <c r="S325" s="10">
        <f t="shared" si="61"/>
        <v>0.21782867152984331</v>
      </c>
      <c r="T325" s="10">
        <f t="shared" si="62"/>
        <v>0.24535251322043489</v>
      </c>
      <c r="U325" s="10">
        <f>(C325 - $AP$12 ) / $AQ$12</f>
        <v>-0.55094241390922993</v>
      </c>
      <c r="V325" s="10">
        <f>(D325 - $AP$13 ) / $AQ$13</f>
        <v>8.5560687328151988E-2</v>
      </c>
      <c r="W325" s="10">
        <f>(E325 - $AP$14 ) / $AQ$14</f>
        <v>-0.45215042699221691</v>
      </c>
      <c r="X325" s="10">
        <f>(F325 - $AP$15 ) / $AQ$15</f>
        <v>0.16863424610865299</v>
      </c>
      <c r="Y325" s="10">
        <f>(G325 - $AP$16 ) / $AQ$16</f>
        <v>-0.24188002731795938</v>
      </c>
      <c r="Z325" s="10">
        <f>(H325 - $AP$17) / $AQ$17</f>
        <v>0.45487002192198966</v>
      </c>
      <c r="AA325" s="10">
        <f t="shared" si="63"/>
        <v>-1.3293199123953783E-2</v>
      </c>
      <c r="AB325" s="10">
        <f t="shared" si="64"/>
        <v>0.49667674915626814</v>
      </c>
      <c r="AC325" s="10">
        <f t="shared" si="65"/>
        <v>-0.68652266947820295</v>
      </c>
      <c r="AD325" s="10">
        <f t="shared" si="66"/>
        <v>0</v>
      </c>
    </row>
    <row r="326" spans="1:30" x14ac:dyDescent="0.3">
      <c r="A326" t="s">
        <v>1</v>
      </c>
      <c r="B326">
        <f t="shared" si="56"/>
        <v>0</v>
      </c>
      <c r="C326" s="10">
        <v>0.53866450200000005</v>
      </c>
      <c r="D326" s="10">
        <v>2.0274298999999999E-2</v>
      </c>
      <c r="E326" s="10">
        <v>0.22905982899999999</v>
      </c>
      <c r="F326" s="10">
        <v>2.7578428439999998</v>
      </c>
      <c r="G326" s="10">
        <v>6.2985140999999994E-2</v>
      </c>
      <c r="H326" s="10">
        <v>9.3891009999999997E-2</v>
      </c>
      <c r="I326" s="10">
        <f>MIN($AF344, MAX($AF343, C326))</f>
        <v>0.53866450200000005</v>
      </c>
      <c r="J326" s="10">
        <f>MIN($AF347, MAX($AF346, D326))</f>
        <v>2.0274298999999999E-2</v>
      </c>
      <c r="K326" s="10">
        <f>MIN($AF350, MAX($AF349, E326))</f>
        <v>0.22905982899999999</v>
      </c>
      <c r="L326" s="10">
        <f>MIN($AF353, MAX($AF352, F326))</f>
        <v>2.7578428439999998</v>
      </c>
      <c r="M326" s="10">
        <f>MIN($AF356, MAX($AF355, G326))</f>
        <v>6.2985140999999994E-2</v>
      </c>
      <c r="N326" s="10">
        <f>MIN($AF359, MAX($AF358, H326))</f>
        <v>9.3891009999999997E-2</v>
      </c>
      <c r="O326" s="10">
        <f t="shared" si="57"/>
        <v>0.43091483369094524</v>
      </c>
      <c r="P326" s="10">
        <f t="shared" si="58"/>
        <v>2.0071511731754931E-2</v>
      </c>
      <c r="Q326" s="10">
        <f t="shared" si="59"/>
        <v>0.20624951044051157</v>
      </c>
      <c r="R326" s="10">
        <f t="shared" si="60"/>
        <v>1.3238450810641449</v>
      </c>
      <c r="S326" s="10">
        <f t="shared" si="61"/>
        <v>6.1081120898989379E-2</v>
      </c>
      <c r="T326" s="10">
        <f t="shared" si="62"/>
        <v>8.9741073808347657E-2</v>
      </c>
      <c r="U326" s="10">
        <f>(C326 - $AP$12 ) / $AQ$12</f>
        <v>-0.89404564223274618</v>
      </c>
      <c r="V326" s="10">
        <f>(D326 - $AP$13 ) / $AQ$13</f>
        <v>-5.0616339223032523E-3</v>
      </c>
      <c r="W326" s="10">
        <f>(E326 - $AP$14 ) / $AQ$14</f>
        <v>-0.54545550922463903</v>
      </c>
      <c r="X326" s="10">
        <f>(F326 - $AP$15 ) / $AQ$15</f>
        <v>1.7540142879745757</v>
      </c>
      <c r="Y326" s="10">
        <f>(G326 - $AP$16 ) / $AQ$16</f>
        <v>-0.61206799401826573</v>
      </c>
      <c r="Z326" s="10">
        <f>(H326 - $AP$17) / $AQ$17</f>
        <v>8.6253168048307689E-3</v>
      </c>
      <c r="AA326" s="10">
        <f t="shared" si="63"/>
        <v>-2.1571631531823031E-2</v>
      </c>
      <c r="AB326" s="10">
        <f t="shared" si="64"/>
        <v>0.49460730123317481</v>
      </c>
      <c r="AC326" s="10">
        <f t="shared" si="65"/>
        <v>-0.68241953057714055</v>
      </c>
      <c r="AD326" s="10">
        <f t="shared" si="66"/>
        <v>0</v>
      </c>
    </row>
    <row r="327" spans="1:30" x14ac:dyDescent="0.3">
      <c r="A327" t="s">
        <v>1</v>
      </c>
      <c r="B327">
        <f t="shared" si="56"/>
        <v>0</v>
      </c>
      <c r="C327" s="10">
        <v>0.73352801599999995</v>
      </c>
      <c r="D327" s="10">
        <v>3.2120511999999997E-2</v>
      </c>
      <c r="E327" s="10">
        <v>0.26726577099999999</v>
      </c>
      <c r="F327" s="10">
        <v>2.8658142039999999</v>
      </c>
      <c r="G327" s="10">
        <v>-0.20258620699999999</v>
      </c>
      <c r="H327" s="10">
        <v>0.114515768</v>
      </c>
      <c r="I327" s="10">
        <f>MIN($AF345, MAX($AF344, C327))</f>
        <v>0.73352801599999995</v>
      </c>
      <c r="J327" s="10">
        <f>MIN($AF348, MAX($AF347, D327))</f>
        <v>3.2120511999999997E-2</v>
      </c>
      <c r="K327" s="10">
        <f>MIN($AF351, MAX($AF350, E327))</f>
        <v>0.26726577099999999</v>
      </c>
      <c r="L327" s="10">
        <f>MIN($AF354, MAX($AF353, F327))</f>
        <v>2.8658142039999999</v>
      </c>
      <c r="M327" s="10">
        <f>MIN($AF357, MAX($AF356, G327))</f>
        <v>-0.20258620699999999</v>
      </c>
      <c r="N327" s="10">
        <f>MIN($AF360, MAX($AF359, H327))</f>
        <v>0.114515768</v>
      </c>
      <c r="O327" s="10">
        <f t="shared" si="57"/>
        <v>0.55015864753527555</v>
      </c>
      <c r="P327" s="10">
        <f t="shared" si="58"/>
        <v>3.1615435435477346E-2</v>
      </c>
      <c r="Q327" s="10">
        <f t="shared" si="59"/>
        <v>0.23686164335107943</v>
      </c>
      <c r="R327" s="10">
        <f t="shared" si="60"/>
        <v>1.352172320655584</v>
      </c>
      <c r="S327" s="10">
        <f t="shared" si="61"/>
        <v>-0.18447441024107714</v>
      </c>
      <c r="T327" s="10">
        <f t="shared" si="62"/>
        <v>0.10842002179215599</v>
      </c>
      <c r="U327" s="10">
        <f>(C327 - $AP$12 ) / $AQ$12</f>
        <v>-0.50111473278564844</v>
      </c>
      <c r="V327" s="10">
        <f>(D327 - $AP$13 ) / $AQ$13</f>
        <v>2.3419760670940145E-2</v>
      </c>
      <c r="W327" s="10">
        <f>(E327 - $AP$14 ) / $AQ$14</f>
        <v>-0.48694829149864327</v>
      </c>
      <c r="X327" s="10">
        <f>(F327 - $AP$15 ) / $AQ$15</f>
        <v>1.859227650089105</v>
      </c>
      <c r="Y327" s="10">
        <f>(G327 - $AP$16 ) / $AQ$16</f>
        <v>-1.157064535351578</v>
      </c>
      <c r="Z327" s="10">
        <f>(H327 - $AP$17) / $AQ$17</f>
        <v>5.859627469343872E-2</v>
      </c>
      <c r="AA327" s="10">
        <f t="shared" si="63"/>
        <v>-1.2090951356604054E-2</v>
      </c>
      <c r="AB327" s="10">
        <f t="shared" si="64"/>
        <v>0.49697729898509257</v>
      </c>
      <c r="AC327" s="10">
        <f t="shared" si="65"/>
        <v>-0.687119978658421</v>
      </c>
      <c r="AD327" s="10">
        <f t="shared" si="66"/>
        <v>0</v>
      </c>
    </row>
    <row r="328" spans="1:30" x14ac:dyDescent="0.3">
      <c r="A328" t="s">
        <v>1</v>
      </c>
      <c r="B328">
        <f t="shared" si="56"/>
        <v>0</v>
      </c>
      <c r="C328" s="10">
        <v>0.67854947799999998</v>
      </c>
      <c r="D328" s="10">
        <v>1.9615830000000001E-2</v>
      </c>
      <c r="E328" s="10">
        <v>0.26971230099999999</v>
      </c>
      <c r="F328" s="10">
        <v>2.9899067659999998</v>
      </c>
      <c r="G328" s="10">
        <v>-0.123634093</v>
      </c>
      <c r="H328" s="10">
        <v>7.7815754000000001E-2</v>
      </c>
      <c r="I328" s="10">
        <f>MIN($AF346, MAX($AF345, C328))</f>
        <v>0.67854947799999998</v>
      </c>
      <c r="J328" s="10">
        <f>MIN($AF349, MAX($AF348, D328))</f>
        <v>1.9615830000000001E-2</v>
      </c>
      <c r="K328" s="10">
        <f>MIN($AF352, MAX($AF351, E328))</f>
        <v>0.26971230099999999</v>
      </c>
      <c r="L328" s="10">
        <f>MIN($AF355, MAX($AF354, F328))</f>
        <v>2.9899067659999998</v>
      </c>
      <c r="M328" s="10">
        <f>MIN($AF358, MAX($AF357, G328))</f>
        <v>-0.123634093</v>
      </c>
      <c r="N328" s="10">
        <f>MIN($AF361, MAX($AF360, H328))</f>
        <v>7.7815754000000001E-2</v>
      </c>
      <c r="O328" s="10">
        <f t="shared" si="57"/>
        <v>0.51793001451318055</v>
      </c>
      <c r="P328" s="10">
        <f t="shared" si="58"/>
        <v>1.9425919095652461E-2</v>
      </c>
      <c r="Q328" s="10">
        <f t="shared" si="59"/>
        <v>0.238790340161982</v>
      </c>
      <c r="R328" s="10">
        <f t="shared" si="60"/>
        <v>1.3837678637114681</v>
      </c>
      <c r="S328" s="10">
        <f t="shared" si="61"/>
        <v>-0.11656815843625205</v>
      </c>
      <c r="T328" s="10">
        <f t="shared" si="62"/>
        <v>7.493654322245917E-2</v>
      </c>
      <c r="U328" s="10">
        <f>(C328 - $AP$12 ) / $AQ$12</f>
        <v>-0.61197574772357999</v>
      </c>
      <c r="V328" s="10">
        <f>(D328 - $AP$13 ) / $AQ$13</f>
        <v>-6.6447656299990655E-3</v>
      </c>
      <c r="W328" s="10">
        <f>(E328 - $AP$14 ) / $AQ$14</f>
        <v>-0.48320176266333331</v>
      </c>
      <c r="X328" s="10">
        <f>(F328 - $AP$15 ) / $AQ$15</f>
        <v>1.9801504175843523</v>
      </c>
      <c r="Y328" s="10">
        <f>(G328 - $AP$16 ) / $AQ$16</f>
        <v>-0.99504167639107977</v>
      </c>
      <c r="Z328" s="10">
        <f>(H328 - $AP$17) / $AQ$17</f>
        <v>-3.0322822156343555E-2</v>
      </c>
      <c r="AA328" s="10">
        <f t="shared" si="63"/>
        <v>-1.4765818111183484E-2</v>
      </c>
      <c r="AB328" s="10">
        <f t="shared" si="64"/>
        <v>0.49630861254120506</v>
      </c>
      <c r="AC328" s="10">
        <f t="shared" si="65"/>
        <v>-0.6857915249298312</v>
      </c>
      <c r="AD328" s="10">
        <f t="shared" si="66"/>
        <v>0</v>
      </c>
    </row>
    <row r="329" spans="1:30" x14ac:dyDescent="0.3">
      <c r="A329" t="s">
        <v>1</v>
      </c>
      <c r="B329">
        <f t="shared" si="56"/>
        <v>0</v>
      </c>
      <c r="C329" s="10">
        <v>0.35910013499999999</v>
      </c>
      <c r="D329" s="10">
        <v>2.5546093999999998E-2</v>
      </c>
      <c r="E329" s="10">
        <v>0.231278864</v>
      </c>
      <c r="F329" s="10">
        <v>2.6173257209999998</v>
      </c>
      <c r="G329" s="10">
        <v>-0.14680589699999999</v>
      </c>
      <c r="H329" s="10">
        <v>0.11904962500000001</v>
      </c>
      <c r="I329" s="10">
        <f>MIN($AF347, MAX($AF346, C329))</f>
        <v>0.35910013499999999</v>
      </c>
      <c r="J329" s="10">
        <f>MIN($AF350, MAX($AF349, D329))</f>
        <v>2.5546093999999998E-2</v>
      </c>
      <c r="K329" s="10">
        <f>MIN($AF353, MAX($AF352, E329))</f>
        <v>0.231278864</v>
      </c>
      <c r="L329" s="10">
        <f>MIN($AF356, MAX($AF355, F329))</f>
        <v>2.6173257209999998</v>
      </c>
      <c r="M329" s="10">
        <f>MIN($AF359, MAX($AF358, G329))</f>
        <v>-0.14680589699999999</v>
      </c>
      <c r="N329" s="10">
        <f>MIN($AF362, MAX($AF361, H329))</f>
        <v>0.11904962500000001</v>
      </c>
      <c r="O329" s="10">
        <f t="shared" si="57"/>
        <v>0.30682281530959893</v>
      </c>
      <c r="P329" s="10">
        <f t="shared" si="58"/>
        <v>2.5225245350501534E-2</v>
      </c>
      <c r="Q329" s="10">
        <f t="shared" si="59"/>
        <v>0.20805335607202211</v>
      </c>
      <c r="R329" s="10">
        <f t="shared" si="60"/>
        <v>1.2857350017216433</v>
      </c>
      <c r="S329" s="10">
        <f t="shared" si="61"/>
        <v>-0.13698059714849242</v>
      </c>
      <c r="T329" s="10">
        <f t="shared" si="62"/>
        <v>0.11247977597827509</v>
      </c>
      <c r="U329" s="10">
        <f>(C329 - $AP$12 ) / $AQ$12</f>
        <v>-1.2561267141649832</v>
      </c>
      <c r="V329" s="10">
        <f>(D329 - $AP$13 ) / $AQ$13</f>
        <v>7.6131401687659847E-3</v>
      </c>
      <c r="W329" s="10">
        <f>(E329 - $AP$14 ) / $AQ$14</f>
        <v>-0.54205735812325784</v>
      </c>
      <c r="X329" s="10">
        <f>(F329 - $AP$15 ) / $AQ$15</f>
        <v>1.6170865050375929</v>
      </c>
      <c r="Y329" s="10">
        <f>(G329 - $AP$16 ) / $AQ$16</f>
        <v>-1.042594069115514</v>
      </c>
      <c r="Z329" s="10">
        <f>(H329 - $AP$17) / $AQ$17</f>
        <v>6.9581187933146563E-2</v>
      </c>
      <c r="AA329" s="10">
        <f t="shared" si="63"/>
        <v>-3.0307963436381855E-2</v>
      </c>
      <c r="AB329" s="10">
        <f t="shared" si="64"/>
        <v>0.49242358908901179</v>
      </c>
      <c r="AC329" s="10">
        <f t="shared" si="65"/>
        <v>-0.67810801602831627</v>
      </c>
      <c r="AD329" s="10">
        <f t="shared" si="66"/>
        <v>0</v>
      </c>
    </row>
    <row r="330" spans="1:30" x14ac:dyDescent="0.3">
      <c r="A330" t="s">
        <v>2</v>
      </c>
      <c r="B330">
        <f t="shared" si="56"/>
        <v>0</v>
      </c>
      <c r="C330" s="10">
        <v>0.713675214</v>
      </c>
      <c r="D330" s="10">
        <v>-4.1221790000000001E-3</v>
      </c>
      <c r="E330" s="10">
        <v>0.26719827000000002</v>
      </c>
      <c r="F330" s="10">
        <v>2.9669377180000001</v>
      </c>
      <c r="G330" s="10">
        <v>-0.24445111</v>
      </c>
      <c r="H330" s="10">
        <v>0.134378688</v>
      </c>
      <c r="I330" s="10">
        <f>MIN($AF348, MAX($AF347, C330))</f>
        <v>0.713675214</v>
      </c>
      <c r="J330" s="10">
        <f>MIN($AF351, MAX($AF350, D330))</f>
        <v>-4.1221790000000001E-3</v>
      </c>
      <c r="K330" s="10">
        <f>MIN($AF354, MAX($AF353, E330))</f>
        <v>0.26719827000000002</v>
      </c>
      <c r="L330" s="10">
        <f>MIN($AF357, MAX($AF356, F330))</f>
        <v>2.9669377180000001</v>
      </c>
      <c r="M330" s="10">
        <f>MIN($AF360, MAX($AF359, G330))</f>
        <v>-0.24445111</v>
      </c>
      <c r="N330" s="10">
        <f>MIN($AF363, MAX($AF362, H330))</f>
        <v>0.134378688</v>
      </c>
      <c r="O330" s="10">
        <f t="shared" si="57"/>
        <v>0.53864031213839392</v>
      </c>
      <c r="P330" s="10">
        <f t="shared" si="58"/>
        <v>-4.1137060967141497E-3</v>
      </c>
      <c r="Q330" s="10">
        <f t="shared" si="59"/>
        <v>0.23680837686244596</v>
      </c>
      <c r="R330" s="10">
        <f t="shared" si="60"/>
        <v>1.3779944413837384</v>
      </c>
      <c r="S330" s="10">
        <f t="shared" si="61"/>
        <v>-0.21869455720048481</v>
      </c>
      <c r="T330" s="10">
        <f t="shared" si="62"/>
        <v>0.12608508959527021</v>
      </c>
      <c r="U330" s="10">
        <f>(C330 - $AP$12 ) / $AQ$12</f>
        <v>-0.54114674998992174</v>
      </c>
      <c r="V330" s="10">
        <f>(D330 - $AP$13 ) / $AQ$13</f>
        <v>-6.371714827135147E-2</v>
      </c>
      <c r="W330" s="10">
        <f>(E330 - $AP$14 ) / $AQ$14</f>
        <v>-0.48705166012396656</v>
      </c>
      <c r="X330" s="10">
        <f>(F330 - $AP$15 ) / $AQ$15</f>
        <v>1.9577680861526654</v>
      </c>
      <c r="Y330" s="10">
        <f>(G330 - $AP$16 ) / $AQ$16</f>
        <v>-1.242978273825559</v>
      </c>
      <c r="Z330" s="10">
        <f>(H330 - $AP$17) / $AQ$17</f>
        <v>0.10672140367021449</v>
      </c>
      <c r="AA330" s="10">
        <f t="shared" si="63"/>
        <v>-1.3056848268141569E-2</v>
      </c>
      <c r="AB330" s="10">
        <f t="shared" si="64"/>
        <v>0.49673583430609675</v>
      </c>
      <c r="AC330" s="10">
        <f t="shared" si="65"/>
        <v>-0.68664006643533904</v>
      </c>
      <c r="AD330" s="10">
        <f t="shared" si="66"/>
        <v>0</v>
      </c>
    </row>
    <row r="331" spans="1:30" x14ac:dyDescent="0.3">
      <c r="A331" t="s">
        <v>4</v>
      </c>
      <c r="B331">
        <f t="shared" si="56"/>
        <v>1</v>
      </c>
      <c r="C331" s="10">
        <v>1.0312787489999999</v>
      </c>
      <c r="D331" s="10">
        <v>-7.7020799999999998E-4</v>
      </c>
      <c r="E331" s="10">
        <v>0.26561751900000002</v>
      </c>
      <c r="F331" s="10">
        <v>3.3333032650000001</v>
      </c>
      <c r="G331" s="10">
        <v>-0.230926779</v>
      </c>
      <c r="H331" s="10">
        <v>1.8808780000000001E-3</v>
      </c>
      <c r="I331" s="10">
        <f>MIN($AF349, MAX($AF348, C331))</f>
        <v>1.0312787489999999</v>
      </c>
      <c r="J331" s="10">
        <f>MIN($AF352, MAX($AF351, D331))</f>
        <v>-7.7020799999999998E-4</v>
      </c>
      <c r="K331" s="10">
        <f>MIN($AF355, MAX($AF354, E331))</f>
        <v>0.26561751900000002</v>
      </c>
      <c r="L331" s="10">
        <f>MIN($AF358, MAX($AF357, F331))</f>
        <v>3.3333032650000001</v>
      </c>
      <c r="M331" s="10">
        <f>MIN($AF361, MAX($AF360, G331))</f>
        <v>-0.230926779</v>
      </c>
      <c r="N331" s="10">
        <f>MIN($AF364, MAX($AF363, H331))</f>
        <v>1.8808780000000001E-3</v>
      </c>
      <c r="O331" s="10">
        <f t="shared" si="57"/>
        <v>0.70866552034959907</v>
      </c>
      <c r="P331" s="10">
        <f t="shared" si="58"/>
        <v>-7.6991154203151773E-4</v>
      </c>
      <c r="Q331" s="10">
        <f t="shared" si="59"/>
        <v>0.2355601603817172</v>
      </c>
      <c r="R331" s="10">
        <f t="shared" si="60"/>
        <v>1.4663301299231992</v>
      </c>
      <c r="S331" s="10">
        <f t="shared" si="61"/>
        <v>-0.20776736452342762</v>
      </c>
      <c r="T331" s="10">
        <f t="shared" si="62"/>
        <v>1.8791113638456634E-3</v>
      </c>
      <c r="U331" s="10">
        <f>(C331 - $AP$12 ) / $AQ$12</f>
        <v>9.9282252286836806E-2</v>
      </c>
      <c r="V331" s="10">
        <f>(D331 - $AP$13 ) / $AQ$13</f>
        <v>-5.5658133232865448E-2</v>
      </c>
      <c r="W331" s="10">
        <f>(E331 - $AP$14 ) / $AQ$14</f>
        <v>-0.48947236585941434</v>
      </c>
      <c r="X331" s="10">
        <f>(F331 - $AP$15 ) / $AQ$15</f>
        <v>2.3147752680831197</v>
      </c>
      <c r="Y331" s="10">
        <f>(G331 - $AP$16 ) / $AQ$16</f>
        <v>-1.2152240990083008</v>
      </c>
      <c r="Z331" s="10">
        <f>(H331 - $AP$17) / $AQ$17</f>
        <v>-0.21430260465234496</v>
      </c>
      <c r="AA331" s="10">
        <f t="shared" si="63"/>
        <v>2.3954930965634034E-3</v>
      </c>
      <c r="AB331" s="10">
        <f t="shared" si="64"/>
        <v>0.50059887298776051</v>
      </c>
      <c r="AC331" s="10">
        <f t="shared" si="65"/>
        <v>-0.69195015130988891</v>
      </c>
      <c r="AD331" s="10">
        <f t="shared" si="66"/>
        <v>1</v>
      </c>
    </row>
    <row r="332" spans="1:30" x14ac:dyDescent="0.3">
      <c r="A332" t="s">
        <v>2</v>
      </c>
      <c r="B332">
        <f t="shared" si="56"/>
        <v>0</v>
      </c>
      <c r="C332" s="10">
        <v>1.118927126</v>
      </c>
      <c r="D332" s="10">
        <v>2.7586207000000001E-2</v>
      </c>
      <c r="E332" s="10">
        <v>0.27254557400000001</v>
      </c>
      <c r="F332" s="10">
        <v>2.9611971459999999</v>
      </c>
      <c r="G332" s="10">
        <v>-0.30658613699999998</v>
      </c>
      <c r="H332" s="10">
        <v>0.10500443199999999</v>
      </c>
      <c r="I332" s="10">
        <f>MIN($AF350, MAX($AF349, C332))</f>
        <v>1.118927126</v>
      </c>
      <c r="J332" s="10">
        <f>MIN($AF353, MAX($AF352, D332))</f>
        <v>2.7586207000000001E-2</v>
      </c>
      <c r="K332" s="10">
        <f>MIN($AF356, MAX($AF355, E332))</f>
        <v>0.27254557400000001</v>
      </c>
      <c r="L332" s="10">
        <f>MIN($AF359, MAX($AF358, F332))</f>
        <v>2.9611971459999999</v>
      </c>
      <c r="M332" s="10">
        <f>MIN($AF362, MAX($AF361, G332))</f>
        <v>-0.30658613699999998</v>
      </c>
      <c r="N332" s="10">
        <f>MIN($AF365, MAX($AF364, H332))</f>
        <v>0.10500443199999999</v>
      </c>
      <c r="O332" s="10">
        <f t="shared" si="57"/>
        <v>0.7509098879444327</v>
      </c>
      <c r="P332" s="10">
        <f t="shared" si="58"/>
        <v>2.72125636255558E-2</v>
      </c>
      <c r="Q332" s="10">
        <f t="shared" si="59"/>
        <v>0.24101928333952591</v>
      </c>
      <c r="R332" s="10">
        <f t="shared" si="60"/>
        <v>1.3765462891760103</v>
      </c>
      <c r="S332" s="10">
        <f t="shared" si="61"/>
        <v>-0.26741773338812569</v>
      </c>
      <c r="T332" s="10">
        <f t="shared" si="62"/>
        <v>9.9849345821401259E-2</v>
      </c>
      <c r="U332" s="10">
        <f>(C332 - $AP$12 ) / $AQ$12</f>
        <v>0.27602009191222776</v>
      </c>
      <c r="V332" s="10">
        <f>(D332 - $AP$13 ) / $AQ$13</f>
        <v>1.2518105440604813E-2</v>
      </c>
      <c r="W332" s="10">
        <f>(E332 - $AP$14 ) / $AQ$14</f>
        <v>-0.4788629893832978</v>
      </c>
      <c r="X332" s="10">
        <f>(F332 - $AP$15 ) / $AQ$15</f>
        <v>1.9521741501257364</v>
      </c>
      <c r="Y332" s="10">
        <f>(G332 - $AP$16 ) / $AQ$16</f>
        <v>-1.3704896754344853</v>
      </c>
      <c r="Z332" s="10">
        <f>(H332 - $AP$17) / $AQ$17</f>
        <v>3.5551612995085649E-2</v>
      </c>
      <c r="AA332" s="10">
        <f t="shared" si="63"/>
        <v>6.6598431185691635E-3</v>
      </c>
      <c r="AB332" s="10">
        <f t="shared" si="64"/>
        <v>0.50166495462576499</v>
      </c>
      <c r="AC332" s="10">
        <f t="shared" si="65"/>
        <v>-0.69648264629777945</v>
      </c>
      <c r="AD332" s="10">
        <f t="shared" si="66"/>
        <v>1</v>
      </c>
    </row>
    <row r="333" spans="1:30" x14ac:dyDescent="0.3">
      <c r="A333" t="s">
        <v>3</v>
      </c>
      <c r="B333">
        <f t="shared" si="56"/>
        <v>0</v>
      </c>
      <c r="C333" s="10">
        <v>1.1979045399999999</v>
      </c>
      <c r="D333" s="10">
        <v>3.2351469000000001E-2</v>
      </c>
      <c r="E333" s="10">
        <v>0.439729749</v>
      </c>
      <c r="F333" s="10">
        <v>2.3594331689999999</v>
      </c>
      <c r="G333" s="10">
        <v>1</v>
      </c>
      <c r="H333" s="10">
        <v>0.10365011</v>
      </c>
      <c r="I333" s="10">
        <f>MIN($AF351, MAX($AF350, C333))</f>
        <v>1.1979045399999999</v>
      </c>
      <c r="J333" s="10">
        <f>MIN($AF354, MAX($AF353, D333))</f>
        <v>3.2351469000000001E-2</v>
      </c>
      <c r="K333" s="10">
        <f>MIN($AF357, MAX($AF356, E333))</f>
        <v>0.439729749</v>
      </c>
      <c r="L333" s="10">
        <f>MIN($AF360, MAX($AF359, F333))</f>
        <v>2.3594331689999999</v>
      </c>
      <c r="M333" s="10">
        <f>MIN($AF363, MAX($AF362, G333))</f>
        <v>1</v>
      </c>
      <c r="N333" s="10">
        <f>MIN($AF366, MAX($AF365, H333))</f>
        <v>0.10365011</v>
      </c>
      <c r="O333" s="10">
        <f t="shared" si="57"/>
        <v>0.78750442464703796</v>
      </c>
      <c r="P333" s="10">
        <f t="shared" si="58"/>
        <v>3.1839179814755869E-2</v>
      </c>
      <c r="Q333" s="10">
        <f t="shared" si="59"/>
        <v>0.36445542166932754</v>
      </c>
      <c r="R333" s="10">
        <f t="shared" si="60"/>
        <v>1.2117722600413365</v>
      </c>
      <c r="S333" s="10">
        <f t="shared" si="61"/>
        <v>0.69314718055994529</v>
      </c>
      <c r="T333" s="10">
        <f t="shared" si="62"/>
        <v>9.8622968274357972E-2</v>
      </c>
      <c r="U333" s="10">
        <f>(C333 - $AP$12 ) / $AQ$12</f>
        <v>0.43527344043184818</v>
      </c>
      <c r="V333" s="10">
        <f>(D333 - $AP$13 ) / $AQ$13</f>
        <v>2.397504170894544E-2</v>
      </c>
      <c r="W333" s="10">
        <f>(E333 - $AP$14 ) / $AQ$14</f>
        <v>-0.22284310307697472</v>
      </c>
      <c r="X333" s="10">
        <f>(F333 - $AP$15 ) / $AQ$15</f>
        <v>1.3657815065619225</v>
      </c>
      <c r="Y333" s="10">
        <f>(G333 - $AP$16 ) / $AQ$16</f>
        <v>1.3108422189197697</v>
      </c>
      <c r="Z333" s="10">
        <f>(H333 - $AP$17) / $AQ$17</f>
        <v>3.2270276669606586E-2</v>
      </c>
      <c r="AA333" s="10">
        <f t="shared" si="63"/>
        <v>1.0502325417230066E-2</v>
      </c>
      <c r="AB333" s="10">
        <f t="shared" si="64"/>
        <v>0.50262555722135904</v>
      </c>
      <c r="AC333" s="10">
        <f t="shared" si="65"/>
        <v>-0.69841213056009321</v>
      </c>
      <c r="AD333" s="10">
        <f t="shared" si="66"/>
        <v>1</v>
      </c>
    </row>
    <row r="334" spans="1:30" x14ac:dyDescent="0.3">
      <c r="A334" t="s">
        <v>1</v>
      </c>
      <c r="B334">
        <f t="shared" si="56"/>
        <v>0</v>
      </c>
      <c r="C334" s="10">
        <v>0.879899655</v>
      </c>
      <c r="D334" s="10">
        <v>2.5486794E-2</v>
      </c>
      <c r="E334" s="10">
        <v>0.37250819400000001</v>
      </c>
      <c r="F334" s="10">
        <v>2.2742078019999998</v>
      </c>
      <c r="G334" s="10">
        <v>1</v>
      </c>
      <c r="H334" s="10">
        <v>9.5435254999999997E-2</v>
      </c>
      <c r="I334" s="10">
        <f>MIN($AF352, MAX($AF351, C334))</f>
        <v>0.879899655</v>
      </c>
      <c r="J334" s="10">
        <f>MIN($AF355, MAX($AF354, D334))</f>
        <v>2.5486794E-2</v>
      </c>
      <c r="K334" s="10">
        <f>MIN($AF358, MAX($AF357, E334))</f>
        <v>0.37250819400000001</v>
      </c>
      <c r="L334" s="10">
        <f>MIN($AF361, MAX($AF360, F334))</f>
        <v>2.2742078019999998</v>
      </c>
      <c r="M334" s="10">
        <f>MIN($AF364, MAX($AF363, G334))</f>
        <v>1</v>
      </c>
      <c r="N334" s="10">
        <f>MIN($AF367, MAX($AF366, H334))</f>
        <v>9.5435254999999997E-2</v>
      </c>
      <c r="O334" s="10">
        <f t="shared" si="57"/>
        <v>0.63121840041736188</v>
      </c>
      <c r="P334" s="10">
        <f t="shared" si="58"/>
        <v>2.5167420826708226E-2</v>
      </c>
      <c r="Q334" s="10">
        <f t="shared" si="59"/>
        <v>0.31663986451123199</v>
      </c>
      <c r="R334" s="10">
        <f t="shared" si="60"/>
        <v>1.1860759473074172</v>
      </c>
      <c r="S334" s="10">
        <f t="shared" si="61"/>
        <v>0.69314718055994529</v>
      </c>
      <c r="T334" s="10">
        <f t="shared" si="62"/>
        <v>9.1151777439675105E-2</v>
      </c>
      <c r="U334" s="10">
        <f>(C334 - $AP$12 ) / $AQ$12</f>
        <v>-0.20596486070886594</v>
      </c>
      <c r="V334" s="10">
        <f>(D334 - $AP$13 ) / $AQ$13</f>
        <v>7.4705674580288666E-3</v>
      </c>
      <c r="W334" s="10">
        <f>(E334 - $AP$14 ) / $AQ$14</f>
        <v>-0.32578379628812487</v>
      </c>
      <c r="X334" s="10">
        <f>(F334 - $AP$15 ) / $AQ$15</f>
        <v>1.2827331185494475</v>
      </c>
      <c r="Y334" s="10">
        <f>(G334 - $AP$16 ) / $AQ$16</f>
        <v>1.3108422189197697</v>
      </c>
      <c r="Z334" s="10">
        <f>(H334 - $AP$17) / $AQ$17</f>
        <v>1.2366810492402441E-2</v>
      </c>
      <c r="AA334" s="10">
        <f t="shared" si="63"/>
        <v>-4.9695427994248514E-3</v>
      </c>
      <c r="AB334" s="10">
        <f t="shared" si="64"/>
        <v>0.49875761685700409</v>
      </c>
      <c r="AC334" s="10">
        <f t="shared" si="65"/>
        <v>-0.69066549620151063</v>
      </c>
      <c r="AD334" s="10">
        <f t="shared" si="66"/>
        <v>0</v>
      </c>
    </row>
    <row r="335" spans="1:30" x14ac:dyDescent="0.3">
      <c r="A335" t="s">
        <v>3</v>
      </c>
      <c r="B335">
        <f t="shared" si="56"/>
        <v>0</v>
      </c>
      <c r="C335" s="10">
        <v>1.018591772</v>
      </c>
      <c r="D335" s="10">
        <v>2.5298396000000001E-2</v>
      </c>
      <c r="E335" s="10">
        <v>0.359710478</v>
      </c>
      <c r="F335" s="10">
        <v>2.2759917920000001</v>
      </c>
      <c r="G335" s="10">
        <v>0.19152276300000001</v>
      </c>
      <c r="H335" s="10">
        <v>9.1902872999999996E-2</v>
      </c>
      <c r="I335" s="10">
        <f>MIN($AF353, MAX($AF352, C335))</f>
        <v>1.018591772</v>
      </c>
      <c r="J335" s="10">
        <f>MIN($AF356, MAX($AF355, D335))</f>
        <v>2.5298396000000001E-2</v>
      </c>
      <c r="K335" s="10">
        <f>MIN($AF359, MAX($AF358, E335))</f>
        <v>0.359710478</v>
      </c>
      <c r="L335" s="10">
        <f>MIN($AF362, MAX($AF361, F335))</f>
        <v>2.2759917920000001</v>
      </c>
      <c r="M335" s="10">
        <f>MIN($AF365, MAX($AF364, G335))</f>
        <v>0.19152276300000001</v>
      </c>
      <c r="N335" s="10">
        <f>MIN($AF368, MAX($AF367, H335))</f>
        <v>9.1902872999999996E-2</v>
      </c>
      <c r="O335" s="10">
        <f t="shared" si="57"/>
        <v>0.70240012572197341</v>
      </c>
      <c r="P335" s="10">
        <f t="shared" si="58"/>
        <v>2.4983688272515035E-2</v>
      </c>
      <c r="Q335" s="10">
        <f t="shared" si="59"/>
        <v>0.3072717932614536</v>
      </c>
      <c r="R335" s="10">
        <f t="shared" si="60"/>
        <v>1.1866206604931788</v>
      </c>
      <c r="S335" s="10">
        <f t="shared" si="61"/>
        <v>0.17523212186430984</v>
      </c>
      <c r="T335" s="10">
        <f t="shared" si="62"/>
        <v>8.7921929227754644E-2</v>
      </c>
      <c r="U335" s="10">
        <f>(C335 - $AP$12 ) / $AQ$12</f>
        <v>7.3699703207154244E-2</v>
      </c>
      <c r="V335" s="10">
        <f>(D335 - $AP$13 ) / $AQ$13</f>
        <v>7.0176093879200608E-3</v>
      </c>
      <c r="W335" s="10">
        <f>(E335 - $AP$14 ) / $AQ$14</f>
        <v>-0.34538176239526758</v>
      </c>
      <c r="X335" s="10">
        <f>(F335 - $AP$15 ) / $AQ$15</f>
        <v>1.2844715386812187</v>
      </c>
      <c r="Y335" s="10">
        <f>(G335 - $AP$16 ) / $AQ$16</f>
        <v>-0.34828743203833173</v>
      </c>
      <c r="Z335" s="10">
        <f>(H335 - $AP$17) / $AQ$17</f>
        <v>3.8083337253792008E-3</v>
      </c>
      <c r="AA335" s="10">
        <f t="shared" si="63"/>
        <v>1.7782345402625093E-3</v>
      </c>
      <c r="AB335" s="10">
        <f t="shared" si="64"/>
        <v>0.50044455851792002</v>
      </c>
      <c r="AC335" s="10">
        <f t="shared" si="65"/>
        <v>-0.69403669309478433</v>
      </c>
      <c r="AD335" s="10">
        <f t="shared" si="66"/>
        <v>1</v>
      </c>
    </row>
    <row r="336" spans="1:30" x14ac:dyDescent="0.3">
      <c r="A336" t="s">
        <v>2</v>
      </c>
      <c r="B336">
        <f t="shared" si="56"/>
        <v>0</v>
      </c>
      <c r="C336" s="10">
        <v>1.2161339419999999</v>
      </c>
      <c r="D336" s="10">
        <v>2.7336691E-2</v>
      </c>
      <c r="E336" s="10">
        <v>0.34207389700000002</v>
      </c>
      <c r="F336" s="10">
        <v>2.710800399</v>
      </c>
      <c r="G336" s="10">
        <v>1</v>
      </c>
      <c r="H336" s="10">
        <v>7.9914578E-2</v>
      </c>
      <c r="I336" s="10">
        <f>MIN($AF354, MAX($AF353, C336))</f>
        <v>1.2161339419999999</v>
      </c>
      <c r="J336" s="10">
        <f>MIN($AF357, MAX($AF356, D336))</f>
        <v>2.7336691E-2</v>
      </c>
      <c r="K336" s="10">
        <f>MIN($AF360, MAX($AF359, E336))</f>
        <v>0.34207389700000002</v>
      </c>
      <c r="L336" s="10">
        <f>MIN($AF363, MAX($AF362, F336))</f>
        <v>2.710800399</v>
      </c>
      <c r="M336" s="10">
        <f>MIN($AF366, MAX($AF365, G336))</f>
        <v>1</v>
      </c>
      <c r="N336" s="10">
        <f>MIN($AF369, MAX($AF368, H336))</f>
        <v>7.9914578E-2</v>
      </c>
      <c r="O336" s="10">
        <f t="shared" si="57"/>
        <v>0.7957642101992185</v>
      </c>
      <c r="P336" s="10">
        <f t="shared" si="58"/>
        <v>2.6969716556725028E-2</v>
      </c>
      <c r="Q336" s="10">
        <f t="shared" si="59"/>
        <v>0.29421610186209213</v>
      </c>
      <c r="R336" s="10">
        <f t="shared" si="60"/>
        <v>1.3112475943209576</v>
      </c>
      <c r="S336" s="10">
        <f t="shared" si="61"/>
        <v>0.69314718055994529</v>
      </c>
      <c r="T336" s="10">
        <f t="shared" si="62"/>
        <v>7.6881943563553268E-2</v>
      </c>
      <c r="U336" s="10">
        <f>(C336 - $AP$12 ) / $AQ$12</f>
        <v>0.47203196623025262</v>
      </c>
      <c r="V336" s="10">
        <f>(D336 - $AP$13 ) / $AQ$13</f>
        <v>1.1918203712235774E-2</v>
      </c>
      <c r="W336" s="10">
        <f>(E336 - $AP$14 ) / $AQ$14</f>
        <v>-0.37238979388181381</v>
      </c>
      <c r="X336" s="10">
        <f>(F336 - $AP$15 ) / $AQ$15</f>
        <v>1.7081734853715724</v>
      </c>
      <c r="Y336" s="10">
        <f>(G336 - $AP$16 ) / $AQ$16</f>
        <v>1.3108422189197697</v>
      </c>
      <c r="Z336" s="10">
        <f>(H336 - $AP$17) / $AQ$17</f>
        <v>-2.5237659667668555E-2</v>
      </c>
      <c r="AA336" s="10">
        <f t="shared" si="63"/>
        <v>1.1389239168295325E-2</v>
      </c>
      <c r="AB336" s="10">
        <f t="shared" si="64"/>
        <v>0.50284727901429549</v>
      </c>
      <c r="AC336" s="10">
        <f t="shared" si="65"/>
        <v>-0.6988580144025629</v>
      </c>
      <c r="AD336" s="10">
        <f t="shared" si="66"/>
        <v>1</v>
      </c>
    </row>
    <row r="337" spans="1:30" x14ac:dyDescent="0.3">
      <c r="A337" t="s">
        <v>2</v>
      </c>
      <c r="B337">
        <f t="shared" si="56"/>
        <v>0</v>
      </c>
      <c r="C337" s="10">
        <v>1.1333606890000001</v>
      </c>
      <c r="D337" s="10">
        <v>2.7090290999999999E-2</v>
      </c>
      <c r="E337" s="10">
        <v>0.33176242900000003</v>
      </c>
      <c r="F337" s="10">
        <v>2.555765176</v>
      </c>
      <c r="G337" s="10">
        <v>0.27879078699999998</v>
      </c>
      <c r="H337" s="10">
        <v>0.103951082</v>
      </c>
      <c r="I337" s="10">
        <f>MIN($AF355, MAX($AF354, C337))</f>
        <v>1.1333606890000001</v>
      </c>
      <c r="J337" s="10">
        <f>MIN($AF358, MAX($AF357, D337))</f>
        <v>2.7090290999999999E-2</v>
      </c>
      <c r="K337" s="10">
        <f>MIN($AF361, MAX($AF360, E337))</f>
        <v>0.33176242900000003</v>
      </c>
      <c r="L337" s="10">
        <f>MIN($AF364, MAX($AF363, F337))</f>
        <v>2.555765176</v>
      </c>
      <c r="M337" s="10">
        <f>MIN($AF367, MAX($AF366, G337))</f>
        <v>0.27879078699999998</v>
      </c>
      <c r="N337" s="10">
        <f>MIN($AF370, MAX($AF369, H337))</f>
        <v>0.103951082</v>
      </c>
      <c r="O337" s="10">
        <f t="shared" si="57"/>
        <v>0.75769852458405285</v>
      </c>
      <c r="P337" s="10">
        <f t="shared" si="58"/>
        <v>2.672984431659161E-2</v>
      </c>
      <c r="Q337" s="10">
        <f t="shared" si="59"/>
        <v>0.28650319960415982</v>
      </c>
      <c r="R337" s="10">
        <f t="shared" si="60"/>
        <v>1.2685702794756852</v>
      </c>
      <c r="S337" s="10">
        <f t="shared" si="61"/>
        <v>0.24591493376721266</v>
      </c>
      <c r="T337" s="10">
        <f t="shared" si="62"/>
        <v>9.8895637090587477E-2</v>
      </c>
      <c r="U337" s="10">
        <f>(C337 - $AP$12 ) / $AQ$12</f>
        <v>0.30512452978124832</v>
      </c>
      <c r="V337" s="10">
        <f>(D337 - $AP$13 ) / $AQ$13</f>
        <v>1.1325793662899739E-2</v>
      </c>
      <c r="W337" s="10">
        <f>(E337 - $AP$14 ) / $AQ$14</f>
        <v>-0.38818040842419671</v>
      </c>
      <c r="X337" s="10">
        <f>(F337 - $AP$15 ) / $AQ$15</f>
        <v>1.5570984497509617</v>
      </c>
      <c r="Y337" s="10">
        <f>(G337 - $AP$16 ) / $AQ$16</f>
        <v>-0.16919894373878647</v>
      </c>
      <c r="Z337" s="10">
        <f>(H337 - $AP$17) / $AQ$17</f>
        <v>3.2999490517238154E-2</v>
      </c>
      <c r="AA337" s="10">
        <f t="shared" si="63"/>
        <v>7.3620781947152042E-3</v>
      </c>
      <c r="AB337" s="10">
        <f t="shared" si="64"/>
        <v>0.50184051123568052</v>
      </c>
      <c r="AC337" s="10">
        <f t="shared" si="65"/>
        <v>-0.69683499466642063</v>
      </c>
      <c r="AD337" s="10">
        <f t="shared" si="66"/>
        <v>1</v>
      </c>
    </row>
    <row r="338" spans="1:30" x14ac:dyDescent="0.3">
      <c r="A338" t="s">
        <v>2</v>
      </c>
      <c r="B338">
        <f t="shared" si="56"/>
        <v>0</v>
      </c>
      <c r="C338" s="10">
        <v>1.053106936</v>
      </c>
      <c r="D338" s="10">
        <v>2.3159572999999999E-2</v>
      </c>
      <c r="E338" s="10">
        <v>0.33376361999999998</v>
      </c>
      <c r="F338" s="10">
        <v>2.5723586059999999</v>
      </c>
      <c r="G338" s="10">
        <v>1</v>
      </c>
      <c r="H338" s="10">
        <v>0.109202594</v>
      </c>
      <c r="I338" s="10">
        <f>MIN($AF356, MAX($AF355, C338))</f>
        <v>1.053106936</v>
      </c>
      <c r="J338" s="10">
        <f>MIN($AF359, MAX($AF358, D338))</f>
        <v>2.3159572999999999E-2</v>
      </c>
      <c r="K338" s="10">
        <f>MIN($AF362, MAX($AF361, E338))</f>
        <v>0.33376361999999998</v>
      </c>
      <c r="L338" s="10">
        <f>MIN($AF365, MAX($AF364, F338))</f>
        <v>2.5723586059999999</v>
      </c>
      <c r="M338" s="10">
        <f>MIN($AF368, MAX($AF367, G338))</f>
        <v>1</v>
      </c>
      <c r="N338" s="10">
        <f>MIN($AF371, MAX($AF370, H338))</f>
        <v>0.109202594</v>
      </c>
      <c r="O338" s="10">
        <f t="shared" si="57"/>
        <v>0.71935422435685137</v>
      </c>
      <c r="P338" s="10">
        <f t="shared" si="58"/>
        <v>2.2895460142285124E-2</v>
      </c>
      <c r="Q338" s="10">
        <f t="shared" si="59"/>
        <v>0.2880047353904957</v>
      </c>
      <c r="R338" s="10">
        <f t="shared" si="60"/>
        <v>1.2732260515921718</v>
      </c>
      <c r="S338" s="10">
        <f t="shared" si="61"/>
        <v>0.69314718055994529</v>
      </c>
      <c r="T338" s="10">
        <f t="shared" si="62"/>
        <v>0.10364137337918201</v>
      </c>
      <c r="U338" s="10">
        <f>(C338 - $AP$12 ) / $AQ$12</f>
        <v>0.14329751811793212</v>
      </c>
      <c r="V338" s="10">
        <f>(D338 - $AP$13 ) / $AQ$13</f>
        <v>1.8753194571122424E-3</v>
      </c>
      <c r="W338" s="10">
        <f>(E338 - $AP$14 ) / $AQ$14</f>
        <v>-0.38511585585935482</v>
      </c>
      <c r="X338" s="10">
        <f>(F338 - $AP$15 ) / $AQ$15</f>
        <v>1.573268020638205</v>
      </c>
      <c r="Y338" s="10">
        <f>(G338 - $AP$16 ) / $AQ$16</f>
        <v>1.3108422189197697</v>
      </c>
      <c r="Z338" s="10">
        <f>(H338 - $AP$17) / $AQ$17</f>
        <v>4.5723183323889229E-2</v>
      </c>
      <c r="AA338" s="10">
        <f t="shared" si="63"/>
        <v>3.4574982688188607E-3</v>
      </c>
      <c r="AB338" s="10">
        <f t="shared" si="64"/>
        <v>0.50086437370612347</v>
      </c>
      <c r="AC338" s="10">
        <f t="shared" si="65"/>
        <v>-0.69487742398039543</v>
      </c>
      <c r="AD338" s="10">
        <f t="shared" si="66"/>
        <v>1</v>
      </c>
    </row>
    <row r="339" spans="1:30" x14ac:dyDescent="0.3">
      <c r="A339" t="s">
        <v>2</v>
      </c>
      <c r="B339">
        <f t="shared" si="56"/>
        <v>0</v>
      </c>
      <c r="C339" s="10">
        <v>1.322288398</v>
      </c>
      <c r="D339" s="10">
        <v>4.8261133999999997E-2</v>
      </c>
      <c r="E339" s="10">
        <v>0.26108652300000001</v>
      </c>
      <c r="F339" s="10">
        <v>0.948668701</v>
      </c>
      <c r="G339" s="10">
        <v>1</v>
      </c>
      <c r="H339" s="10">
        <v>0.240420944</v>
      </c>
      <c r="I339" s="10">
        <f>MIN($AF357, MAX($AF356, C339))</f>
        <v>1.322288398</v>
      </c>
      <c r="J339" s="10">
        <f>MIN($AF360, MAX($AF359, D339))</f>
        <v>4.8261133999999997E-2</v>
      </c>
      <c r="K339" s="10">
        <f>MIN($AF363, MAX($AF362, E339))</f>
        <v>0.26108652300000001</v>
      </c>
      <c r="L339" s="10">
        <f>MIN($AF366, MAX($AF365, F339))</f>
        <v>0.948668701</v>
      </c>
      <c r="M339" s="10">
        <f>MIN($AF369, MAX($AF368, G339))</f>
        <v>1</v>
      </c>
      <c r="N339" s="10">
        <f>MIN($AF372, MAX($AF371, H339))</f>
        <v>0.240420944</v>
      </c>
      <c r="O339" s="10">
        <f t="shared" si="57"/>
        <v>0.84255307797493284</v>
      </c>
      <c r="P339" s="10">
        <f t="shared" si="58"/>
        <v>4.7132728524371094E-2</v>
      </c>
      <c r="Q339" s="10">
        <f t="shared" si="59"/>
        <v>0.231973669220503</v>
      </c>
      <c r="R339" s="10">
        <f t="shared" si="60"/>
        <v>0.66714642198208274</v>
      </c>
      <c r="S339" s="10">
        <f t="shared" si="61"/>
        <v>0.69314718055994529</v>
      </c>
      <c r="T339" s="10">
        <f t="shared" si="62"/>
        <v>0.21545079297745542</v>
      </c>
      <c r="U339" s="10">
        <f>(C339 - $AP$12 ) / $AQ$12</f>
        <v>0.68608623468577257</v>
      </c>
      <c r="V339" s="10">
        <f>(D339 - $AP$13 ) / $AQ$13</f>
        <v>6.2226037762394222E-2</v>
      </c>
      <c r="W339" s="10">
        <f>(E339 - $AP$14 ) / $AQ$14</f>
        <v>-0.49641097162622455</v>
      </c>
      <c r="X339" s="10">
        <f>(F339 - $AP$15 ) / $AQ$15</f>
        <v>-8.9466883037814908E-3</v>
      </c>
      <c r="Y339" s="10">
        <f>(G339 - $AP$16 ) / $AQ$16</f>
        <v>1.3108422189197697</v>
      </c>
      <c r="Z339" s="10">
        <f>(H339 - $AP$17) / $AQ$17</f>
        <v>0.36364723567216967</v>
      </c>
      <c r="AA339" s="10">
        <f t="shared" si="63"/>
        <v>1.6553964087042072E-2</v>
      </c>
      <c r="AB339" s="10">
        <f t="shared" si="64"/>
        <v>0.50413839651717363</v>
      </c>
      <c r="AC339" s="10">
        <f t="shared" si="65"/>
        <v>-0.70145841642823059</v>
      </c>
      <c r="AD339" s="10">
        <f t="shared" si="66"/>
        <v>1</v>
      </c>
    </row>
    <row r="340" spans="1:30" x14ac:dyDescent="0.3">
      <c r="A340" t="s">
        <v>5</v>
      </c>
      <c r="B340">
        <f t="shared" si="56"/>
        <v>1</v>
      </c>
      <c r="C340" s="10">
        <v>1.4364707290000001</v>
      </c>
      <c r="D340" s="10">
        <v>3.9637033000000002E-2</v>
      </c>
      <c r="E340" s="10">
        <v>0.26002607500000002</v>
      </c>
      <c r="F340" s="10">
        <v>0.92439816600000002</v>
      </c>
      <c r="G340" s="10">
        <v>1</v>
      </c>
      <c r="H340" s="10">
        <v>0.221472908</v>
      </c>
      <c r="I340" s="10">
        <f>MIN($AF358, MAX($AF357, C340))</f>
        <v>1.4364707290000001</v>
      </c>
      <c r="J340" s="10">
        <f>MIN($AF361, MAX($AF360, D340))</f>
        <v>3.9637033000000002E-2</v>
      </c>
      <c r="K340" s="10">
        <f>MIN($AF364, MAX($AF363, E340))</f>
        <v>0.26002607500000002</v>
      </c>
      <c r="L340" s="10">
        <f>MIN($AF367, MAX($AF366, F340))</f>
        <v>0.92439816600000002</v>
      </c>
      <c r="M340" s="10">
        <f>MIN($AF370, MAX($AF369, G340))</f>
        <v>1</v>
      </c>
      <c r="N340" s="10">
        <f>MIN($AF373, MAX($AF372, H340))</f>
        <v>0.221472908</v>
      </c>
      <c r="O340" s="10">
        <f t="shared" si="57"/>
        <v>0.89055056968524249</v>
      </c>
      <c r="P340" s="10">
        <f t="shared" si="58"/>
        <v>3.8871645505488946E-2</v>
      </c>
      <c r="Q340" s="10">
        <f t="shared" si="59"/>
        <v>0.23113241519370409</v>
      </c>
      <c r="R340" s="10">
        <f t="shared" si="60"/>
        <v>0.65461327781838818</v>
      </c>
      <c r="S340" s="10">
        <f t="shared" si="61"/>
        <v>0.69314718055994529</v>
      </c>
      <c r="T340" s="10">
        <f t="shared" si="62"/>
        <v>0.20005743218193309</v>
      </c>
      <c r="U340" s="10">
        <f>(C340 - $AP$12 ) / $AQ$12</f>
        <v>0.91632824480686481</v>
      </c>
      <c r="V340" s="10">
        <f>(D340 - $AP$13 ) / $AQ$13</f>
        <v>4.1491443205215077E-2</v>
      </c>
      <c r="W340" s="10">
        <f>(E340 - $AP$14 ) / $AQ$14</f>
        <v>-0.49803490389369998</v>
      </c>
      <c r="X340" s="10">
        <f>(F340 - $AP$15 ) / $AQ$15</f>
        <v>-3.2597261823169896E-2</v>
      </c>
      <c r="Y340" s="10">
        <f>(G340 - $AP$16 ) / $AQ$16</f>
        <v>1.3108422189197697</v>
      </c>
      <c r="Z340" s="10">
        <f>(H340 - $AP$17) / $AQ$17</f>
        <v>0.31773874505968214</v>
      </c>
      <c r="AA340" s="10">
        <f t="shared" si="63"/>
        <v>2.2109268616098202E-2</v>
      </c>
      <c r="AB340" s="10">
        <f t="shared" si="64"/>
        <v>0.50552709200987689</v>
      </c>
      <c r="AC340" s="10">
        <f t="shared" si="65"/>
        <v>-0.68215364747727514</v>
      </c>
      <c r="AD340" s="10">
        <f t="shared" si="66"/>
        <v>1</v>
      </c>
    </row>
    <row r="341" spans="1:30" x14ac:dyDescent="0.3">
      <c r="A341" t="s">
        <v>2</v>
      </c>
      <c r="B341">
        <f t="shared" si="56"/>
        <v>0</v>
      </c>
      <c r="C341" s="10">
        <v>1.3886617400000001</v>
      </c>
      <c r="D341" s="10">
        <v>6.3905400000000001E-4</v>
      </c>
      <c r="E341" s="10">
        <v>0.24328646800000001</v>
      </c>
      <c r="F341" s="10">
        <v>1.023970826</v>
      </c>
      <c r="G341" s="10">
        <v>1</v>
      </c>
      <c r="H341" s="10">
        <v>9.1152249999999994E-3</v>
      </c>
      <c r="I341" s="10">
        <f>MIN($AF359, MAX($AF358, C341))</f>
        <v>1.3886617400000001</v>
      </c>
      <c r="J341" s="10">
        <f>MIN($AF362, MAX($AF361, D341))</f>
        <v>6.3905400000000001E-4</v>
      </c>
      <c r="K341" s="10">
        <f>MIN($AF365, MAX($AF364, E341))</f>
        <v>0.24328646800000001</v>
      </c>
      <c r="L341" s="10">
        <f>MIN($AF368, MAX($AF367, F341))</f>
        <v>1.023970826</v>
      </c>
      <c r="M341" s="10">
        <f>MIN($AF371, MAX($AF370, G341))</f>
        <v>1</v>
      </c>
      <c r="N341" s="10">
        <f>MIN($AF374, MAX($AF373, H341))</f>
        <v>9.1152249999999994E-3</v>
      </c>
      <c r="O341" s="10">
        <f t="shared" si="57"/>
        <v>0.87073326769508186</v>
      </c>
      <c r="P341" s="10">
        <f t="shared" si="58"/>
        <v>6.3884989194537512E-4</v>
      </c>
      <c r="Q341" s="10">
        <f t="shared" si="59"/>
        <v>0.21775825097961715</v>
      </c>
      <c r="R341" s="10">
        <f t="shared" si="60"/>
        <v>0.70506133728971554</v>
      </c>
      <c r="S341" s="10">
        <f t="shared" si="61"/>
        <v>0.69314718055994529</v>
      </c>
      <c r="T341" s="10">
        <f t="shared" si="62"/>
        <v>9.0739320764403539E-3</v>
      </c>
      <c r="U341" s="10">
        <f>(C341 - $AP$12 ) / $AQ$12</f>
        <v>0.81992420722230042</v>
      </c>
      <c r="V341" s="10">
        <f>(D341 - $AP$13 ) / $AQ$13</f>
        <v>-5.2269898772851653E-2</v>
      </c>
      <c r="W341" s="10">
        <f>(E341 - $AP$14 ) / $AQ$14</f>
        <v>-0.52366934136933152</v>
      </c>
      <c r="X341" s="10">
        <f>(F341 - $AP$15 ) / $AQ$15</f>
        <v>6.4431934931292512E-2</v>
      </c>
      <c r="Y341" s="10">
        <f>(G341 - $AP$16 ) / $AQ$16</f>
        <v>1.3108422189197697</v>
      </c>
      <c r="Z341" s="10">
        <f>(H341 - $AP$17) / $AQ$17</f>
        <v>-0.1967747747845435</v>
      </c>
      <c r="AA341" s="10">
        <f t="shared" si="63"/>
        <v>1.9783221400252748E-2</v>
      </c>
      <c r="AB341" s="10">
        <f t="shared" si="64"/>
        <v>0.50494564405064546</v>
      </c>
      <c r="AC341" s="10">
        <f t="shared" si="65"/>
        <v>-0.70308771244342727</v>
      </c>
      <c r="AD341" s="10">
        <f t="shared" si="66"/>
        <v>1</v>
      </c>
    </row>
    <row r="342" spans="1:30" x14ac:dyDescent="0.3">
      <c r="A342" t="s">
        <v>2</v>
      </c>
      <c r="B342">
        <f t="shared" si="56"/>
        <v>0</v>
      </c>
      <c r="C342" s="10">
        <v>1.432142665</v>
      </c>
      <c r="D342" s="10">
        <v>3.5757945999999999E-2</v>
      </c>
      <c r="E342" s="10">
        <v>0.24281673600000001</v>
      </c>
      <c r="F342" s="10">
        <v>0.89142302500000004</v>
      </c>
      <c r="G342" s="10">
        <v>1</v>
      </c>
      <c r="H342" s="10">
        <v>0.19825842099999999</v>
      </c>
      <c r="I342" s="10">
        <f>MIN($AF360, MAX($AF359, C342))</f>
        <v>1.432142665</v>
      </c>
      <c r="J342" s="10">
        <f>MIN($AF363, MAX($AF362, D342))</f>
        <v>3.5757945999999999E-2</v>
      </c>
      <c r="K342" s="10">
        <f>MIN($AF366, MAX($AF365, E342))</f>
        <v>0.24281673600000001</v>
      </c>
      <c r="L342" s="10">
        <f>MIN($AF369, MAX($AF368, F342))</f>
        <v>0.89142302500000004</v>
      </c>
      <c r="M342" s="10">
        <f>MIN($AF372, MAX($AF371, G342))</f>
        <v>1</v>
      </c>
      <c r="N342" s="10">
        <f>MIN($AF375, MAX($AF374, H342))</f>
        <v>0.19825842099999999</v>
      </c>
      <c r="O342" s="10">
        <f t="shared" si="57"/>
        <v>0.88877262397879109</v>
      </c>
      <c r="P342" s="10">
        <f t="shared" si="58"/>
        <v>3.5133473681403855E-2</v>
      </c>
      <c r="Q342" s="10">
        <f t="shared" si="59"/>
        <v>0.21738036481235429</v>
      </c>
      <c r="R342" s="10">
        <f t="shared" si="60"/>
        <v>0.63732946904743659</v>
      </c>
      <c r="S342" s="10">
        <f t="shared" si="61"/>
        <v>0.69314718055994529</v>
      </c>
      <c r="T342" s="10">
        <f t="shared" si="62"/>
        <v>0.18086918678170946</v>
      </c>
      <c r="U342" s="10">
        <f>(C342 - $AP$12 ) / $AQ$12</f>
        <v>0.9076009562100612</v>
      </c>
      <c r="V342" s="10">
        <f>(D342 - $AP$13 ) / $AQ$13</f>
        <v>3.2165103428231423E-2</v>
      </c>
      <c r="W342" s="10">
        <f>(E342 - $AP$14 ) / $AQ$14</f>
        <v>-0.52438867221050978</v>
      </c>
      <c r="X342" s="10">
        <f>(F342 - $AP$15 ) / $AQ$15</f>
        <v>-6.4730092703605746E-2</v>
      </c>
      <c r="Y342" s="10">
        <f>(G342 - $AP$16 ) / $AQ$16</f>
        <v>1.3108422189197697</v>
      </c>
      <c r="Z342" s="10">
        <f>(H342 - $AP$17) / $AQ$17</f>
        <v>0.26149322924404755</v>
      </c>
      <c r="AA342" s="10">
        <f t="shared" si="63"/>
        <v>2.1898695637506224E-2</v>
      </c>
      <c r="AB342" s="10">
        <f t="shared" si="64"/>
        <v>0.50547445513690215</v>
      </c>
      <c r="AC342" s="10">
        <f t="shared" si="65"/>
        <v>-0.70415647128979941</v>
      </c>
      <c r="AD342" s="10">
        <f t="shared" si="66"/>
        <v>1</v>
      </c>
    </row>
    <row r="343" spans="1:30" x14ac:dyDescent="0.3">
      <c r="A343" t="s">
        <v>5</v>
      </c>
      <c r="B343">
        <f t="shared" si="56"/>
        <v>1</v>
      </c>
      <c r="C343" s="10">
        <v>1.8831946669999999</v>
      </c>
      <c r="D343" s="10">
        <v>-8.1256162000000007E-2</v>
      </c>
      <c r="E343" s="10">
        <v>0.2012274</v>
      </c>
      <c r="F343" s="10">
        <v>0.98658633799999995</v>
      </c>
      <c r="G343" s="10">
        <v>1</v>
      </c>
      <c r="H343" s="10">
        <v>-0.42007024100000001</v>
      </c>
      <c r="I343" s="10">
        <f>MIN($AF361, MAX($AF360, C343))</f>
        <v>1.8831946669999999</v>
      </c>
      <c r="J343" s="10">
        <f>MIN($AF364, MAX($AF363, D343))</f>
        <v>-8.1256162000000007E-2</v>
      </c>
      <c r="K343" s="10">
        <f>MIN($AF367, MAX($AF366, E343))</f>
        <v>0.2012274</v>
      </c>
      <c r="L343" s="10">
        <f>MIN($AF370, MAX($AF369, F343))</f>
        <v>0.98658633799999995</v>
      </c>
      <c r="M343" s="10">
        <f>MIN($AF373, MAX($AF372, G343))</f>
        <v>1</v>
      </c>
      <c r="N343" s="10">
        <f>MIN($AF376, MAX($AF375, H343))</f>
        <v>-0.42007024100000001</v>
      </c>
      <c r="O343" s="10">
        <f t="shared" si="57"/>
        <v>1.0588989387492609</v>
      </c>
      <c r="P343" s="10">
        <f t="shared" si="58"/>
        <v>-7.8123478207250657E-2</v>
      </c>
      <c r="Q343" s="10">
        <f t="shared" si="59"/>
        <v>0.18334386738969272</v>
      </c>
      <c r="R343" s="10">
        <f t="shared" si="60"/>
        <v>0.68641775769905933</v>
      </c>
      <c r="S343" s="10">
        <f t="shared" si="61"/>
        <v>0.69314718055994529</v>
      </c>
      <c r="T343" s="10">
        <f t="shared" si="62"/>
        <v>-0.35070633588274991</v>
      </c>
      <c r="U343" s="10">
        <f>(C343 - $AP$12 ) / $AQ$12</f>
        <v>1.81712100804385</v>
      </c>
      <c r="V343" s="10">
        <f>(D343 - $AP$13 ) / $AQ$13</f>
        <v>-0.24916741886597346</v>
      </c>
      <c r="W343" s="10">
        <f>(E343 - $AP$14 ) / $AQ$14</f>
        <v>-0.58807709890684912</v>
      </c>
      <c r="X343" s="10">
        <f>(F343 - $AP$15 ) / $AQ$15</f>
        <v>2.8002388490363399E-2</v>
      </c>
      <c r="Y343" s="10">
        <f>(G343 - $AP$16 ) / $AQ$16</f>
        <v>1.3108422189197697</v>
      </c>
      <c r="Z343" s="10">
        <f>(H343 - $AP$17) / $AQ$17</f>
        <v>-1.236632253252343</v>
      </c>
      <c r="AA343" s="10">
        <f t="shared" si="63"/>
        <v>4.3843695425174176E-2</v>
      </c>
      <c r="AB343" s="10">
        <f t="shared" si="64"/>
        <v>0.51095916837282485</v>
      </c>
      <c r="AC343" s="10">
        <f t="shared" si="65"/>
        <v>-0.67146559730797184</v>
      </c>
      <c r="AD343" s="10">
        <f t="shared" si="66"/>
        <v>1</v>
      </c>
    </row>
    <row r="344" spans="1:30" x14ac:dyDescent="0.3">
      <c r="A344" t="s">
        <v>4</v>
      </c>
      <c r="B344">
        <f t="shared" si="56"/>
        <v>1</v>
      </c>
      <c r="C344" s="10">
        <v>2.1294949079999999</v>
      </c>
      <c r="D344" s="10">
        <v>0.135345364</v>
      </c>
      <c r="E344" s="10">
        <v>0.72708685200000001</v>
      </c>
      <c r="F344" s="10">
        <v>1.088756847</v>
      </c>
      <c r="G344" s="10">
        <v>0.53360238599999998</v>
      </c>
      <c r="H344" s="10">
        <v>0.18779801900000001</v>
      </c>
      <c r="I344" s="10">
        <f>MIN($AF362, MAX($AF361, C344))</f>
        <v>2.1294949079999999</v>
      </c>
      <c r="J344" s="10">
        <f>MIN($AF365, MAX($AF364, D344))</f>
        <v>0.135345364</v>
      </c>
      <c r="K344" s="10">
        <f>MIN($AF368, MAX($AF367, E344))</f>
        <v>0.72708685200000001</v>
      </c>
      <c r="L344" s="10">
        <f>MIN($AF371, MAX($AF370, F344))</f>
        <v>1.088756847</v>
      </c>
      <c r="M344" s="10">
        <f>MIN($AF374, MAX($AF373, G344))</f>
        <v>0.53360238599999998</v>
      </c>
      <c r="N344" s="10">
        <f>MIN($AF377, MAX($AF376, H344))</f>
        <v>0.18779801900000001</v>
      </c>
      <c r="O344" s="10">
        <f t="shared" si="57"/>
        <v>1.140871620284315</v>
      </c>
      <c r="P344" s="10">
        <f t="shared" si="58"/>
        <v>0.12693689011048875</v>
      </c>
      <c r="Q344" s="10">
        <f t="shared" si="59"/>
        <v>0.54643608857748327</v>
      </c>
      <c r="R344" s="10">
        <f t="shared" si="60"/>
        <v>0.73656907895919721</v>
      </c>
      <c r="S344" s="10">
        <f t="shared" si="61"/>
        <v>0.42761946856446725</v>
      </c>
      <c r="T344" s="10">
        <f t="shared" si="62"/>
        <v>0.17210118880904185</v>
      </c>
      <c r="U344" s="10">
        <f>(C344 - $AP$12 ) / $AQ$12</f>
        <v>2.3137710771438527</v>
      </c>
      <c r="V344" s="10">
        <f>(D344 - $AP$13 ) / $AQ$13</f>
        <v>0.27159930477006705</v>
      </c>
      <c r="W344" s="10">
        <f>(E344 - $AP$14 ) / $AQ$14</f>
        <v>0.21720532159823377</v>
      </c>
      <c r="X344" s="10">
        <f>(F344 - $AP$15 ) / $AQ$15</f>
        <v>0.12756307533215888</v>
      </c>
      <c r="Y344" s="10">
        <f>(G344 - $AP$16 ) / $AQ$16</f>
        <v>0.3537168044864733</v>
      </c>
      <c r="Z344" s="10">
        <f>(H344 - $AP$17) / $AQ$17</f>
        <v>0.23614911088688142</v>
      </c>
      <c r="AA344" s="10">
        <f t="shared" si="63"/>
        <v>5.5826922885602481E-2</v>
      </c>
      <c r="AB344" s="10">
        <f t="shared" si="64"/>
        <v>0.51395310700249197</v>
      </c>
      <c r="AC344" s="10">
        <f t="shared" si="65"/>
        <v>-0.66562324920148108</v>
      </c>
      <c r="AD344" s="10">
        <f t="shared" si="66"/>
        <v>1</v>
      </c>
    </row>
    <row r="345" spans="1:30" x14ac:dyDescent="0.3">
      <c r="A345" t="s">
        <v>4</v>
      </c>
      <c r="B345">
        <f t="shared" si="56"/>
        <v>1</v>
      </c>
      <c r="C345" s="10">
        <v>2.2012804099999999</v>
      </c>
      <c r="D345" s="10">
        <v>0.120076213</v>
      </c>
      <c r="E345" s="10">
        <v>0.67067058800000001</v>
      </c>
      <c r="F345" s="10">
        <v>0.96252641800000005</v>
      </c>
      <c r="G345" s="10">
        <v>0.22791858700000001</v>
      </c>
      <c r="H345" s="10">
        <v>0.16112895299999999</v>
      </c>
      <c r="I345" s="10">
        <f>MIN($AF363, MAX($AF362, C345))</f>
        <v>2.2012804099999999</v>
      </c>
      <c r="J345" s="10">
        <f>MIN($AF366, MAX($AF365, D345))</f>
        <v>0.120076213</v>
      </c>
      <c r="K345" s="10">
        <f>MIN($AF369, MAX($AF368, E345))</f>
        <v>0.67067058800000001</v>
      </c>
      <c r="L345" s="10">
        <f>MIN($AF372, MAX($AF371, F345))</f>
        <v>0.96252641800000005</v>
      </c>
      <c r="M345" s="10">
        <f>MIN($AF375, MAX($AF374, G345))</f>
        <v>0.22791858700000001</v>
      </c>
      <c r="N345" s="10">
        <f>MIN($AF378, MAX($AF377, H345))</f>
        <v>0.16112895299999999</v>
      </c>
      <c r="O345" s="10">
        <f t="shared" si="57"/>
        <v>1.1635508579007701</v>
      </c>
      <c r="P345" s="10">
        <f t="shared" si="58"/>
        <v>0.11339673031331773</v>
      </c>
      <c r="Q345" s="10">
        <f t="shared" si="59"/>
        <v>0.51322509552975737</v>
      </c>
      <c r="R345" s="10">
        <f t="shared" si="60"/>
        <v>0.67423263198509642</v>
      </c>
      <c r="S345" s="10">
        <f t="shared" si="61"/>
        <v>0.20532053029592179</v>
      </c>
      <c r="T345" s="10">
        <f t="shared" si="62"/>
        <v>0.14939276717663713</v>
      </c>
      <c r="U345" s="10">
        <f>(C345 - $AP$12 ) / $AQ$12</f>
        <v>2.4585223546250567</v>
      </c>
      <c r="V345" s="10">
        <f>(D345 - $AP$13 ) / $AQ$13</f>
        <v>0.2348882719079349</v>
      </c>
      <c r="W345" s="10">
        <f>(E345 - $AP$14 ) / $AQ$14</f>
        <v>0.1308114658693198</v>
      </c>
      <c r="X345" s="10">
        <f>(F345 - $AP$15 ) / $AQ$15</f>
        <v>4.5570500653718824E-3</v>
      </c>
      <c r="Y345" s="10">
        <f>(G345 - $AP$16 ) / $AQ$16</f>
        <v>-0.27359715257725087</v>
      </c>
      <c r="Z345" s="10">
        <f>(H345 - $AP$17) / $AQ$17</f>
        <v>0.17153362429477176</v>
      </c>
      <c r="AA345" s="10">
        <f t="shared" si="63"/>
        <v>5.9319497620139716E-2</v>
      </c>
      <c r="AB345" s="10">
        <f t="shared" si="64"/>
        <v>0.51482552731772047</v>
      </c>
      <c r="AC345" s="10">
        <f t="shared" si="65"/>
        <v>-0.6639272176252945</v>
      </c>
      <c r="AD345" s="10">
        <f t="shared" si="66"/>
        <v>1</v>
      </c>
    </row>
    <row r="346" spans="1:30" x14ac:dyDescent="0.3">
      <c r="A346" t="s">
        <v>4</v>
      </c>
      <c r="B346">
        <f t="shared" si="56"/>
        <v>1</v>
      </c>
      <c r="C346" s="10">
        <v>2.1602424240000002</v>
      </c>
      <c r="D346" s="10">
        <v>6.2245004999999999E-2</v>
      </c>
      <c r="E346" s="10">
        <v>0.47457893099999998</v>
      </c>
      <c r="F346" s="10">
        <v>1.0912273029999999</v>
      </c>
      <c r="G346" s="10">
        <v>0.313086692</v>
      </c>
      <c r="H346" s="10">
        <v>0.12983577600000001</v>
      </c>
      <c r="I346" s="10">
        <f>MIN($AF364, MAX($AF363, C346))</f>
        <v>2.1602424240000002</v>
      </c>
      <c r="J346" s="10">
        <f>MIN($AF367, MAX($AF366, D346))</f>
        <v>6.2245004999999999E-2</v>
      </c>
      <c r="K346" s="10">
        <f>MIN($AF370, MAX($AF369, E346))</f>
        <v>0.47457893099999998</v>
      </c>
      <c r="L346" s="10">
        <f>MIN($AF373, MAX($AF372, F346))</f>
        <v>1.0912273029999999</v>
      </c>
      <c r="M346" s="10">
        <f>MIN($AF376, MAX($AF375, G346))</f>
        <v>0.313086692</v>
      </c>
      <c r="N346" s="10">
        <f>MIN($AF379, MAX($AF378, H346))</f>
        <v>0.12983577600000001</v>
      </c>
      <c r="O346" s="10">
        <f t="shared" si="57"/>
        <v>1.1506487411119601</v>
      </c>
      <c r="P346" s="10">
        <f t="shared" si="58"/>
        <v>6.0384597718838105E-2</v>
      </c>
      <c r="Q346" s="10">
        <f t="shared" si="59"/>
        <v>0.3883724785288466</v>
      </c>
      <c r="R346" s="10">
        <f t="shared" si="60"/>
        <v>0.73775111994260512</v>
      </c>
      <c r="S346" s="10">
        <f t="shared" si="61"/>
        <v>0.27238061903594279</v>
      </c>
      <c r="T346" s="10">
        <f t="shared" si="62"/>
        <v>0.12207229118922862</v>
      </c>
      <c r="U346" s="10">
        <f>(C346 - $AP$12 ) / $AQ$12</f>
        <v>2.3757716496323451</v>
      </c>
      <c r="V346" s="10">
        <f>(D346 - $AP$13 ) / $AQ$13</f>
        <v>9.5846921321723538E-2</v>
      </c>
      <c r="W346" s="10">
        <f>(E346 - $AP$14 ) / $AQ$14</f>
        <v>-0.16947630796309293</v>
      </c>
      <c r="X346" s="10">
        <f>(F346 - $AP$15 ) / $AQ$15</f>
        <v>0.12997042651969609</v>
      </c>
      <c r="Y346" s="10">
        <f>(G346 - $AP$16 ) / $AQ$16</f>
        <v>-9.8818047050730162E-2</v>
      </c>
      <c r="Z346" s="10">
        <f>(H346 - $AP$17) / $AQ$17</f>
        <v>9.5714551408304274E-2</v>
      </c>
      <c r="AA346" s="10">
        <f t="shared" si="63"/>
        <v>5.7322879513883505E-2</v>
      </c>
      <c r="AB346" s="10">
        <f t="shared" si="64"/>
        <v>0.51432679704315787</v>
      </c>
      <c r="AC346" s="10">
        <f t="shared" si="65"/>
        <v>-0.66489642364426338</v>
      </c>
      <c r="AD346" s="10">
        <f t="shared" si="66"/>
        <v>1</v>
      </c>
    </row>
    <row r="347" spans="1:30" x14ac:dyDescent="0.3">
      <c r="A347" t="s">
        <v>2</v>
      </c>
      <c r="B347">
        <f t="shared" si="56"/>
        <v>0</v>
      </c>
      <c r="C347" s="10">
        <v>0.68678556199999996</v>
      </c>
      <c r="D347" s="10">
        <v>3.5068307E-2</v>
      </c>
      <c r="E347" s="10">
        <v>0.25026692299999997</v>
      </c>
      <c r="F347" s="10">
        <v>0.82910064500000002</v>
      </c>
      <c r="G347" s="10">
        <v>0.26379641599999998</v>
      </c>
      <c r="H347" s="10">
        <v>5.0683300000000001E-2</v>
      </c>
      <c r="I347" s="10">
        <f>MIN($AF365, MAX($AF364, C347))</f>
        <v>0.68678556199999996</v>
      </c>
      <c r="J347" s="10">
        <f>MIN($AF368, MAX($AF367, D347))</f>
        <v>3.5068307E-2</v>
      </c>
      <c r="K347" s="10">
        <f>MIN($AF371, MAX($AF370, E347))</f>
        <v>0.25026692299999997</v>
      </c>
      <c r="L347" s="10">
        <f>MIN($AF374, MAX($AF373, F347))</f>
        <v>0.82910064500000002</v>
      </c>
      <c r="M347" s="10">
        <f>MIN($AF377, MAX($AF376, G347))</f>
        <v>0.26379641599999998</v>
      </c>
      <c r="N347" s="10">
        <f>MIN($AF380, MAX($AF379, H347))</f>
        <v>5.0683300000000001E-2</v>
      </c>
      <c r="O347" s="10">
        <f t="shared" si="57"/>
        <v>0.52282468345121702</v>
      </c>
      <c r="P347" s="10">
        <f t="shared" si="58"/>
        <v>3.4467421641068752E-2</v>
      </c>
      <c r="Q347" s="10">
        <f t="shared" si="59"/>
        <v>0.22335706691813068</v>
      </c>
      <c r="R347" s="10">
        <f t="shared" si="60"/>
        <v>0.60382439523212306</v>
      </c>
      <c r="S347" s="10">
        <f t="shared" si="61"/>
        <v>0.2341202194614416</v>
      </c>
      <c r="T347" s="10">
        <f t="shared" si="62"/>
        <v>4.9440714420484685E-2</v>
      </c>
      <c r="U347" s="10">
        <f>(C347 - $AP$12 ) / $AQ$12</f>
        <v>-0.59536816475449383</v>
      </c>
      <c r="V347" s="10">
        <f>(D347 - $AP$13 ) / $AQ$13</f>
        <v>3.0507030887589975E-2</v>
      </c>
      <c r="W347" s="10">
        <f>(E347 - $AP$14 ) / $AQ$14</f>
        <v>-0.51297972140101578</v>
      </c>
      <c r="X347" s="10">
        <f>(F347 - $AP$15 ) / $AQ$15</f>
        <v>-0.12546052283599726</v>
      </c>
      <c r="Y347" s="10">
        <f>(G347 - $AP$16 ) / $AQ$16</f>
        <v>-0.19996988494163234</v>
      </c>
      <c r="Z347" s="10">
        <f>(H347 - $AP$17) / $AQ$17</f>
        <v>-9.606103427250956E-2</v>
      </c>
      <c r="AA347" s="10">
        <f t="shared" si="63"/>
        <v>-1.4365108523752777E-2</v>
      </c>
      <c r="AB347" s="10">
        <f t="shared" si="64"/>
        <v>0.49640878462468868</v>
      </c>
      <c r="AC347" s="10">
        <f t="shared" si="65"/>
        <v>-0.68599042061914828</v>
      </c>
      <c r="AD347" s="10">
        <f t="shared" si="66"/>
        <v>0</v>
      </c>
    </row>
    <row r="348" spans="1:30" x14ac:dyDescent="0.3">
      <c r="A348" t="s">
        <v>4</v>
      </c>
      <c r="B348">
        <f t="shared" si="56"/>
        <v>1</v>
      </c>
      <c r="C348" s="10">
        <v>3.587601936</v>
      </c>
      <c r="D348" s="10">
        <v>3.7221925000000003E-2</v>
      </c>
      <c r="E348" s="10">
        <v>0.66124725699999998</v>
      </c>
      <c r="F348" s="10">
        <v>1.119692277</v>
      </c>
      <c r="G348" s="10">
        <v>0.49754815499999999</v>
      </c>
      <c r="H348" s="10">
        <v>7.6187481000000001E-2</v>
      </c>
      <c r="I348" s="10">
        <f>MIN($AF366, MAX($AF365, C348))</f>
        <v>3.587601936</v>
      </c>
      <c r="J348" s="10">
        <f>MIN($AF369, MAX($AF368, D348))</f>
        <v>3.7221925000000003E-2</v>
      </c>
      <c r="K348" s="10">
        <f>MIN($AF372, MAX($AF371, E348))</f>
        <v>0.66124725699999998</v>
      </c>
      <c r="L348" s="10">
        <f>MIN($AF375, MAX($AF374, F348))</f>
        <v>1.119692277</v>
      </c>
      <c r="M348" s="10">
        <f>MIN($AF378, MAX($AF377, G348))</f>
        <v>0.49754815499999999</v>
      </c>
      <c r="N348" s="10">
        <f>MIN($AF381, MAX($AF380, H348))</f>
        <v>7.6187481000000001E-2</v>
      </c>
      <c r="O348" s="10">
        <f t="shared" si="57"/>
        <v>1.5233574335152911</v>
      </c>
      <c r="P348" s="10">
        <f t="shared" si="58"/>
        <v>3.6545913101453442E-2</v>
      </c>
      <c r="Q348" s="10">
        <f t="shared" si="59"/>
        <v>0.5075686798776643</v>
      </c>
      <c r="R348" s="10">
        <f t="shared" si="60"/>
        <v>0.75127092578980736</v>
      </c>
      <c r="S348" s="10">
        <f t="shared" si="61"/>
        <v>0.40382920741865813</v>
      </c>
      <c r="T348" s="10">
        <f t="shared" si="62"/>
        <v>7.342468540935139E-2</v>
      </c>
      <c r="U348" s="10">
        <f>(C348 - $AP$12 ) / $AQ$12</f>
        <v>5.2539588466369409</v>
      </c>
      <c r="V348" s="10">
        <f>(D348 - $AP$13 ) / $AQ$13</f>
        <v>3.5684891868235161E-2</v>
      </c>
      <c r="W348" s="10">
        <f>(E348 - $AP$14 ) / $AQ$14</f>
        <v>0.11638091267104694</v>
      </c>
      <c r="X348" s="10">
        <f>(F348 - $AP$15 ) / $AQ$15</f>
        <v>0.15770829716467694</v>
      </c>
      <c r="Y348" s="10">
        <f>(G348 - $AP$16 ) / $AQ$16</f>
        <v>0.27972753063064953</v>
      </c>
      <c r="Z348" s="10">
        <f>(H348 - $AP$17) / $AQ$17</f>
        <v>-3.4267904155082997E-2</v>
      </c>
      <c r="AA348" s="10">
        <f t="shared" si="63"/>
        <v>0.12676809658170585</v>
      </c>
      <c r="AB348" s="10">
        <f t="shared" si="64"/>
        <v>0.53164965093919703</v>
      </c>
      <c r="AC348" s="10">
        <f t="shared" si="65"/>
        <v>-0.63177055744653454</v>
      </c>
      <c r="AD348" s="10">
        <f t="shared" si="66"/>
        <v>1</v>
      </c>
    </row>
    <row r="349" spans="1:30" x14ac:dyDescent="0.3">
      <c r="A349" t="s">
        <v>2</v>
      </c>
      <c r="B349">
        <f t="shared" si="56"/>
        <v>0</v>
      </c>
      <c r="C349" s="10">
        <v>3.2492688730000001</v>
      </c>
      <c r="D349" s="10">
        <v>2.084577E-2</v>
      </c>
      <c r="E349" s="10">
        <v>0.396274874</v>
      </c>
      <c r="F349" s="10">
        <v>0.71549235300000003</v>
      </c>
      <c r="G349" s="10">
        <v>0.39164644799999998</v>
      </c>
      <c r="H349" s="10">
        <v>8.424007E-2</v>
      </c>
      <c r="I349" s="10">
        <f>MIN($AF367, MAX($AF366, C349))</f>
        <v>3.2492688730000001</v>
      </c>
      <c r="J349" s="10">
        <f>MIN($AF370, MAX($AF369, D349))</f>
        <v>2.084577E-2</v>
      </c>
      <c r="K349" s="10">
        <f>MIN($AF373, MAX($AF372, E349))</f>
        <v>0.396274874</v>
      </c>
      <c r="L349" s="10">
        <f>MIN($AF376, MAX($AF375, F349))</f>
        <v>0.71549235300000003</v>
      </c>
      <c r="M349" s="10">
        <f>MIN($AF379, MAX($AF378, G349))</f>
        <v>0.39164644799999998</v>
      </c>
      <c r="N349" s="10">
        <f>MIN($AF382, MAX($AF381, H349))</f>
        <v>8.424007E-2</v>
      </c>
      <c r="O349" s="10">
        <f t="shared" si="57"/>
        <v>1.446746938255135</v>
      </c>
      <c r="P349" s="10">
        <f t="shared" si="58"/>
        <v>2.0631469985668123E-2</v>
      </c>
      <c r="Q349" s="10">
        <f t="shared" si="59"/>
        <v>0.33380788610382606</v>
      </c>
      <c r="R349" s="10">
        <f t="shared" si="60"/>
        <v>0.5397001257138937</v>
      </c>
      <c r="S349" s="10">
        <f t="shared" si="61"/>
        <v>0.33048754114593754</v>
      </c>
      <c r="T349" s="10">
        <f t="shared" si="62"/>
        <v>8.0879345286972992E-2</v>
      </c>
      <c r="U349" s="10">
        <f>(C349 - $AP$12 ) / $AQ$12</f>
        <v>4.5717299603169899</v>
      </c>
      <c r="V349" s="10">
        <f>(D349 - $AP$13 ) / $AQ$13</f>
        <v>-3.687668162140455E-3</v>
      </c>
      <c r="W349" s="10">
        <f>(E349 - $AP$14 ) / $AQ$14</f>
        <v>-0.28938834970067867</v>
      </c>
      <c r="X349" s="10">
        <f>(F349 - $AP$15 ) / $AQ$15</f>
        <v>-0.2361668283359851</v>
      </c>
      <c r="Y349" s="10">
        <f>(G349 - $AP$16 ) / $AQ$16</f>
        <v>6.2399628087887966E-2</v>
      </c>
      <c r="Z349" s="10">
        <f>(H349 - $AP$17) / $AQ$17</f>
        <v>-1.4757586224891164E-2</v>
      </c>
      <c r="AA349" s="10">
        <f t="shared" si="63"/>
        <v>0.11030720302004497</v>
      </c>
      <c r="AB349" s="10">
        <f t="shared" si="64"/>
        <v>0.52754887259823013</v>
      </c>
      <c r="AC349" s="10">
        <f t="shared" si="65"/>
        <v>-0.74982097146834026</v>
      </c>
      <c r="AD349" s="10">
        <f t="shared" si="66"/>
        <v>1</v>
      </c>
    </row>
    <row r="350" spans="1:30" x14ac:dyDescent="0.3">
      <c r="A350" t="s">
        <v>2</v>
      </c>
      <c r="B350">
        <f t="shared" si="56"/>
        <v>0</v>
      </c>
      <c r="C350" s="10">
        <v>2.9471528440000001</v>
      </c>
      <c r="D350" s="10">
        <v>4.1482779999999997E-2</v>
      </c>
      <c r="E350" s="10">
        <v>0.50843238400000001</v>
      </c>
      <c r="F350" s="10">
        <v>0.71586016699999999</v>
      </c>
      <c r="G350" s="10">
        <v>0.44476760900000001</v>
      </c>
      <c r="H350" s="10">
        <v>0.11690713799999999</v>
      </c>
      <c r="I350" s="10">
        <f>MIN($AF368, MAX($AF367, C350))</f>
        <v>2.9471528440000001</v>
      </c>
      <c r="J350" s="10">
        <f>MIN($AF371, MAX($AF370, D350))</f>
        <v>4.1482779999999997E-2</v>
      </c>
      <c r="K350" s="10">
        <f>MIN($AF374, MAX($AF373, E350))</f>
        <v>0.50843238400000001</v>
      </c>
      <c r="L350" s="10">
        <f>MIN($AF377, MAX($AF376, F350))</f>
        <v>0.71586016699999999</v>
      </c>
      <c r="M350" s="10">
        <f>MIN($AF380, MAX($AF379, G350))</f>
        <v>0.44476760900000001</v>
      </c>
      <c r="N350" s="10">
        <f>MIN($AF383, MAX($AF382, H350))</f>
        <v>0.11690713799999999</v>
      </c>
      <c r="O350" s="10">
        <f t="shared" si="57"/>
        <v>1.3729945200252005</v>
      </c>
      <c r="P350" s="10">
        <f t="shared" si="58"/>
        <v>4.0645447736788784E-2</v>
      </c>
      <c r="Q350" s="10">
        <f t="shared" si="59"/>
        <v>0.4110709552779449</v>
      </c>
      <c r="R350" s="10">
        <f t="shared" si="60"/>
        <v>0.53991450998322466</v>
      </c>
      <c r="S350" s="10">
        <f t="shared" si="61"/>
        <v>0.3679484844093403</v>
      </c>
      <c r="T350" s="10">
        <f t="shared" si="62"/>
        <v>0.11056338144761541</v>
      </c>
      <c r="U350" s="10">
        <f>(C350 - $AP$12 ) / $AQ$12</f>
        <v>3.9625306104914713</v>
      </c>
      <c r="V350" s="10">
        <f>(D350 - $AP$13 ) / $AQ$13</f>
        <v>4.5929101773931939E-2</v>
      </c>
      <c r="W350" s="10">
        <f>(E350 - $AP$14 ) / $AQ$14</f>
        <v>-0.11763433674699871</v>
      </c>
      <c r="X350" s="10">
        <f>(F350 - $AP$15 ) / $AQ$15</f>
        <v>-0.2358084097000358</v>
      </c>
      <c r="Y350" s="10">
        <f>(G350 - $AP$16 ) / $AQ$16</f>
        <v>0.17141307865263053</v>
      </c>
      <c r="Z350" s="10">
        <f>(H350 - $AP$17) / $AQ$17</f>
        <v>6.4390235988212696E-2</v>
      </c>
      <c r="AA350" s="10">
        <f t="shared" si="63"/>
        <v>9.5608374142535438E-2</v>
      </c>
      <c r="AB350" s="10">
        <f t="shared" si="64"/>
        <v>0.52388390282103503</v>
      </c>
      <c r="AC350" s="10">
        <f t="shared" si="65"/>
        <v>-0.74209355285340461</v>
      </c>
      <c r="AD350" s="10">
        <f t="shared" si="66"/>
        <v>1</v>
      </c>
    </row>
    <row r="351" spans="1:30" x14ac:dyDescent="0.3">
      <c r="A351" t="s">
        <v>4</v>
      </c>
      <c r="B351">
        <f t="shared" si="56"/>
        <v>1</v>
      </c>
      <c r="C351" s="10">
        <v>1.4511214560000001</v>
      </c>
      <c r="D351" s="10">
        <v>-7.8799507000000005E-2</v>
      </c>
      <c r="E351" s="10">
        <v>1.023297245</v>
      </c>
      <c r="F351" s="10">
        <v>0.89831437599999997</v>
      </c>
      <c r="G351" s="10">
        <v>0.368200837</v>
      </c>
      <c r="H351" s="10">
        <v>-6.3211463999999995E-2</v>
      </c>
      <c r="I351" s="10">
        <f>MIN($AF369, MAX($AF368, C351))</f>
        <v>1.4511214560000001</v>
      </c>
      <c r="J351" s="10">
        <f>MIN($AF372, MAX($AF371, D351))</f>
        <v>-7.8799507000000005E-2</v>
      </c>
      <c r="K351" s="10">
        <f>MIN($AF375, MAX($AF374, E351))</f>
        <v>1.023297245</v>
      </c>
      <c r="L351" s="10">
        <f>MIN($AF378, MAX($AF377, F351))</f>
        <v>0.89831437599999997</v>
      </c>
      <c r="M351" s="10">
        <f>MIN($AF381, MAX($AF380, G351))</f>
        <v>0.368200837</v>
      </c>
      <c r="N351" s="10">
        <f>MIN($AF384, MAX($AF383, H351))</f>
        <v>-6.3211463999999995E-2</v>
      </c>
      <c r="O351" s="10">
        <f t="shared" si="57"/>
        <v>0.89654565696980471</v>
      </c>
      <c r="P351" s="10">
        <f t="shared" si="58"/>
        <v>-7.5848855294086165E-2</v>
      </c>
      <c r="Q351" s="10">
        <f t="shared" si="59"/>
        <v>0.7047284801651551</v>
      </c>
      <c r="R351" s="10">
        <f t="shared" si="60"/>
        <v>0.6409663218773971</v>
      </c>
      <c r="S351" s="10">
        <f t="shared" si="61"/>
        <v>0.31349661909724125</v>
      </c>
      <c r="T351" s="10">
        <f t="shared" si="62"/>
        <v>-6.1294010902033035E-2</v>
      </c>
      <c r="U351" s="10">
        <f>(C351 - $AP$12 ) / $AQ$12</f>
        <v>0.94587058121454737</v>
      </c>
      <c r="V351" s="10">
        <f>(D351 - $AP$13 ) / $AQ$13</f>
        <v>-0.24326097767379967</v>
      </c>
      <c r="W351" s="10">
        <f>(E351 - $AP$14 ) / $AQ$14</f>
        <v>0.67081135900345634</v>
      </c>
      <c r="X351" s="10">
        <f>(F351 - $AP$15 ) / $AQ$15</f>
        <v>-5.8014772935277216E-2</v>
      </c>
      <c r="Y351" s="10">
        <f>(G351 - $AP$16 ) / $AQ$16</f>
        <v>1.4285337895535421E-2</v>
      </c>
      <c r="Z351" s="10">
        <f>(H351 - $AP$17) / $AQ$17</f>
        <v>-0.37201241540274815</v>
      </c>
      <c r="AA351" s="10">
        <f t="shared" si="63"/>
        <v>2.2822069356320127E-2</v>
      </c>
      <c r="AB351" s="10">
        <f t="shared" si="64"/>
        <v>0.50570526971025009</v>
      </c>
      <c r="AC351" s="10">
        <f t="shared" si="65"/>
        <v>-0.68180125032512306</v>
      </c>
      <c r="AD351" s="10">
        <f t="shared" si="66"/>
        <v>1</v>
      </c>
    </row>
    <row r="352" spans="1:30" x14ac:dyDescent="0.3">
      <c r="A352" t="s">
        <v>4</v>
      </c>
      <c r="B352">
        <f t="shared" si="56"/>
        <v>1</v>
      </c>
      <c r="C352" s="10">
        <v>1.3280127690000001</v>
      </c>
      <c r="D352" s="10">
        <v>6.25E-2</v>
      </c>
      <c r="E352" s="10">
        <v>1.257394366</v>
      </c>
      <c r="F352" s="10">
        <v>-43.074074070000002</v>
      </c>
      <c r="G352" s="10">
        <v>0.77396280399999995</v>
      </c>
      <c r="H352" s="10">
        <v>9.6471577000000003E-2</v>
      </c>
      <c r="I352" s="10">
        <f>MIN($AF370, MAX($AF369, C352))</f>
        <v>1.3280127690000001</v>
      </c>
      <c r="J352" s="10">
        <f>MIN($AF373, MAX($AF372, D352))</f>
        <v>6.25E-2</v>
      </c>
      <c r="K352" s="10">
        <f>MIN($AF376, MAX($AF375, E352))</f>
        <v>1.257394366</v>
      </c>
      <c r="L352" s="10">
        <f>MIN($AF379, MAX($AF378, F352))</f>
        <v>-43.074074070000002</v>
      </c>
      <c r="M352" s="10">
        <f>MIN($AF382, MAX($AF381, G352))</f>
        <v>0.77396280399999995</v>
      </c>
      <c r="N352" s="10">
        <f>MIN($AF385, MAX($AF384, H352))</f>
        <v>9.6471577000000003E-2</v>
      </c>
      <c r="O352" s="10">
        <f t="shared" si="57"/>
        <v>0.84501501481978469</v>
      </c>
      <c r="P352" s="10">
        <f t="shared" si="58"/>
        <v>6.062462181643484E-2</v>
      </c>
      <c r="Q352" s="10">
        <f t="shared" si="59"/>
        <v>0.81421121274465558</v>
      </c>
      <c r="R352" s="10">
        <f t="shared" si="60"/>
        <v>-3.7858717200088092</v>
      </c>
      <c r="S352" s="10">
        <f t="shared" si="61"/>
        <v>0.5732159163620465</v>
      </c>
      <c r="T352" s="10">
        <f t="shared" si="62"/>
        <v>9.2097366971208697E-2</v>
      </c>
      <c r="U352" s="10">
        <f>(C352 - $AP$12 ) / $AQ$12</f>
        <v>0.697629094900449</v>
      </c>
      <c r="V352" s="10">
        <f>(D352 - $AP$13 ) / $AQ$13</f>
        <v>9.6459995999200993E-2</v>
      </c>
      <c r="W352" s="10">
        <f>(E352 - $AP$14 ) / $AQ$14</f>
        <v>1.0292993456987136</v>
      </c>
      <c r="X352" s="10">
        <f>(F352 - $AP$15 ) / $AQ$15</f>
        <v>-42.907181705812071</v>
      </c>
      <c r="Y352" s="10">
        <f>(G352 - $AP$16 ) / $AQ$16</f>
        <v>0.84697632766150022</v>
      </c>
      <c r="Z352" s="10">
        <f>(H352 - $AP$17) / $AQ$17</f>
        <v>1.4877676463340778E-2</v>
      </c>
      <c r="AA352" s="10">
        <f t="shared" si="63"/>
        <v>1.6832471487125703E-2</v>
      </c>
      <c r="AB352" s="10">
        <f t="shared" si="64"/>
        <v>0.50420801851669161</v>
      </c>
      <c r="AC352" s="10">
        <f t="shared" si="65"/>
        <v>-0.68476636091032617</v>
      </c>
      <c r="AD352" s="10">
        <f t="shared" si="66"/>
        <v>1</v>
      </c>
    </row>
    <row r="353" spans="1:30" x14ac:dyDescent="0.3">
      <c r="A353" t="s">
        <v>4</v>
      </c>
      <c r="B353">
        <f t="shared" si="56"/>
        <v>1</v>
      </c>
      <c r="C353" s="10">
        <v>1.7471732250000001</v>
      </c>
      <c r="D353" s="10">
        <v>0.11943630500000001</v>
      </c>
      <c r="E353" s="10">
        <v>1.1889214459999999</v>
      </c>
      <c r="F353" s="10">
        <v>6.756493506</v>
      </c>
      <c r="G353" s="10">
        <v>0.78737541499999997</v>
      </c>
      <c r="H353" s="10">
        <v>6.7480342999999998E-2</v>
      </c>
      <c r="I353" s="10">
        <f>MIN($AF371, MAX($AF370, C353))</f>
        <v>1.7471732250000001</v>
      </c>
      <c r="J353" s="10">
        <f>MIN($AF374, MAX($AF373, D353))</f>
        <v>0.11943630500000001</v>
      </c>
      <c r="K353" s="10">
        <f>MIN($AF377, MAX($AF376, E353))</f>
        <v>1.1889214459999999</v>
      </c>
      <c r="L353" s="10">
        <f>MIN($AF380, MAX($AF379, F353))</f>
        <v>6.756493506</v>
      </c>
      <c r="M353" s="10">
        <f>MIN($AF383, MAX($AF382, G353))</f>
        <v>0.78737541499999997</v>
      </c>
      <c r="N353" s="10">
        <f>MIN($AF386, MAX($AF385, H353))</f>
        <v>6.7480342999999998E-2</v>
      </c>
      <c r="O353" s="10">
        <f t="shared" si="57"/>
        <v>1.01057246482645</v>
      </c>
      <c r="P353" s="10">
        <f t="shared" si="58"/>
        <v>0.11282525950235177</v>
      </c>
      <c r="Q353" s="10">
        <f t="shared" si="59"/>
        <v>0.78340893210421614</v>
      </c>
      <c r="R353" s="10">
        <f t="shared" si="60"/>
        <v>2.0485303642886099</v>
      </c>
      <c r="S353" s="10">
        <f t="shared" si="61"/>
        <v>0.58074829525491611</v>
      </c>
      <c r="T353" s="10">
        <f t="shared" si="62"/>
        <v>6.5301051899579535E-2</v>
      </c>
      <c r="U353" s="10">
        <f>(C353 - $AP$12 ) / $AQ$12</f>
        <v>1.5428417044828682</v>
      </c>
      <c r="V353" s="10">
        <f>(D353 - $AP$13 ) / $AQ$13</f>
        <v>0.23334976569912599</v>
      </c>
      <c r="W353" s="10">
        <f>(E353 - $AP$14 ) / $AQ$14</f>
        <v>0.9244423567315343</v>
      </c>
      <c r="X353" s="10">
        <f>(F353 - $AP$15 ) / $AQ$15</f>
        <v>5.6505242520104808</v>
      </c>
      <c r="Y353" s="10">
        <f>(G353 - $AP$16 ) / $AQ$16</f>
        <v>0.87450123447203898</v>
      </c>
      <c r="Z353" s="10">
        <f>(H353 - $AP$17) / $AQ$17</f>
        <v>-5.5364104475508477E-2</v>
      </c>
      <c r="AA353" s="10">
        <f t="shared" si="63"/>
        <v>3.7225854239296266E-2</v>
      </c>
      <c r="AB353" s="10">
        <f t="shared" si="64"/>
        <v>0.50930538899504552</v>
      </c>
      <c r="AC353" s="10">
        <f t="shared" si="65"/>
        <v>-0.67470746396741799</v>
      </c>
      <c r="AD353" s="10">
        <f t="shared" si="66"/>
        <v>1</v>
      </c>
    </row>
    <row r="354" spans="1:30" x14ac:dyDescent="0.3">
      <c r="A354" t="s">
        <v>2</v>
      </c>
      <c r="B354">
        <f t="shared" si="56"/>
        <v>0</v>
      </c>
      <c r="C354" s="10">
        <v>1.9639852790000001</v>
      </c>
      <c r="D354" s="10">
        <v>0.131664853</v>
      </c>
      <c r="E354" s="10">
        <v>1.540470411</v>
      </c>
      <c r="F354" s="10">
        <v>0.64899931</v>
      </c>
      <c r="G354" s="10">
        <v>0.87085038699999995</v>
      </c>
      <c r="H354" s="10">
        <v>0.14556618099999999</v>
      </c>
      <c r="I354" s="10">
        <f>MIN($AF372, MAX($AF371, C354))</f>
        <v>1.9639852790000001</v>
      </c>
      <c r="J354" s="10">
        <f>MIN($AF375, MAX($AF374, D354))</f>
        <v>0.131664853</v>
      </c>
      <c r="K354" s="10">
        <f>MIN($AF378, MAX($AF377, E354))</f>
        <v>1.540470411</v>
      </c>
      <c r="L354" s="10">
        <f>MIN($AF381, MAX($AF380, F354))</f>
        <v>0.64899931</v>
      </c>
      <c r="M354" s="10">
        <f>MIN($AF384, MAX($AF383, G354))</f>
        <v>0.87085038699999995</v>
      </c>
      <c r="N354" s="10">
        <f>MIN($AF387, MAX($AF386, H354))</f>
        <v>0.14556618099999999</v>
      </c>
      <c r="O354" s="10">
        <f t="shared" si="57"/>
        <v>1.0865347408223167</v>
      </c>
      <c r="P354" s="10">
        <f t="shared" si="58"/>
        <v>0.12368986969030819</v>
      </c>
      <c r="Q354" s="10">
        <f t="shared" si="59"/>
        <v>0.93234926506392612</v>
      </c>
      <c r="R354" s="10">
        <f t="shared" si="60"/>
        <v>0.50016862514195892</v>
      </c>
      <c r="S354" s="10">
        <f t="shared" si="61"/>
        <v>0.62639307990437365</v>
      </c>
      <c r="T354" s="10">
        <f t="shared" si="62"/>
        <v>0.13589899601335775</v>
      </c>
      <c r="U354" s="10">
        <f>(C354 - $AP$12 ) / $AQ$12</f>
        <v>1.9800305645652809</v>
      </c>
      <c r="V354" s="10">
        <f>(D354 - $AP$13 ) / $AQ$13</f>
        <v>0.26275039363738922</v>
      </c>
      <c r="W354" s="10">
        <f>(E354 - $AP$14 ) / $AQ$14</f>
        <v>1.4627919107512588</v>
      </c>
      <c r="X354" s="10">
        <f>(F354 - $AP$15 ) / $AQ$15</f>
        <v>-0.30096138692315083</v>
      </c>
      <c r="Y354" s="10">
        <f>(G354 - $AP$16 ) / $AQ$16</f>
        <v>1.045805749701201</v>
      </c>
      <c r="Z354" s="10">
        <f>(H354 - $AP$17) / $AQ$17</f>
        <v>0.13382716372723411</v>
      </c>
      <c r="AA354" s="10">
        <f t="shared" si="63"/>
        <v>4.7774395112403514E-2</v>
      </c>
      <c r="AB354" s="10">
        <f t="shared" si="64"/>
        <v>0.51194132763111477</v>
      </c>
      <c r="AC354" s="10">
        <f t="shared" si="65"/>
        <v>-0.71731965009195975</v>
      </c>
      <c r="AD354" s="10">
        <f t="shared" si="66"/>
        <v>1</v>
      </c>
    </row>
    <row r="355" spans="1:30" x14ac:dyDescent="0.3">
      <c r="A355" t="s">
        <v>4</v>
      </c>
      <c r="B355">
        <f t="shared" si="56"/>
        <v>1</v>
      </c>
      <c r="C355" s="10">
        <v>2.408080376</v>
      </c>
      <c r="D355" s="10">
        <v>-2.45459E-3</v>
      </c>
      <c r="E355" s="10">
        <v>1.0012272950000001</v>
      </c>
      <c r="F355" s="10">
        <v>-28.114808650000001</v>
      </c>
      <c r="G355" s="10">
        <v>0.75030902300000002</v>
      </c>
      <c r="H355" s="10">
        <v>-4.2902700000000001E-4</v>
      </c>
      <c r="I355" s="10">
        <f>MIN($AF373, MAX($AF372, C355))</f>
        <v>2.408080376</v>
      </c>
      <c r="J355" s="10">
        <f>MIN($AF376, MAX($AF375, D355))</f>
        <v>-2.45459E-3</v>
      </c>
      <c r="K355" s="10">
        <f>MIN($AF379, MAX($AF378, E355))</f>
        <v>1.0012272950000001</v>
      </c>
      <c r="L355" s="10">
        <f>MIN($AF382, MAX($AF381, F355))</f>
        <v>-28.114808650000001</v>
      </c>
      <c r="M355" s="10">
        <f>MIN($AF385, MAX($AF384, G355))</f>
        <v>0.75030902300000002</v>
      </c>
      <c r="N355" s="10">
        <f>MIN($AF388, MAX($AF387, H355))</f>
        <v>-4.2902700000000001E-4</v>
      </c>
      <c r="O355" s="10">
        <f t="shared" si="57"/>
        <v>1.2261491931960014</v>
      </c>
      <c r="P355" s="10">
        <f t="shared" si="58"/>
        <v>-2.4515824145532558E-3</v>
      </c>
      <c r="Q355" s="10">
        <f t="shared" si="59"/>
        <v>0.69376063985530845</v>
      </c>
      <c r="R355" s="10">
        <f t="shared" si="60"/>
        <v>-3.3712469330538508</v>
      </c>
      <c r="S355" s="10">
        <f t="shared" si="61"/>
        <v>0.55979235691763107</v>
      </c>
      <c r="T355" s="10">
        <f t="shared" si="62"/>
        <v>-4.2893499423102716E-4</v>
      </c>
      <c r="U355" s="10">
        <f>(C355 - $AP$12 ) / $AQ$12</f>
        <v>2.8755224232680199</v>
      </c>
      <c r="V355" s="10">
        <f>(D355 - $AP$13 ) / $AQ$13</f>
        <v>-5.9707828134329441E-2</v>
      </c>
      <c r="W355" s="10">
        <f>(E355 - $AP$14 ) / $AQ$14</f>
        <v>0.63701422425798049</v>
      </c>
      <c r="X355" s="10">
        <f>(F355 - $AP$15 ) / $AQ$15</f>
        <v>-28.330032639598457</v>
      </c>
      <c r="Y355" s="10">
        <f>(G355 - $AP$16 ) / $AQ$16</f>
        <v>0.79843483803342652</v>
      </c>
      <c r="Z355" s="10">
        <f>(H355 - $AP$17) / $AQ$17</f>
        <v>-0.21989918743317977</v>
      </c>
      <c r="AA355" s="10">
        <f t="shared" si="63"/>
        <v>6.9380921114186742E-2</v>
      </c>
      <c r="AB355" s="10">
        <f t="shared" si="64"/>
        <v>0.51733827571401658</v>
      </c>
      <c r="AC355" s="10">
        <f t="shared" si="65"/>
        <v>-0.65905831338180942</v>
      </c>
      <c r="AD355" s="10">
        <f t="shared" si="66"/>
        <v>1</v>
      </c>
    </row>
    <row r="356" spans="1:30" x14ac:dyDescent="0.3">
      <c r="A356" t="s">
        <v>2</v>
      </c>
      <c r="B356">
        <f t="shared" si="56"/>
        <v>0</v>
      </c>
      <c r="C356" s="10">
        <v>0.93301059799999997</v>
      </c>
      <c r="D356" s="10">
        <v>9.1715816000000006E-2</v>
      </c>
      <c r="E356" s="10">
        <v>0.64390455099999999</v>
      </c>
      <c r="F356" s="10">
        <v>9.0440217389999997</v>
      </c>
      <c r="G356" s="10">
        <v>0.97093827799999999</v>
      </c>
      <c r="H356" s="10">
        <v>0.23453781500000001</v>
      </c>
      <c r="I356" s="10">
        <f>MIN($AF374, MAX($AF373, C356))</f>
        <v>0.93301059799999997</v>
      </c>
      <c r="J356" s="10">
        <f>MIN($AF377, MAX($AF376, D356))</f>
        <v>9.1715816000000006E-2</v>
      </c>
      <c r="K356" s="10">
        <f>MIN($AF380, MAX($AF379, E356))</f>
        <v>0.64390455099999999</v>
      </c>
      <c r="L356" s="10">
        <f>MIN($AF383, MAX($AF382, F356))</f>
        <v>9.0440217389999997</v>
      </c>
      <c r="M356" s="10">
        <f>MIN($AF386, MAX($AF385, G356))</f>
        <v>0.97093827799999999</v>
      </c>
      <c r="N356" s="10">
        <f>MIN($AF389, MAX($AF388, H356))</f>
        <v>0.23453781500000001</v>
      </c>
      <c r="O356" s="10">
        <f t="shared" si="57"/>
        <v>0.65907868288058991</v>
      </c>
      <c r="P356" s="10">
        <f t="shared" si="58"/>
        <v>8.7750601695709002E-2</v>
      </c>
      <c r="Q356" s="10">
        <f t="shared" si="59"/>
        <v>0.49707423594606587</v>
      </c>
      <c r="R356" s="10">
        <f t="shared" si="60"/>
        <v>2.3069776056697386</v>
      </c>
      <c r="S356" s="10">
        <f t="shared" si="61"/>
        <v>0.67850971261176296</v>
      </c>
      <c r="T356" s="10">
        <f t="shared" si="62"/>
        <v>0.21069666116870292</v>
      </c>
      <c r="U356" s="10">
        <f>(C356 - $AP$12 ) / $AQ$12</f>
        <v>-9.8869742150227147E-2</v>
      </c>
      <c r="V356" s="10">
        <f>(D356 - $AP$13 ) / $AQ$13</f>
        <v>0.16670245946491735</v>
      </c>
      <c r="W356" s="10">
        <f>(E356 - $AP$14 ) / $AQ$14</f>
        <v>8.982291088431095E-2</v>
      </c>
      <c r="X356" s="10">
        <f>(F356 - $AP$15 ) / $AQ$15</f>
        <v>7.8796203412496819</v>
      </c>
      <c r="Y356" s="10">
        <f>(G356 - $AP$16 ) / $AQ$16</f>
        <v>1.2512027356153048</v>
      </c>
      <c r="Z356" s="10">
        <f>(H356 - $AP$17) / $AQ$17</f>
        <v>0.34939322156387093</v>
      </c>
      <c r="AA356" s="10">
        <f t="shared" si="63"/>
        <v>-2.3855400066430019E-3</v>
      </c>
      <c r="AB356" s="10">
        <f t="shared" si="64"/>
        <v>0.49940361528116478</v>
      </c>
      <c r="AC356" s="10">
        <f t="shared" si="65"/>
        <v>-0.69195512190659536</v>
      </c>
      <c r="AD356" s="10">
        <f t="shared" si="66"/>
        <v>0</v>
      </c>
    </row>
    <row r="357" spans="1:30" x14ac:dyDescent="0.3">
      <c r="A357" t="s">
        <v>1</v>
      </c>
      <c r="B357">
        <f t="shared" si="56"/>
        <v>0</v>
      </c>
      <c r="C357" s="10">
        <v>0.85984741499999995</v>
      </c>
      <c r="D357" s="10">
        <v>0.16108805900000001</v>
      </c>
      <c r="E357" s="10">
        <v>0.78174273900000002</v>
      </c>
      <c r="F357" s="10">
        <v>10.296875</v>
      </c>
      <c r="G357" s="10">
        <v>0.96058519799999997</v>
      </c>
      <c r="H357" s="10">
        <v>0.31760635399999998</v>
      </c>
      <c r="I357" s="10">
        <f>MIN($AF375, MAX($AF374, C357))</f>
        <v>0.85984741499999995</v>
      </c>
      <c r="J357" s="10">
        <f>MIN($AF378, MAX($AF377, D357))</f>
        <v>0.16108805900000001</v>
      </c>
      <c r="K357" s="10">
        <f>MIN($AF381, MAX($AF380, E357))</f>
        <v>0.78174273900000002</v>
      </c>
      <c r="L357" s="10">
        <f>MIN($AF384, MAX($AF383, F357))</f>
        <v>10.296875</v>
      </c>
      <c r="M357" s="10">
        <f>MIN($AF387, MAX($AF386, G357))</f>
        <v>0.96058519799999997</v>
      </c>
      <c r="N357" s="10">
        <f>MIN($AF390, MAX($AF389, H357))</f>
        <v>0.31760635399999998</v>
      </c>
      <c r="O357" s="10">
        <f t="shared" si="57"/>
        <v>0.62049444941382303</v>
      </c>
      <c r="P357" s="10">
        <f t="shared" si="58"/>
        <v>0.14935754738469437</v>
      </c>
      <c r="Q357" s="10">
        <f t="shared" si="59"/>
        <v>0.57759195218457993</v>
      </c>
      <c r="R357" s="10">
        <f t="shared" si="60"/>
        <v>2.4245261387990928</v>
      </c>
      <c r="S357" s="10">
        <f t="shared" si="61"/>
        <v>0.67324299908731478</v>
      </c>
      <c r="T357" s="10">
        <f t="shared" si="62"/>
        <v>0.27581672227403736</v>
      </c>
      <c r="U357" s="10">
        <f>(C357 - $AP$12 ) / $AQ$12</f>
        <v>-0.24639903300677232</v>
      </c>
      <c r="V357" s="10">
        <f>(D357 - $AP$13 ) / $AQ$13</f>
        <v>0.33349147690883529</v>
      </c>
      <c r="W357" s="10">
        <f>(E357 - $AP$14 ) / $AQ$14</f>
        <v>0.3009033987380782</v>
      </c>
      <c r="X357" s="10">
        <f>(F357 - $AP$15 ) / $AQ$15</f>
        <v>9.1004709800298347</v>
      </c>
      <c r="Y357" s="10">
        <f>(G357 - $AP$16 ) / $AQ$16</f>
        <v>1.2299564948794739</v>
      </c>
      <c r="Z357" s="10">
        <f>(H357 - $AP$17) / $AQ$17</f>
        <v>0.55065689041453991</v>
      </c>
      <c r="AA357" s="10">
        <f t="shared" si="63"/>
        <v>-5.9451429532675739E-3</v>
      </c>
      <c r="AB357" s="10">
        <f t="shared" si="64"/>
        <v>0.49851371863936428</v>
      </c>
      <c r="AC357" s="10">
        <f t="shared" si="65"/>
        <v>-0.69017902716739665</v>
      </c>
      <c r="AD357" s="10">
        <f t="shared" si="66"/>
        <v>0</v>
      </c>
    </row>
    <row r="358" spans="1:30" x14ac:dyDescent="0.3">
      <c r="A358" t="s">
        <v>2</v>
      </c>
      <c r="B358">
        <f t="shared" si="56"/>
        <v>0</v>
      </c>
      <c r="C358" s="10">
        <v>0.93369226400000005</v>
      </c>
      <c r="D358" s="10">
        <v>0.13009552799999999</v>
      </c>
      <c r="E358" s="10">
        <v>0.70185604899999998</v>
      </c>
      <c r="F358" s="10">
        <v>7.4629764510000003</v>
      </c>
      <c r="G358" s="10">
        <v>0.97005714300000001</v>
      </c>
      <c r="H358" s="10">
        <v>0.28374070099999998</v>
      </c>
      <c r="I358" s="10">
        <f>MIN($AF376, MAX($AF375, C358))</f>
        <v>0.93369226400000005</v>
      </c>
      <c r="J358" s="10">
        <f>MIN($AF379, MAX($AF378, D358))</f>
        <v>0.13009552799999999</v>
      </c>
      <c r="K358" s="10">
        <f>MIN($AF382, MAX($AF381, E358))</f>
        <v>0.70185604899999998</v>
      </c>
      <c r="L358" s="10">
        <f>MIN($AF385, MAX($AF384, F358))</f>
        <v>7.4629764510000003</v>
      </c>
      <c r="M358" s="10">
        <f>MIN($AF388, MAX($AF387, G358))</f>
        <v>0.97005714300000001</v>
      </c>
      <c r="N358" s="10">
        <f>MIN($AF391, MAX($AF390, H358))</f>
        <v>0.28374070099999998</v>
      </c>
      <c r="O358" s="10">
        <f t="shared" si="57"/>
        <v>0.65943126544583464</v>
      </c>
      <c r="P358" s="10">
        <f t="shared" si="58"/>
        <v>0.12230216720420672</v>
      </c>
      <c r="Q358" s="10">
        <f t="shared" si="59"/>
        <v>0.53171944901848245</v>
      </c>
      <c r="R358" s="10">
        <f t="shared" si="60"/>
        <v>2.1357009381010892</v>
      </c>
      <c r="S358" s="10">
        <f t="shared" si="61"/>
        <v>0.67806254892819862</v>
      </c>
      <c r="T358" s="10">
        <f t="shared" si="62"/>
        <v>0.24977823861219514</v>
      </c>
      <c r="U358" s="10">
        <f>(C358 - $AP$12 ) / $AQ$12</f>
        <v>-9.7495202423312458E-2</v>
      </c>
      <c r="V358" s="10">
        <f>(D358 - $AP$13 ) / $AQ$13</f>
        <v>0.25897732585867866</v>
      </c>
      <c r="W358" s="10">
        <f>(E358 - $AP$14 ) / $AQ$14</f>
        <v>0.17856776923732856</v>
      </c>
      <c r="X358" s="10">
        <f>(F358 - $AP$15 ) / $AQ$15</f>
        <v>6.3389609441112755</v>
      </c>
      <c r="Y358" s="10">
        <f>(G358 - $AP$16 ) / $AQ$16</f>
        <v>1.2493945001596949</v>
      </c>
      <c r="Z358" s="10">
        <f>(H358 - $AP$17) / $AQ$17</f>
        <v>0.46860506125207368</v>
      </c>
      <c r="AA358" s="10">
        <f t="shared" si="63"/>
        <v>-2.3523749610187012E-3</v>
      </c>
      <c r="AB358" s="10">
        <f t="shared" si="64"/>
        <v>0.49941190653093809</v>
      </c>
      <c r="AC358" s="10">
        <f t="shared" si="65"/>
        <v>-0.69197168478777116</v>
      </c>
      <c r="AD358" s="10">
        <f t="shared" si="66"/>
        <v>0</v>
      </c>
    </row>
    <row r="359" spans="1:30" x14ac:dyDescent="0.3">
      <c r="A359" t="s">
        <v>1</v>
      </c>
      <c r="B359">
        <f t="shared" si="56"/>
        <v>0</v>
      </c>
      <c r="C359" s="10">
        <v>0.98440678000000004</v>
      </c>
      <c r="D359" s="10">
        <v>0.31000174200000002</v>
      </c>
      <c r="E359" s="10">
        <v>0.56048071099999996</v>
      </c>
      <c r="F359" s="10">
        <v>2.5968676589999999</v>
      </c>
      <c r="G359" s="10">
        <v>0.95014507999999998</v>
      </c>
      <c r="H359" s="10">
        <v>0.84881914199999997</v>
      </c>
      <c r="I359" s="10">
        <f>MIN($AF377, MAX($AF376, C359))</f>
        <v>0.98440678000000004</v>
      </c>
      <c r="J359" s="10">
        <f>MIN($AF380, MAX($AF379, D359))</f>
        <v>0.31000174200000002</v>
      </c>
      <c r="K359" s="10">
        <f>MIN($AF383, MAX($AF382, E359))</f>
        <v>0.56048071099999996</v>
      </c>
      <c r="L359" s="10">
        <f>MIN($AF386, MAX($AF385, F359))</f>
        <v>2.5968676589999999</v>
      </c>
      <c r="M359" s="10">
        <f>MIN($AF389, MAX($AF388, G359))</f>
        <v>0.95014507999999998</v>
      </c>
      <c r="N359" s="10">
        <f>MIN($AF392, MAX($AF391, H359))</f>
        <v>0.84881914199999997</v>
      </c>
      <c r="O359" s="10">
        <f t="shared" si="57"/>
        <v>0.68532001808878906</v>
      </c>
      <c r="P359" s="10">
        <f t="shared" si="58"/>
        <v>0.27002846698316846</v>
      </c>
      <c r="Q359" s="10">
        <f t="shared" si="59"/>
        <v>0.44499392187050119</v>
      </c>
      <c r="R359" s="10">
        <f t="shared" si="60"/>
        <v>1.2800633719877132</v>
      </c>
      <c r="S359" s="10">
        <f t="shared" si="61"/>
        <v>0.66790376980811272</v>
      </c>
      <c r="T359" s="10">
        <f t="shared" si="62"/>
        <v>0.61454713366740266</v>
      </c>
      <c r="U359" s="10">
        <f>(C359 - $AP$12 ) / $AQ$12</f>
        <v>4.7676608751980772E-3</v>
      </c>
      <c r="V359" s="10">
        <f>(D359 - $AP$13 ) / $AQ$13</f>
        <v>0.69151892127913006</v>
      </c>
      <c r="W359" s="10">
        <f>(E359 - $AP$14 ) / $AQ$14</f>
        <v>-3.7929384044541589E-2</v>
      </c>
      <c r="X359" s="10">
        <f>(F359 - $AP$15 ) / $AQ$15</f>
        <v>1.5971510195035821</v>
      </c>
      <c r="Y359" s="10">
        <f>(G359 - $AP$16 ) / $AQ$16</f>
        <v>1.2085316377028192</v>
      </c>
      <c r="Z359" s="10">
        <f>(H359 - $AP$17) / $AQ$17</f>
        <v>1.8377125668514711</v>
      </c>
      <c r="AA359" s="10">
        <f t="shared" si="63"/>
        <v>1.1503464567157741E-4</v>
      </c>
      <c r="AB359" s="10">
        <f t="shared" si="64"/>
        <v>0.50002875866138619</v>
      </c>
      <c r="AC359" s="10">
        <f t="shared" si="65"/>
        <v>-0.69320469953690234</v>
      </c>
      <c r="AD359" s="10">
        <f t="shared" si="66"/>
        <v>1</v>
      </c>
    </row>
    <row r="360" spans="1:30" x14ac:dyDescent="0.3">
      <c r="A360" t="s">
        <v>2</v>
      </c>
      <c r="B360">
        <f t="shared" si="56"/>
        <v>0</v>
      </c>
      <c r="C360" s="10">
        <v>0.76536177400000005</v>
      </c>
      <c r="D360" s="10">
        <v>0.118316397</v>
      </c>
      <c r="E360" s="10">
        <v>0.69682130799999997</v>
      </c>
      <c r="F360" s="10">
        <v>10.15183081</v>
      </c>
      <c r="G360" s="10">
        <v>0.96822956699999996</v>
      </c>
      <c r="H360" s="10">
        <v>0.26310017099999999</v>
      </c>
      <c r="I360" s="10">
        <f>MIN($AF378, MAX($AF377, C360))</f>
        <v>0.76536177400000005</v>
      </c>
      <c r="J360" s="10">
        <f>MIN($AF381, MAX($AF380, D360))</f>
        <v>0.118316397</v>
      </c>
      <c r="K360" s="10">
        <f>MIN($AF384, MAX($AF383, E360))</f>
        <v>0.69682130799999997</v>
      </c>
      <c r="L360" s="10">
        <f>MIN($AF387, MAX($AF386, F360))</f>
        <v>10.15183081</v>
      </c>
      <c r="M360" s="10">
        <f>MIN($AF390, MAX($AF389, G360))</f>
        <v>0.96822956699999996</v>
      </c>
      <c r="N360" s="10">
        <f>MIN($AF393, MAX($AF392, H360))</f>
        <v>0.26310017099999999</v>
      </c>
      <c r="O360" s="10">
        <f t="shared" si="57"/>
        <v>0.56835564048636911</v>
      </c>
      <c r="P360" s="10">
        <f t="shared" si="58"/>
        <v>0.11182433737856491</v>
      </c>
      <c r="Q360" s="10">
        <f t="shared" si="59"/>
        <v>0.52875668194526326</v>
      </c>
      <c r="R360" s="10">
        <f t="shared" si="60"/>
        <v>2.4116036826333556</v>
      </c>
      <c r="S360" s="10">
        <f t="shared" si="61"/>
        <v>0.67713444172536519</v>
      </c>
      <c r="T360" s="10">
        <f t="shared" si="62"/>
        <v>0.23356915217898835</v>
      </c>
      <c r="U360" s="10">
        <f>(C360 - $AP$12 ) / $AQ$12</f>
        <v>-0.4369238166654616</v>
      </c>
      <c r="V360" s="10">
        <f>(D360 - $AP$13 ) / $AQ$13</f>
        <v>0.23065721393966243</v>
      </c>
      <c r="W360" s="10">
        <f>(E360 - $AP$14 ) / $AQ$14</f>
        <v>0.17085774633353526</v>
      </c>
      <c r="X360" s="10">
        <f>(F360 - $AP$15 ) / $AQ$15</f>
        <v>8.9591317685474685</v>
      </c>
      <c r="Y360" s="10">
        <f>(G360 - $AP$16 ) / $AQ$16</f>
        <v>1.2456440104832864</v>
      </c>
      <c r="Z360" s="10">
        <f>(H360 - $AP$17) / $AQ$17</f>
        <v>0.41859588997217073</v>
      </c>
      <c r="AA360" s="10">
        <f t="shared" si="63"/>
        <v>-1.0542145876408726E-2</v>
      </c>
      <c r="AB360" s="10">
        <f t="shared" si="64"/>
        <v>0.49736448793939275</v>
      </c>
      <c r="AC360" s="10">
        <f t="shared" si="65"/>
        <v>-0.6878899996623713</v>
      </c>
      <c r="AD360" s="10">
        <f t="shared" si="66"/>
        <v>0</v>
      </c>
    </row>
    <row r="361" spans="1:30" x14ac:dyDescent="0.3">
      <c r="A361" t="s">
        <v>2</v>
      </c>
      <c r="B361">
        <f t="shared" si="56"/>
        <v>0</v>
      </c>
      <c r="C361" s="10">
        <v>0.89638993899999997</v>
      </c>
      <c r="D361" s="10">
        <v>0.14706308900000001</v>
      </c>
      <c r="E361" s="10">
        <v>0.71129804200000002</v>
      </c>
      <c r="F361" s="10">
        <v>10.438287989999999</v>
      </c>
      <c r="G361" s="10">
        <v>0.96504396299999995</v>
      </c>
      <c r="H361" s="10">
        <v>0.31702144999999998</v>
      </c>
      <c r="I361" s="10">
        <f>MIN($AF379, MAX($AF378, C361))</f>
        <v>0.89638993899999997</v>
      </c>
      <c r="J361" s="10">
        <f>MIN($AF382, MAX($AF381, D361))</f>
        <v>0.14706308900000001</v>
      </c>
      <c r="K361" s="10">
        <f>MIN($AF385, MAX($AF384, E361))</f>
        <v>0.71129804200000002</v>
      </c>
      <c r="L361" s="10">
        <f>MIN($AF388, MAX($AF387, F361))</f>
        <v>10.438287989999999</v>
      </c>
      <c r="M361" s="10">
        <f>MIN($AF391, MAX($AF390, G361))</f>
        <v>0.96504396299999995</v>
      </c>
      <c r="N361" s="10">
        <f>MIN($AF394, MAX($AF393, H361))</f>
        <v>0.31702144999999998</v>
      </c>
      <c r="O361" s="10">
        <f t="shared" si="57"/>
        <v>0.6399520467164187</v>
      </c>
      <c r="P361" s="10">
        <f t="shared" si="58"/>
        <v>0.13720484012195561</v>
      </c>
      <c r="Q361" s="10">
        <f t="shared" si="59"/>
        <v>0.53725217144120352</v>
      </c>
      <c r="R361" s="10">
        <f t="shared" si="60"/>
        <v>2.4369663235290138</v>
      </c>
      <c r="S361" s="10">
        <f t="shared" si="61"/>
        <v>0.67551461809894187</v>
      </c>
      <c r="T361" s="10">
        <f t="shared" si="62"/>
        <v>0.27537270964445726</v>
      </c>
      <c r="U361" s="10">
        <f>(C361 - $AP$12 ) / $AQ$12</f>
        <v>-0.17271316491341335</v>
      </c>
      <c r="V361" s="10">
        <f>(D361 - $AP$13 ) / $AQ$13</f>
        <v>0.29977178060349274</v>
      </c>
      <c r="W361" s="10">
        <f>(E361 - $AP$14 ) / $AQ$14</f>
        <v>0.19302690075719345</v>
      </c>
      <c r="X361" s="10">
        <f>(F361 - $AP$15 ) / $AQ$15</f>
        <v>9.2382717461271415</v>
      </c>
      <c r="Y361" s="10">
        <f>(G361 - $AP$16 ) / $AQ$16</f>
        <v>1.2391066216605375</v>
      </c>
      <c r="Z361" s="10">
        <f>(H361 - $AP$17) / $AQ$17</f>
        <v>0.5492397483005389</v>
      </c>
      <c r="AA361" s="10">
        <f t="shared" si="63"/>
        <v>-4.1672422281515114E-3</v>
      </c>
      <c r="AB361" s="10">
        <f t="shared" si="64"/>
        <v>0.49895819095062499</v>
      </c>
      <c r="AC361" s="10">
        <f t="shared" si="65"/>
        <v>-0.69106573018277229</v>
      </c>
      <c r="AD361" s="10">
        <f t="shared" si="66"/>
        <v>0</v>
      </c>
    </row>
    <row r="362" spans="1:30" x14ac:dyDescent="0.3">
      <c r="A362" t="s">
        <v>1</v>
      </c>
      <c r="B362">
        <f t="shared" si="56"/>
        <v>0</v>
      </c>
      <c r="C362" s="10">
        <v>3.4436894429999998</v>
      </c>
      <c r="D362" s="10">
        <v>7.6839319000000003E-2</v>
      </c>
      <c r="E362" s="10">
        <v>0.28243478300000002</v>
      </c>
      <c r="F362" s="10">
        <v>1.992623099</v>
      </c>
      <c r="G362" s="10">
        <v>0.88984263200000002</v>
      </c>
      <c r="H362" s="10">
        <v>0.28191261499999998</v>
      </c>
      <c r="I362" s="10">
        <f>MIN($AF380, MAX($AF379, C362))</f>
        <v>3.4436894429999998</v>
      </c>
      <c r="J362" s="10">
        <f>MIN($AF383, MAX($AF382, D362))</f>
        <v>7.6839319000000003E-2</v>
      </c>
      <c r="K362" s="10">
        <f>MIN($AF386, MAX($AF385, E362))</f>
        <v>0.28243478300000002</v>
      </c>
      <c r="L362" s="10">
        <f>MIN($AF389, MAX($AF388, F362))</f>
        <v>1.992623099</v>
      </c>
      <c r="M362" s="10">
        <f>MIN($AF392, MAX($AF391, G362))</f>
        <v>0.88984263200000002</v>
      </c>
      <c r="N362" s="10">
        <f>MIN($AF395, MAX($AF394, H362))</f>
        <v>0.28191261499999998</v>
      </c>
      <c r="O362" s="10">
        <f t="shared" si="57"/>
        <v>1.4914849870222697</v>
      </c>
      <c r="P362" s="10">
        <f t="shared" si="58"/>
        <v>7.4030193914787421E-2</v>
      </c>
      <c r="Q362" s="10">
        <f t="shared" si="59"/>
        <v>0.24876044530781982</v>
      </c>
      <c r="R362" s="10">
        <f t="shared" si="60"/>
        <v>1.0961502934435348</v>
      </c>
      <c r="S362" s="10">
        <f t="shared" si="61"/>
        <v>0.63649356211289065</v>
      </c>
      <c r="T362" s="10">
        <f t="shared" si="62"/>
        <v>0.24835319314875257</v>
      </c>
      <c r="U362" s="10">
        <f>(C362 - $AP$12 ) / $AQ$12</f>
        <v>4.9637676990253405</v>
      </c>
      <c r="V362" s="10">
        <f>(D362 - $AP$13 ) / $AQ$13</f>
        <v>0.13093546952288257</v>
      </c>
      <c r="W362" s="10">
        <f>(E362 - $AP$14 ) / $AQ$14</f>
        <v>-0.46371900722207071</v>
      </c>
      <c r="X362" s="10">
        <f>(F362 - $AP$15 ) / $AQ$15</f>
        <v>1.0083411564342055</v>
      </c>
      <c r="Y362" s="10">
        <f>(G362 - $AP$16 ) / $AQ$16</f>
        <v>1.0847809927577481</v>
      </c>
      <c r="Z362" s="10">
        <f>(H362 - $AP$17) / $AQ$17</f>
        <v>0.46417585977864284</v>
      </c>
      <c r="AA362" s="10">
        <f t="shared" si="63"/>
        <v>0.11976633267349959</v>
      </c>
      <c r="AB362" s="10">
        <f t="shared" si="64"/>
        <v>0.52990584432256527</v>
      </c>
      <c r="AC362" s="10">
        <f t="shared" si="65"/>
        <v>-0.75482227311306926</v>
      </c>
      <c r="AD362" s="10">
        <f t="shared" si="66"/>
        <v>1</v>
      </c>
    </row>
    <row r="363" spans="1:30" x14ac:dyDescent="0.3">
      <c r="A363" t="s">
        <v>2</v>
      </c>
      <c r="B363">
        <f t="shared" si="56"/>
        <v>0</v>
      </c>
      <c r="C363" s="10">
        <v>4.9533390410000004</v>
      </c>
      <c r="D363" s="10">
        <v>7.4743874000000002E-2</v>
      </c>
      <c r="E363" s="10">
        <v>0.29073019500000002</v>
      </c>
      <c r="F363" s="10">
        <v>1.6770501980000001</v>
      </c>
      <c r="G363" s="10">
        <v>0.88275862100000002</v>
      </c>
      <c r="H363" s="10">
        <v>0.278373125</v>
      </c>
      <c r="I363" s="10">
        <f>MIN($AF381, MAX($AF380, C363))</f>
        <v>4.9533390410000004</v>
      </c>
      <c r="J363" s="10">
        <f>MIN($AF384, MAX($AF383, D363))</f>
        <v>7.4743874000000002E-2</v>
      </c>
      <c r="K363" s="10">
        <f>MIN($AF387, MAX($AF386, E363))</f>
        <v>0.29073019500000002</v>
      </c>
      <c r="L363" s="10">
        <f>MIN($AF390, MAX($AF389, F363))</f>
        <v>1.6770501980000001</v>
      </c>
      <c r="M363" s="10">
        <f>MIN($AF393, MAX($AF392, G363))</f>
        <v>0.88275862100000002</v>
      </c>
      <c r="N363" s="10">
        <f>MIN($AF396, MAX($AF395, H363))</f>
        <v>0.278373125</v>
      </c>
      <c r="O363" s="10">
        <f t="shared" si="57"/>
        <v>1.7839522455143864</v>
      </c>
      <c r="P363" s="10">
        <f t="shared" si="58"/>
        <v>7.208237644779282E-2</v>
      </c>
      <c r="Q363" s="10">
        <f t="shared" si="59"/>
        <v>0.25520810086753554</v>
      </c>
      <c r="R363" s="10">
        <f t="shared" si="60"/>
        <v>0.98471551595000462</v>
      </c>
      <c r="S363" s="10">
        <f t="shared" si="61"/>
        <v>0.63273805292922047</v>
      </c>
      <c r="T363" s="10">
        <f t="shared" si="62"/>
        <v>0.24558827343718528</v>
      </c>
      <c r="U363" s="10">
        <f>(C363 - $AP$12 ) / $AQ$12</f>
        <v>8.0078880544069335</v>
      </c>
      <c r="V363" s="10">
        <f>(D363 - $AP$13 ) / $AQ$13</f>
        <v>0.12589747165019205</v>
      </c>
      <c r="W363" s="10">
        <f>(E363 - $AP$14 ) / $AQ$14</f>
        <v>-0.45101570897566601</v>
      </c>
      <c r="X363" s="10">
        <f>(F363 - $AP$15 ) / $AQ$15</f>
        <v>0.70082918375510384</v>
      </c>
      <c r="Y363" s="10">
        <f>(G363 - $AP$16 ) / $AQ$16</f>
        <v>1.0702434248956945</v>
      </c>
      <c r="Z363" s="10">
        <f>(H363 - $AP$17) / $AQ$17</f>
        <v>0.45560016130319175</v>
      </c>
      <c r="AA363" s="10">
        <f t="shared" si="63"/>
        <v>0.19321520322648525</v>
      </c>
      <c r="AB363" s="10">
        <f t="shared" si="64"/>
        <v>0.54815408611216099</v>
      </c>
      <c r="AC363" s="10">
        <f t="shared" si="65"/>
        <v>-0.79441405574723323</v>
      </c>
      <c r="AD363" s="10">
        <f t="shared" si="66"/>
        <v>1</v>
      </c>
    </row>
    <row r="364" spans="1:30" x14ac:dyDescent="0.3">
      <c r="A364" t="s">
        <v>2</v>
      </c>
      <c r="B364">
        <f t="shared" si="56"/>
        <v>0</v>
      </c>
      <c r="C364" s="10">
        <v>4.4442136840000002</v>
      </c>
      <c r="D364" s="10">
        <v>9.6945903999999999E-2</v>
      </c>
      <c r="E364" s="10">
        <v>0.30264334399999998</v>
      </c>
      <c r="F364" s="10">
        <v>1.5487305490000001</v>
      </c>
      <c r="G364" s="10">
        <v>0.92850060599999995</v>
      </c>
      <c r="H364" s="10">
        <v>0.36829471000000003</v>
      </c>
      <c r="I364" s="10">
        <f>MIN($AF382, MAX($AF381, C364))</f>
        <v>4.4442136840000002</v>
      </c>
      <c r="J364" s="10">
        <f>MIN($AF385, MAX($AF384, D364))</f>
        <v>9.6945903999999999E-2</v>
      </c>
      <c r="K364" s="10">
        <f>MIN($AF388, MAX($AF387, E364))</f>
        <v>0.30264334399999998</v>
      </c>
      <c r="L364" s="10">
        <f>MIN($AF391, MAX($AF390, F364))</f>
        <v>1.5487305490000001</v>
      </c>
      <c r="M364" s="10">
        <f>MIN($AF394, MAX($AF393, G364))</f>
        <v>0.92850060599999995</v>
      </c>
      <c r="N364" s="10">
        <f>MIN($AF397, MAX($AF396, H364))</f>
        <v>0.36829471000000003</v>
      </c>
      <c r="O364" s="10">
        <f t="shared" si="57"/>
        <v>1.6945533353047273</v>
      </c>
      <c r="P364" s="10">
        <f t="shared" si="58"/>
        <v>9.2529867406262789E-2</v>
      </c>
      <c r="Q364" s="10">
        <f t="shared" si="59"/>
        <v>0.26439554156504858</v>
      </c>
      <c r="R364" s="10">
        <f t="shared" si="60"/>
        <v>0.93559541129329737</v>
      </c>
      <c r="S364" s="10">
        <f t="shared" si="61"/>
        <v>0.65674281289995662</v>
      </c>
      <c r="T364" s="10">
        <f t="shared" si="62"/>
        <v>0.31356522728492109</v>
      </c>
      <c r="U364" s="10">
        <f>(C364 - $AP$12 ) / $AQ$12</f>
        <v>6.9812664696776929</v>
      </c>
      <c r="V364" s="10">
        <f>(D364 - $AP$13 ) / $AQ$13</f>
        <v>0.17927695901894253</v>
      </c>
      <c r="W364" s="10">
        <f>(E364 - $AP$14 ) / $AQ$14</f>
        <v>-0.43277233724188635</v>
      </c>
      <c r="X364" s="10">
        <f>(F364 - $AP$15 ) / $AQ$15</f>
        <v>0.57578730508796205</v>
      </c>
      <c r="Y364" s="10">
        <f>(G364 - $AP$16 ) / $AQ$16</f>
        <v>1.1641135799649835</v>
      </c>
      <c r="Z364" s="10">
        <f>(H364 - $AP$17) / $AQ$17</f>
        <v>0.67346782003217565</v>
      </c>
      <c r="AA364" s="10">
        <f t="shared" si="63"/>
        <v>0.16844476478098339</v>
      </c>
      <c r="AB364" s="10">
        <f t="shared" si="64"/>
        <v>0.54201190226059803</v>
      </c>
      <c r="AC364" s="10">
        <f t="shared" si="65"/>
        <v>-0.78091208267418688</v>
      </c>
      <c r="AD364" s="10">
        <f t="shared" si="66"/>
        <v>1</v>
      </c>
    </row>
    <row r="365" spans="1:30" x14ac:dyDescent="0.3">
      <c r="A365" t="s">
        <v>2</v>
      </c>
      <c r="B365">
        <f t="shared" si="56"/>
        <v>0</v>
      </c>
      <c r="C365" s="10">
        <v>3.8101574899999999</v>
      </c>
      <c r="D365" s="10">
        <v>8.0021363999999998E-2</v>
      </c>
      <c r="E365" s="10">
        <v>0.31796751299999998</v>
      </c>
      <c r="F365" s="10">
        <v>1.8487932840000001</v>
      </c>
      <c r="G365" s="10">
        <v>0.88286297199999997</v>
      </c>
      <c r="H365" s="10">
        <v>0.29012452900000002</v>
      </c>
      <c r="I365" s="10">
        <f>MIN($AF383, MAX($AF382, C365))</f>
        <v>3.8101574899999999</v>
      </c>
      <c r="J365" s="10">
        <f>MIN($AF386, MAX($AF385, D365))</f>
        <v>8.0021363999999998E-2</v>
      </c>
      <c r="K365" s="10">
        <f>MIN($AF389, MAX($AF388, E365))</f>
        <v>0.31796751299999998</v>
      </c>
      <c r="L365" s="10">
        <f>MIN($AF392, MAX($AF391, F365))</f>
        <v>1.8487932840000001</v>
      </c>
      <c r="M365" s="10">
        <f>MIN($AF395, MAX($AF394, G365))</f>
        <v>0.88286297199999997</v>
      </c>
      <c r="N365" s="10">
        <f>MIN($AF398, MAX($AF397, H365))</f>
        <v>0.29012452900000002</v>
      </c>
      <c r="O365" s="10">
        <f t="shared" si="57"/>
        <v>1.5707298257853977</v>
      </c>
      <c r="P365" s="10">
        <f t="shared" si="58"/>
        <v>7.6980822421958917E-2</v>
      </c>
      <c r="Q365" s="10">
        <f t="shared" si="59"/>
        <v>0.27609078706636403</v>
      </c>
      <c r="R365" s="10">
        <f t="shared" si="60"/>
        <v>1.0468954954947993</v>
      </c>
      <c r="S365" s="10">
        <f t="shared" si="61"/>
        <v>0.63279347591713864</v>
      </c>
      <c r="T365" s="10">
        <f t="shared" si="62"/>
        <v>0.25473874782299072</v>
      </c>
      <c r="U365" s="10">
        <f>(C365 - $AP$12 ) / $AQ$12</f>
        <v>5.7027291394467206</v>
      </c>
      <c r="V365" s="10">
        <f>(D365 - $AP$13 ) / $AQ$13</f>
        <v>0.13858593801086747</v>
      </c>
      <c r="W365" s="10">
        <f>(E365 - $AP$14 ) / $AQ$14</f>
        <v>-0.40930545106609323</v>
      </c>
      <c r="X365" s="10">
        <f>(F365 - $AP$15 ) / $AQ$15</f>
        <v>0.86818530021028906</v>
      </c>
      <c r="Y365" s="10">
        <f>(G365 - $AP$16 ) / $AQ$16</f>
        <v>1.0704575704897612</v>
      </c>
      <c r="Z365" s="10">
        <f>(H365 - $AP$17) / $AQ$17</f>
        <v>0.48407220031649895</v>
      </c>
      <c r="AA365" s="10">
        <f t="shared" si="63"/>
        <v>0.1375960755367229</v>
      </c>
      <c r="AB365" s="10">
        <f t="shared" si="64"/>
        <v>0.53434484930465487</v>
      </c>
      <c r="AC365" s="10">
        <f t="shared" si="65"/>
        <v>-0.76430993877349818</v>
      </c>
      <c r="AD365" s="10">
        <f t="shared" si="66"/>
        <v>1</v>
      </c>
    </row>
    <row r="366" spans="1:30" x14ac:dyDescent="0.3">
      <c r="A366" t="s">
        <v>1</v>
      </c>
      <c r="B366">
        <f t="shared" si="56"/>
        <v>0</v>
      </c>
      <c r="C366" s="10">
        <v>4.106569082</v>
      </c>
      <c r="D366" s="10">
        <v>9.9476978999999993E-2</v>
      </c>
      <c r="E366" s="10">
        <v>0.29617653900000002</v>
      </c>
      <c r="F366" s="10">
        <v>1.598359833</v>
      </c>
      <c r="G366" s="10">
        <v>0.91916167699999995</v>
      </c>
      <c r="H366" s="10">
        <v>0.39854725800000002</v>
      </c>
      <c r="I366" s="10">
        <f>MIN($AF384, MAX($AF383, C366))</f>
        <v>4.106569082</v>
      </c>
      <c r="J366" s="10">
        <f>MIN($AF387, MAX($AF386, D366))</f>
        <v>9.9476978999999993E-2</v>
      </c>
      <c r="K366" s="10">
        <f>MIN($AF390, MAX($AF389, E366))</f>
        <v>0.29617653900000002</v>
      </c>
      <c r="L366" s="10">
        <f>MIN($AF393, MAX($AF392, F366))</f>
        <v>1.598359833</v>
      </c>
      <c r="M366" s="10">
        <f>MIN($AF396, MAX($AF395, G366))</f>
        <v>0.91916167699999995</v>
      </c>
      <c r="N366" s="10">
        <f>MIN($AF399, MAX($AF398, H366))</f>
        <v>0.39854725800000002</v>
      </c>
      <c r="O366" s="10">
        <f t="shared" si="57"/>
        <v>1.6305277661928217</v>
      </c>
      <c r="P366" s="10">
        <f t="shared" si="58"/>
        <v>9.4834593094528144E-2</v>
      </c>
      <c r="Q366" s="10">
        <f t="shared" si="59"/>
        <v>0.2594188070174015</v>
      </c>
      <c r="R366" s="10">
        <f t="shared" si="60"/>
        <v>0.95488041250674993</v>
      </c>
      <c r="S366" s="10">
        <f t="shared" si="61"/>
        <v>0.65188846412805701</v>
      </c>
      <c r="T366" s="10">
        <f t="shared" si="62"/>
        <v>0.33543402500885749</v>
      </c>
      <c r="U366" s="10">
        <f>(C366 - $AP$12 ) / $AQ$12</f>
        <v>6.3004258248057985</v>
      </c>
      <c r="V366" s="10">
        <f>(D366 - $AP$13 ) / $AQ$13</f>
        <v>0.18536232535669903</v>
      </c>
      <c r="W366" s="10">
        <f>(E366 - $AP$14 ) / $AQ$14</f>
        <v>-0.44267537190928324</v>
      </c>
      <c r="X366" s="10">
        <f>(F366 - $AP$15 ) / $AQ$15</f>
        <v>0.62414886901544053</v>
      </c>
      <c r="Y366" s="10">
        <f>(G366 - $AP$16 ) / $AQ$16</f>
        <v>1.1449485456226596</v>
      </c>
      <c r="Z366" s="10">
        <f>(H366 - $AP$17) / $AQ$17</f>
        <v>0.74676559167783996</v>
      </c>
      <c r="AA366" s="10">
        <f t="shared" si="63"/>
        <v>0.15201736686158068</v>
      </c>
      <c r="AB366" s="10">
        <f t="shared" si="64"/>
        <v>0.53793132270514799</v>
      </c>
      <c r="AC366" s="10">
        <f t="shared" si="65"/>
        <v>-0.77204174679467541</v>
      </c>
      <c r="AD366" s="10">
        <f t="shared" si="66"/>
        <v>1</v>
      </c>
    </row>
    <row r="367" spans="1:30" x14ac:dyDescent="0.3">
      <c r="A367" t="s">
        <v>2</v>
      </c>
      <c r="B367">
        <f t="shared" si="56"/>
        <v>0</v>
      </c>
      <c r="C367" s="10">
        <v>2.2847882190000002</v>
      </c>
      <c r="D367" s="10">
        <v>3.2073618999999998E-2</v>
      </c>
      <c r="E367" s="10">
        <v>5.6801099999999999E-4</v>
      </c>
      <c r="F367" s="10">
        <v>1.6326395460000001</v>
      </c>
      <c r="G367" s="10">
        <v>0.87687931799999996</v>
      </c>
      <c r="H367" s="10">
        <v>105.6049905</v>
      </c>
      <c r="I367" s="10">
        <f>MIN($AF385, MAX($AF384, C367))</f>
        <v>2.2847882190000002</v>
      </c>
      <c r="J367" s="10">
        <f>MIN($AF388, MAX($AF387, D367))</f>
        <v>3.2073618999999998E-2</v>
      </c>
      <c r="K367" s="10">
        <f>MIN($AF391, MAX($AF390, E367))</f>
        <v>5.6801099999999999E-4</v>
      </c>
      <c r="L367" s="10">
        <f>MIN($AF394, MAX($AF393, F367))</f>
        <v>1.6326395460000001</v>
      </c>
      <c r="M367" s="10">
        <f>MIN($AF397, MAX($AF396, G367))</f>
        <v>0.87687931799999996</v>
      </c>
      <c r="N367" s="10">
        <f>MIN($AF400, MAX($AF399, H367))</f>
        <v>105.6049905</v>
      </c>
      <c r="O367" s="10">
        <f t="shared" si="57"/>
        <v>1.1893021807563733</v>
      </c>
      <c r="P367" s="10">
        <f t="shared" si="58"/>
        <v>3.1570000755372425E-2</v>
      </c>
      <c r="Q367" s="10">
        <f t="shared" si="59"/>
        <v>5.6784974281287798E-4</v>
      </c>
      <c r="R367" s="10">
        <f t="shared" si="60"/>
        <v>0.96798697254794563</v>
      </c>
      <c r="S367" s="10">
        <f t="shared" si="61"/>
        <v>0.62961046038551183</v>
      </c>
      <c r="T367" s="10">
        <f t="shared" si="62"/>
        <v>4.6691303258329455</v>
      </c>
      <c r="U367" s="10">
        <f>(C367 - $AP$12 ) / $AQ$12</f>
        <v>2.6269109804008632</v>
      </c>
      <c r="V367" s="10">
        <f>(D367 - $AP$13 ) / $AQ$13</f>
        <v>2.3307017633425881E-2</v>
      </c>
      <c r="W367" s="10">
        <f>(E367 - $AP$14 ) / $AQ$14</f>
        <v>-0.89535973470701524</v>
      </c>
      <c r="X367" s="10">
        <f>(F367 - $AP$15 ) / $AQ$15</f>
        <v>0.65755294818098176</v>
      </c>
      <c r="Y367" s="10">
        <f>(G367 - $AP$16 ) / $AQ$16</f>
        <v>1.0581781180597678</v>
      </c>
      <c r="Z367" s="10">
        <f>(H367 - $AP$17) / $AQ$17</f>
        <v>255.64753799619297</v>
      </c>
      <c r="AA367" s="10">
        <f t="shared" si="63"/>
        <v>6.3382396892613449E-2</v>
      </c>
      <c r="AB367" s="10">
        <f t="shared" si="64"/>
        <v>0.51584029660561426</v>
      </c>
      <c r="AC367" s="10">
        <f t="shared" si="65"/>
        <v>-0.72534046100133198</v>
      </c>
      <c r="AD367" s="10">
        <f t="shared" si="66"/>
        <v>1</v>
      </c>
    </row>
    <row r="368" spans="1:30" x14ac:dyDescent="0.3">
      <c r="A368" t="s">
        <v>2</v>
      </c>
      <c r="B368">
        <f t="shared" si="56"/>
        <v>0</v>
      </c>
      <c r="C368" s="10">
        <v>2.3985498939999998</v>
      </c>
      <c r="D368" s="10">
        <v>3.9886630999999999E-2</v>
      </c>
      <c r="E368" s="10">
        <v>9.4382699999999995E-4</v>
      </c>
      <c r="F368" s="10">
        <v>1.426906445</v>
      </c>
      <c r="G368" s="10">
        <v>-0.49690019499999999</v>
      </c>
      <c r="H368" s="10">
        <v>56.390175290000002</v>
      </c>
      <c r="I368" s="10">
        <f>MIN($AF386, MAX($AF385, C368))</f>
        <v>2.3985498939999998</v>
      </c>
      <c r="J368" s="10">
        <f>MIN($AF389, MAX($AF388, D368))</f>
        <v>3.9886630999999999E-2</v>
      </c>
      <c r="K368" s="10">
        <f>MIN($AF392, MAX($AF391, E368))</f>
        <v>9.4382699999999995E-4</v>
      </c>
      <c r="L368" s="10">
        <f>MIN($AF395, MAX($AF394, F368))</f>
        <v>1.426906445</v>
      </c>
      <c r="M368" s="10">
        <f>MIN($AF398, MAX($AF397, G368))</f>
        <v>-0.49690019499999999</v>
      </c>
      <c r="N368" s="10">
        <f>MIN($AF401, MAX($AF400, H368))</f>
        <v>56.390175290000002</v>
      </c>
      <c r="O368" s="10">
        <f t="shared" si="57"/>
        <v>1.2233488388796632</v>
      </c>
      <c r="P368" s="10">
        <f t="shared" si="58"/>
        <v>3.9111698557559922E-2</v>
      </c>
      <c r="Q368" s="10">
        <f t="shared" si="59"/>
        <v>9.433818753554089E-4</v>
      </c>
      <c r="R368" s="10">
        <f t="shared" si="60"/>
        <v>0.88661737841187016</v>
      </c>
      <c r="S368" s="10">
        <f t="shared" si="61"/>
        <v>-0.40339643320826762</v>
      </c>
      <c r="T368" s="10">
        <f t="shared" si="62"/>
        <v>4.0498731264804784</v>
      </c>
      <c r="U368" s="10">
        <f>(C368 - $AP$12 ) / $AQ$12</f>
        <v>2.8563047622351325</v>
      </c>
      <c r="V368" s="10">
        <f>(D368 - $AP$13 ) / $AQ$13</f>
        <v>4.2091542083032341E-2</v>
      </c>
      <c r="W368" s="10">
        <f>(E368 - $AP$14 ) / $AQ$14</f>
        <v>-0.89478422348059639</v>
      </c>
      <c r="X368" s="10">
        <f>(F368 - $AP$15 ) / $AQ$15</f>
        <v>0.45707505057500536</v>
      </c>
      <c r="Y368" s="10">
        <f>(G368 - $AP$16 ) / $AQ$16</f>
        <v>-1.7610457506971953</v>
      </c>
      <c r="Z368" s="10">
        <f>(H368 - $AP$17) / $AQ$17</f>
        <v>136.40679546944278</v>
      </c>
      <c r="AA368" s="10">
        <f t="shared" si="63"/>
        <v>6.8917235276325456E-2</v>
      </c>
      <c r="AB368" s="10">
        <f t="shared" si="64"/>
        <v>0.5172224927170781</v>
      </c>
      <c r="AC368" s="10">
        <f t="shared" si="65"/>
        <v>-0.72819937890756015</v>
      </c>
      <c r="AD368" s="10">
        <f t="shared" si="66"/>
        <v>1</v>
      </c>
    </row>
    <row r="369" spans="1:30" x14ac:dyDescent="0.3">
      <c r="A369" t="s">
        <v>4</v>
      </c>
      <c r="B369">
        <f t="shared" si="56"/>
        <v>1</v>
      </c>
      <c r="C369" s="10">
        <v>2.8285564929999998</v>
      </c>
      <c r="D369" s="10">
        <v>6.0940150000000004E-3</v>
      </c>
      <c r="E369" s="10">
        <v>0.12094584999999999</v>
      </c>
      <c r="F369" s="10">
        <v>1.7524118259999999</v>
      </c>
      <c r="G369" s="10">
        <v>1</v>
      </c>
      <c r="H369" s="10">
        <v>0.25234920399999999</v>
      </c>
      <c r="I369" s="10">
        <f>MIN($AF387, MAX($AF386, C369))</f>
        <v>2.8285564929999998</v>
      </c>
      <c r="J369" s="10">
        <f>MIN($AF390, MAX($AF389, D369))</f>
        <v>6.0940150000000004E-3</v>
      </c>
      <c r="K369" s="10">
        <f>MIN($AF393, MAX($AF392, E369))</f>
        <v>0.12094584999999999</v>
      </c>
      <c r="L369" s="10">
        <f>MIN($AF396, MAX($AF395, F369))</f>
        <v>1.7524118259999999</v>
      </c>
      <c r="M369" s="10">
        <f>MIN($AF399, MAX($AF398, G369))</f>
        <v>1</v>
      </c>
      <c r="N369" s="10">
        <f>MIN($AF402, MAX($AF401, H369))</f>
        <v>0.25234920399999999</v>
      </c>
      <c r="O369" s="10">
        <f t="shared" si="57"/>
        <v>1.3424878373717988</v>
      </c>
      <c r="P369" s="10">
        <f t="shared" si="58"/>
        <v>6.075521585322644E-3</v>
      </c>
      <c r="Q369" s="10">
        <f t="shared" si="59"/>
        <v>0.11417283783854894</v>
      </c>
      <c r="R369" s="10">
        <f t="shared" si="60"/>
        <v>1.0124775549508216</v>
      </c>
      <c r="S369" s="10">
        <f t="shared" si="61"/>
        <v>0.69314718055994529</v>
      </c>
      <c r="T369" s="10">
        <f t="shared" si="62"/>
        <v>0.2250211507207176</v>
      </c>
      <c r="U369" s="10">
        <f>(C369 - $AP$12 ) / $AQ$12</f>
        <v>3.7233879865134525</v>
      </c>
      <c r="V369" s="10">
        <f>(D369 - $AP$13 ) / $AQ$13</f>
        <v>-3.9154745708175738E-2</v>
      </c>
      <c r="W369" s="10">
        <f>(E369 - $AP$14 ) / $AQ$14</f>
        <v>-0.71101740293679327</v>
      </c>
      <c r="X369" s="10">
        <f>(F369 - $AP$15 ) / $AQ$15</f>
        <v>0.77426579005796436</v>
      </c>
      <c r="Y369" s="10">
        <f>(G369 - $AP$16 ) / $AQ$16</f>
        <v>1.3108422189197697</v>
      </c>
      <c r="Z369" s="10">
        <f>(H369 - $AP$17) / $AQ$17</f>
        <v>0.39254777250001355</v>
      </c>
      <c r="AA369" s="10">
        <f t="shared" si="63"/>
        <v>8.9838314623958679E-2</v>
      </c>
      <c r="AB369" s="10">
        <f t="shared" si="64"/>
        <v>0.52244448504407026</v>
      </c>
      <c r="AC369" s="10">
        <f t="shared" si="65"/>
        <v>-0.6492365495074488</v>
      </c>
      <c r="AD369" s="10">
        <f t="shared" si="66"/>
        <v>1</v>
      </c>
    </row>
    <row r="370" spans="1:30" x14ac:dyDescent="0.3">
      <c r="A370" t="s">
        <v>2</v>
      </c>
      <c r="B370">
        <f t="shared" si="56"/>
        <v>0</v>
      </c>
      <c r="C370" s="10">
        <v>2.0997800999999998</v>
      </c>
      <c r="D370" s="10">
        <v>5.4688746000000003E-2</v>
      </c>
      <c r="E370" s="10">
        <v>3.8913820000000001E-3</v>
      </c>
      <c r="F370" s="10">
        <v>1.4410500770000001</v>
      </c>
      <c r="G370" s="10">
        <v>-0.39225403800000003</v>
      </c>
      <c r="H370" s="10">
        <v>22.237067199999998</v>
      </c>
      <c r="I370" s="10">
        <f>MIN($AF388, MAX($AF387, C370))</f>
        <v>2.0997800999999998</v>
      </c>
      <c r="J370" s="10">
        <f>MIN($AF391, MAX($AF390, D370))</f>
        <v>5.4688746000000003E-2</v>
      </c>
      <c r="K370" s="10">
        <f>MIN($AF394, MAX($AF393, E370))</f>
        <v>3.8913820000000001E-3</v>
      </c>
      <c r="L370" s="10">
        <f>MIN($AF397, MAX($AF396, F370))</f>
        <v>1.4410500770000001</v>
      </c>
      <c r="M370" s="10">
        <f>MIN($AF400, MAX($AF399, G370))</f>
        <v>-0.39225403800000003</v>
      </c>
      <c r="N370" s="10">
        <f>MIN($AF403, MAX($AF402, H370))</f>
        <v>22.237067199999998</v>
      </c>
      <c r="O370" s="10">
        <f t="shared" si="57"/>
        <v>1.1313311734911891</v>
      </c>
      <c r="P370" s="10">
        <f t="shared" si="58"/>
        <v>5.3245695910707096E-2</v>
      </c>
      <c r="Q370" s="10">
        <f t="shared" si="59"/>
        <v>3.8838301581260218E-3</v>
      </c>
      <c r="R370" s="10">
        <f t="shared" si="60"/>
        <v>0.89242830615328239</v>
      </c>
      <c r="S370" s="10">
        <f t="shared" si="61"/>
        <v>-0.33092404382460927</v>
      </c>
      <c r="T370" s="10">
        <f t="shared" si="62"/>
        <v>3.1457487278068732</v>
      </c>
      <c r="U370" s="10">
        <f>(C370 - $AP$12 ) / $AQ$12</f>
        <v>2.2538529000987344</v>
      </c>
      <c r="V370" s="10">
        <f>(D370 - $AP$13 ) / $AQ$13</f>
        <v>7.7679698241423803E-2</v>
      </c>
      <c r="W370" s="10">
        <f>(E370 - $AP$14 ) / $AQ$14</f>
        <v>-0.89027044281934864</v>
      </c>
      <c r="X370" s="10">
        <f>(F370 - $AP$15 ) / $AQ$15</f>
        <v>0.47085740059107128</v>
      </c>
      <c r="Y370" s="10">
        <f>(G370 - $AP$16 ) / $AQ$16</f>
        <v>-1.5462944454139811</v>
      </c>
      <c r="Z370" s="10">
        <f>(H370 - $AP$17) / $AQ$17</f>
        <v>53.658502077080797</v>
      </c>
      <c r="AA370" s="10">
        <f t="shared" si="63"/>
        <v>5.4381210523482E-2</v>
      </c>
      <c r="AB370" s="10">
        <f t="shared" si="64"/>
        <v>0.51359195315418116</v>
      </c>
      <c r="AC370" s="10">
        <f t="shared" si="65"/>
        <v>-0.72070740478729878</v>
      </c>
      <c r="AD370" s="10">
        <f t="shared" si="66"/>
        <v>1</v>
      </c>
    </row>
    <row r="371" spans="1:30" x14ac:dyDescent="0.3">
      <c r="A371" t="s">
        <v>2</v>
      </c>
      <c r="B371">
        <f t="shared" si="56"/>
        <v>0</v>
      </c>
      <c r="C371" s="10">
        <v>1.494999693</v>
      </c>
      <c r="D371" s="10">
        <v>2.0722922000000001E-2</v>
      </c>
      <c r="E371" s="10">
        <v>1.8039830000000001E-3</v>
      </c>
      <c r="F371" s="10">
        <v>1.455689241</v>
      </c>
      <c r="G371" s="10">
        <v>-0.70476459599999997</v>
      </c>
      <c r="H371" s="10">
        <v>18.89802693</v>
      </c>
      <c r="I371" s="10">
        <f>MIN($AF389, MAX($AF388, C371))</f>
        <v>1.494999693</v>
      </c>
      <c r="J371" s="10">
        <f>MIN($AF392, MAX($AF391, D371))</f>
        <v>2.0722922000000001E-2</v>
      </c>
      <c r="K371" s="10">
        <f>MIN($AF395, MAX($AF394, E371))</f>
        <v>1.8039830000000001E-3</v>
      </c>
      <c r="L371" s="10">
        <f>MIN($AF398, MAX($AF397, F371))</f>
        <v>1.455689241</v>
      </c>
      <c r="M371" s="10">
        <f>MIN($AF401, MAX($AF400, G371))</f>
        <v>-0.70476459599999997</v>
      </c>
      <c r="N371" s="10">
        <f>MIN($AF404, MAX($AF403, H371))</f>
        <v>18.89802693</v>
      </c>
      <c r="O371" s="10">
        <f t="shared" si="57"/>
        <v>0.91428860615738228</v>
      </c>
      <c r="P371" s="10">
        <f t="shared" si="58"/>
        <v>2.0511123312416706E-2</v>
      </c>
      <c r="Q371" s="10">
        <f t="shared" si="59"/>
        <v>1.802357776957526E-3</v>
      </c>
      <c r="R371" s="10">
        <f t="shared" si="60"/>
        <v>0.89840747174177293</v>
      </c>
      <c r="S371" s="10">
        <f t="shared" si="61"/>
        <v>-0.53342703434120342</v>
      </c>
      <c r="T371" s="10">
        <f t="shared" si="62"/>
        <v>2.9906205775686043</v>
      </c>
      <c r="U371" s="10">
        <f>(C371 - $AP$12 ) / $AQ$12</f>
        <v>1.0343484866748034</v>
      </c>
      <c r="V371" s="10">
        <f>(D371 - $AP$13 ) / $AQ$13</f>
        <v>-3.9830268867379883E-3</v>
      </c>
      <c r="W371" s="10">
        <f>(E371 - $AP$14 ) / $AQ$14</f>
        <v>-0.89346701124250216</v>
      </c>
      <c r="X371" s="10">
        <f>(F371 - $AP$15 ) / $AQ$15</f>
        <v>0.48512262484114987</v>
      </c>
      <c r="Y371" s="10">
        <f>(G371 - $AP$16 ) / $AQ$16</f>
        <v>-2.1876180464831121</v>
      </c>
      <c r="Z371" s="10">
        <f>(H371 - $AP$17) / $AQ$17</f>
        <v>45.568465785719901</v>
      </c>
      <c r="AA371" s="10">
        <f t="shared" si="63"/>
        <v>2.4956873985007361E-2</v>
      </c>
      <c r="AB371" s="10">
        <f t="shared" si="64"/>
        <v>0.50623889467729311</v>
      </c>
      <c r="AC371" s="10">
        <f t="shared" si="65"/>
        <v>-0.7057034712269179</v>
      </c>
      <c r="AD371" s="10">
        <f t="shared" si="66"/>
        <v>1</v>
      </c>
    </row>
    <row r="372" spans="1:30" x14ac:dyDescent="0.3">
      <c r="A372" t="s">
        <v>2</v>
      </c>
      <c r="B372">
        <f t="shared" si="56"/>
        <v>0</v>
      </c>
      <c r="C372" s="10">
        <v>1.3868713399999999</v>
      </c>
      <c r="D372" s="10">
        <v>3.2077479999999998E-2</v>
      </c>
      <c r="E372" s="10">
        <v>1.6158500000000001E-4</v>
      </c>
      <c r="F372" s="10">
        <v>1.3056638270000001</v>
      </c>
      <c r="G372" s="10">
        <v>-0.57891457899999998</v>
      </c>
      <c r="H372" s="10">
        <v>309.69485609999998</v>
      </c>
      <c r="I372" s="10">
        <f>MIN($AF390, MAX($AF389, C372))</f>
        <v>1.3868713399999999</v>
      </c>
      <c r="J372" s="10">
        <f>MIN($AF393, MAX($AF392, D372))</f>
        <v>3.2077479999999998E-2</v>
      </c>
      <c r="K372" s="10">
        <f>MIN($AF396, MAX($AF395, E372))</f>
        <v>1.6158500000000001E-4</v>
      </c>
      <c r="L372" s="10">
        <f>MIN($AF399, MAX($AF398, F372))</f>
        <v>1.3056638270000001</v>
      </c>
      <c r="M372" s="10">
        <f>MIN($AF402, MAX($AF401, G372))</f>
        <v>-0.57891457899999998</v>
      </c>
      <c r="N372" s="10">
        <f>MIN($AF405, MAX($AF404, H372))</f>
        <v>309.69485609999998</v>
      </c>
      <c r="O372" s="10">
        <f t="shared" si="57"/>
        <v>0.8699834456107649</v>
      </c>
      <c r="P372" s="10">
        <f t="shared" si="58"/>
        <v>3.1573741760575029E-2</v>
      </c>
      <c r="Q372" s="10">
        <f t="shared" si="59"/>
        <v>1.6157194655010485E-4</v>
      </c>
      <c r="R372" s="10">
        <f t="shared" si="60"/>
        <v>0.83536862934628331</v>
      </c>
      <c r="S372" s="10">
        <f t="shared" si="61"/>
        <v>-0.45673763564675213</v>
      </c>
      <c r="T372" s="10">
        <f t="shared" si="62"/>
        <v>5.7388112604203041</v>
      </c>
      <c r="U372" s="10">
        <f>(C372 - $AP$12 ) / $AQ$12</f>
        <v>0.81631397005766548</v>
      </c>
      <c r="V372" s="10">
        <f>(D372 - $AP$13 ) / $AQ$13</f>
        <v>2.3316300487323961E-2</v>
      </c>
      <c r="W372" s="10">
        <f>(E372 - $AP$14 ) / $AQ$14</f>
        <v>-0.89598212099633934</v>
      </c>
      <c r="X372" s="10">
        <f>(F372 - $AP$15 ) / $AQ$15</f>
        <v>0.33892942870502502</v>
      </c>
      <c r="Y372" s="10">
        <f>(G372 - $AP$16 ) / $AQ$16</f>
        <v>-1.9293528966155953</v>
      </c>
      <c r="Z372" s="10">
        <f>(H372 - $AP$17) / $AQ$17</f>
        <v>750.12927103709717</v>
      </c>
      <c r="AA372" s="10">
        <f t="shared" si="63"/>
        <v>1.9696113201096932E-2</v>
      </c>
      <c r="AB372" s="10">
        <f t="shared" si="64"/>
        <v>0.5049238691221033</v>
      </c>
      <c r="AC372" s="10">
        <f t="shared" si="65"/>
        <v>-0.70304372848608965</v>
      </c>
      <c r="AD372" s="10">
        <f t="shared" si="66"/>
        <v>1</v>
      </c>
    </row>
    <row r="373" spans="1:30" x14ac:dyDescent="0.3">
      <c r="A373" t="s">
        <v>1</v>
      </c>
      <c r="B373">
        <f t="shared" si="56"/>
        <v>0</v>
      </c>
      <c r="C373" s="10">
        <v>1.167985176</v>
      </c>
      <c r="D373" s="10">
        <v>6.2267716000000001E-2</v>
      </c>
      <c r="E373" s="10">
        <v>1.521935926</v>
      </c>
      <c r="F373" s="10">
        <v>1.9087450180000001</v>
      </c>
      <c r="G373" s="10">
        <v>0.38460093899999998</v>
      </c>
      <c r="H373" s="10">
        <v>6.2877722999999996E-2</v>
      </c>
      <c r="I373" s="10">
        <f>MIN($AF391, MAX($AF390, C373))</f>
        <v>1.167985176</v>
      </c>
      <c r="J373" s="10">
        <f>MIN($AF394, MAX($AF393, D373))</f>
        <v>6.2267716000000001E-2</v>
      </c>
      <c r="K373" s="10">
        <f>MIN($AF397, MAX($AF396, E373))</f>
        <v>1.521935926</v>
      </c>
      <c r="L373" s="10">
        <f>MIN($AF400, MAX($AF399, F373))</f>
        <v>1.9087450180000001</v>
      </c>
      <c r="M373" s="10">
        <f>MIN($AF403, MAX($AF402, G373))</f>
        <v>0.38460093899999998</v>
      </c>
      <c r="N373" s="10">
        <f>MIN($AF406, MAX($AF405, H373))</f>
        <v>6.2877722999999996E-2</v>
      </c>
      <c r="O373" s="10">
        <f t="shared" si="57"/>
        <v>0.77379824591564672</v>
      </c>
      <c r="P373" s="10">
        <f t="shared" si="58"/>
        <v>6.0405977680253568E-2</v>
      </c>
      <c r="Q373" s="10">
        <f t="shared" si="59"/>
        <v>0.92502683119302664</v>
      </c>
      <c r="R373" s="10">
        <f t="shared" si="60"/>
        <v>1.0677217228696834</v>
      </c>
      <c r="S373" s="10">
        <f t="shared" si="61"/>
        <v>0.32541196743576001</v>
      </c>
      <c r="T373" s="10">
        <f t="shared" si="62"/>
        <v>6.0980062639860354E-2</v>
      </c>
      <c r="U373" s="10">
        <f>(C373 - $AP$12 ) / $AQ$12</f>
        <v>0.37494278814463372</v>
      </c>
      <c r="V373" s="10">
        <f>(D373 - $AP$13 ) / $AQ$13</f>
        <v>9.5901524506100469E-2</v>
      </c>
      <c r="W373" s="10">
        <f>(E373 - $AP$14 ) / $AQ$14</f>
        <v>1.4344088610849477</v>
      </c>
      <c r="X373" s="10">
        <f>(F373 - $AP$15 ) / $AQ$15</f>
        <v>0.92660563962933429</v>
      </c>
      <c r="Y373" s="10">
        <f>(G373 - $AP$16 ) / $AQ$16</f>
        <v>4.7941072728471985E-2</v>
      </c>
      <c r="Z373" s="10">
        <f>(H373 - $AP$17) / $AQ$17</f>
        <v>-6.6515621026503394E-2</v>
      </c>
      <c r="AA373" s="10">
        <f t="shared" si="63"/>
        <v>9.0466608071278383E-3</v>
      </c>
      <c r="AB373" s="10">
        <f t="shared" si="64"/>
        <v>0.50226164977696097</v>
      </c>
      <c r="AC373" s="10">
        <f t="shared" si="65"/>
        <v>-0.69768074118759305</v>
      </c>
      <c r="AD373" s="10">
        <f t="shared" si="66"/>
        <v>1</v>
      </c>
    </row>
    <row r="374" spans="1:30" x14ac:dyDescent="0.3">
      <c r="A374" t="s">
        <v>1</v>
      </c>
      <c r="B374">
        <f t="shared" si="56"/>
        <v>0</v>
      </c>
      <c r="C374" s="10">
        <v>0.90576817700000001</v>
      </c>
      <c r="D374" s="10">
        <v>4.4239445000000002E-2</v>
      </c>
      <c r="E374" s="10">
        <v>1.6294301170000001</v>
      </c>
      <c r="F374" s="10">
        <v>1.744932537</v>
      </c>
      <c r="G374" s="10">
        <v>0.47039877299999999</v>
      </c>
      <c r="H374" s="10">
        <v>4.2743402E-2</v>
      </c>
      <c r="I374" s="10">
        <f>MIN($AF392, MAX($AF391, C374))</f>
        <v>0.90576817700000001</v>
      </c>
      <c r="J374" s="10">
        <f>MIN($AF395, MAX($AF394, D374))</f>
        <v>4.4239445000000002E-2</v>
      </c>
      <c r="K374" s="10">
        <f>MIN($AF398, MAX($AF397, E374))</f>
        <v>1.6294301170000001</v>
      </c>
      <c r="L374" s="10">
        <f>MIN($AF401, MAX($AF400, F374))</f>
        <v>1.744932537</v>
      </c>
      <c r="M374" s="10">
        <f>MIN($AF404, MAX($AF403, G374))</f>
        <v>0.47039877299999999</v>
      </c>
      <c r="N374" s="10">
        <f>MIN($AF407, MAX($AF406, H374))</f>
        <v>4.2743402E-2</v>
      </c>
      <c r="O374" s="10">
        <f t="shared" si="57"/>
        <v>0.64488516981793431</v>
      </c>
      <c r="P374" s="10">
        <f t="shared" si="58"/>
        <v>4.3288816611241683E-2</v>
      </c>
      <c r="Q374" s="10">
        <f t="shared" si="59"/>
        <v>0.96676713715863649</v>
      </c>
      <c r="R374" s="10">
        <f t="shared" si="60"/>
        <v>1.0097564979746008</v>
      </c>
      <c r="S374" s="10">
        <f t="shared" si="61"/>
        <v>0.38553363815212555</v>
      </c>
      <c r="T374" s="10">
        <f t="shared" si="62"/>
        <v>4.1855126575498176E-2</v>
      </c>
      <c r="U374" s="10">
        <f>(C374 - $AP$12 ) / $AQ$12</f>
        <v>-0.15380249502602053</v>
      </c>
      <c r="V374" s="10">
        <f>(D374 - $AP$13 ) / $AQ$13</f>
        <v>5.255684547788049E-2</v>
      </c>
      <c r="W374" s="10">
        <f>(E374 - $AP$14 ) / $AQ$14</f>
        <v>1.5990216335462777</v>
      </c>
      <c r="X374" s="10">
        <f>(F374 - $AP$15 ) / $AQ$15</f>
        <v>0.76697755045520111</v>
      </c>
      <c r="Y374" s="10">
        <f>(G374 - $AP$16 ) / $AQ$16</f>
        <v>0.22401248681750111</v>
      </c>
      <c r="Z374" s="10">
        <f>(H374 - $AP$17) / $AQ$17</f>
        <v>-0.11529831737652671</v>
      </c>
      <c r="AA374" s="10">
        <f t="shared" si="63"/>
        <v>-3.7109635063940576E-3</v>
      </c>
      <c r="AB374" s="10">
        <f t="shared" si="64"/>
        <v>0.49907226018807926</v>
      </c>
      <c r="AC374" s="10">
        <f t="shared" si="65"/>
        <v>-0.69129342021202866</v>
      </c>
      <c r="AD374" s="10">
        <f t="shared" si="66"/>
        <v>0</v>
      </c>
    </row>
    <row r="375" spans="1:30" x14ac:dyDescent="0.3">
      <c r="A375" t="s">
        <v>1</v>
      </c>
      <c r="B375">
        <f t="shared" si="56"/>
        <v>0</v>
      </c>
      <c r="C375" s="10">
        <v>1.7093346570000001</v>
      </c>
      <c r="D375" s="10">
        <v>6.6811577999999996E-2</v>
      </c>
      <c r="E375" s="10">
        <v>1.541928841</v>
      </c>
      <c r="F375" s="10">
        <v>1.822044295</v>
      </c>
      <c r="G375" s="10">
        <v>0.59609182299999997</v>
      </c>
      <c r="H375" s="10">
        <v>6.6701290999999996E-2</v>
      </c>
      <c r="I375" s="10">
        <f>MIN($AF393, MAX($AF392, C375))</f>
        <v>1.7093346570000001</v>
      </c>
      <c r="J375" s="10">
        <f>MIN($AF396, MAX($AF395, D375))</f>
        <v>6.6811577999999996E-2</v>
      </c>
      <c r="K375" s="10">
        <f>MIN($AF399, MAX($AF398, E375))</f>
        <v>1.541928841</v>
      </c>
      <c r="L375" s="10">
        <f>MIN($AF402, MAX($AF401, F375))</f>
        <v>1.822044295</v>
      </c>
      <c r="M375" s="10">
        <f>MIN($AF405, MAX($AF404, G375))</f>
        <v>0.59609182299999997</v>
      </c>
      <c r="N375" s="10">
        <f>MIN($AF408, MAX($AF407, H375))</f>
        <v>6.6701290999999996E-2</v>
      </c>
      <c r="O375" s="10">
        <f t="shared" si="57"/>
        <v>0.99670309072596808</v>
      </c>
      <c r="P375" s="10">
        <f t="shared" si="58"/>
        <v>6.4674366285201318E-2</v>
      </c>
      <c r="Q375" s="10">
        <f t="shared" si="59"/>
        <v>0.93292317906308964</v>
      </c>
      <c r="R375" s="10">
        <f t="shared" si="60"/>
        <v>1.0374615496221069</v>
      </c>
      <c r="S375" s="10">
        <f t="shared" si="61"/>
        <v>0.46755803058066558</v>
      </c>
      <c r="T375" s="10">
        <f t="shared" si="62"/>
        <v>6.4570980923246618E-2</v>
      </c>
      <c r="U375" s="10">
        <f>(C375 - $AP$12 ) / $AQ$12</f>
        <v>1.4665424392627211</v>
      </c>
      <c r="V375" s="10">
        <f>(D375 - $AP$13 ) / $AQ$13</f>
        <v>0.10682615726420165</v>
      </c>
      <c r="W375" s="10">
        <f>(E375 - $AP$14 ) / $AQ$14</f>
        <v>1.465025298467445</v>
      </c>
      <c r="X375" s="10">
        <f>(F375 - $AP$15 ) / $AQ$15</f>
        <v>0.84211958180260604</v>
      </c>
      <c r="Y375" s="10">
        <f>(G375 - $AP$16 ) / $AQ$16</f>
        <v>0.48195551431471084</v>
      </c>
      <c r="Z375" s="10">
        <f>(H375 - $AP$17) / $AQ$17</f>
        <v>-5.7251640546721334E-2</v>
      </c>
      <c r="AA375" s="10">
        <f t="shared" si="63"/>
        <v>3.5384897181033041E-2</v>
      </c>
      <c r="AB375" s="10">
        <f t="shared" si="64"/>
        <v>0.50884530138770045</v>
      </c>
      <c r="AC375" s="10">
        <f t="shared" si="65"/>
        <v>-0.71099613235443793</v>
      </c>
      <c r="AD375" s="10">
        <f t="shared" si="66"/>
        <v>1</v>
      </c>
    </row>
    <row r="376" spans="1:30" x14ac:dyDescent="0.3">
      <c r="A376" t="s">
        <v>1</v>
      </c>
      <c r="B376">
        <f t="shared" si="56"/>
        <v>0</v>
      </c>
      <c r="C376" s="10">
        <v>1.2003237899999999</v>
      </c>
      <c r="D376" s="10">
        <v>-3.9513091E-2</v>
      </c>
      <c r="E376" s="10">
        <v>1.7538885129999999</v>
      </c>
      <c r="F376" s="10">
        <v>1.9580624419999999</v>
      </c>
      <c r="G376" s="10">
        <v>0.59765712999999998</v>
      </c>
      <c r="H376" s="10">
        <v>5.0304332E-2</v>
      </c>
      <c r="I376" s="10">
        <f>MIN($AF394, MAX($AF393, C376))</f>
        <v>1.2003237899999999</v>
      </c>
      <c r="J376" s="10">
        <f>MIN($AF397, MAX($AF396, D376))</f>
        <v>-3.9513091E-2</v>
      </c>
      <c r="K376" s="10">
        <f>MIN($AF400, MAX($AF399, E376))</f>
        <v>1.7538885129999999</v>
      </c>
      <c r="L376" s="10">
        <f>MIN($AF403, MAX($AF402, F376))</f>
        <v>1.9580624419999999</v>
      </c>
      <c r="M376" s="10">
        <f>MIN($AF406, MAX($AF405, G376))</f>
        <v>0.59765712999999998</v>
      </c>
      <c r="N376" s="10">
        <f>MIN($AF409, MAX($AF408, H376))</f>
        <v>5.0304332E-2</v>
      </c>
      <c r="O376" s="10">
        <f t="shared" si="57"/>
        <v>0.78860452680748505</v>
      </c>
      <c r="P376" s="10">
        <f t="shared" si="58"/>
        <v>-3.8752421791225865E-2</v>
      </c>
      <c r="Q376" s="10">
        <f t="shared" si="59"/>
        <v>1.0130139176424613</v>
      </c>
      <c r="R376" s="10">
        <f t="shared" si="60"/>
        <v>1.0845344735992737</v>
      </c>
      <c r="S376" s="10">
        <f t="shared" si="61"/>
        <v>0.46853826236993351</v>
      </c>
      <c r="T376" s="10">
        <f t="shared" si="62"/>
        <v>4.9079962173933719E-2</v>
      </c>
      <c r="U376" s="10">
        <f>(C376 - $AP$12 ) / $AQ$12</f>
        <v>0.44015171694019384</v>
      </c>
      <c r="V376" s="10">
        <f>(D376 - $AP$13 ) / $AQ$13</f>
        <v>-0.14880615770303676</v>
      </c>
      <c r="W376" s="10">
        <f>(E376 - $AP$14 ) / $AQ$14</f>
        <v>1.7896127848546315</v>
      </c>
      <c r="X376" s="10">
        <f>(F376 - $AP$15 ) / $AQ$15</f>
        <v>0.97466330964356529</v>
      </c>
      <c r="Y376" s="10">
        <f>(G376 - $AP$16 ) / $AQ$16</f>
        <v>0.485167784416698</v>
      </c>
      <c r="Z376" s="10">
        <f>(H376 - $AP$17) / $AQ$17</f>
        <v>-9.6979221723200143E-2</v>
      </c>
      <c r="AA376" s="10">
        <f t="shared" si="63"/>
        <v>1.0620029009057412E-2</v>
      </c>
      <c r="AB376" s="10">
        <f t="shared" si="64"/>
        <v>0.5026549822987928</v>
      </c>
      <c r="AC376" s="10">
        <f t="shared" si="65"/>
        <v>-0.69847129312524125</v>
      </c>
      <c r="AD376" s="10">
        <f t="shared" si="66"/>
        <v>1</v>
      </c>
    </row>
    <row r="377" spans="1:30" x14ac:dyDescent="0.3">
      <c r="A377" t="s">
        <v>1</v>
      </c>
      <c r="B377">
        <f t="shared" si="56"/>
        <v>0</v>
      </c>
      <c r="C377" s="10">
        <v>1.1513263810000001</v>
      </c>
      <c r="D377" s="10">
        <v>6.2813639000000004E-2</v>
      </c>
      <c r="E377" s="10">
        <v>1.498284366</v>
      </c>
      <c r="F377" s="10">
        <v>1.947348461</v>
      </c>
      <c r="G377" s="10">
        <v>0.19617224899999999</v>
      </c>
      <c r="H377" s="10">
        <v>6.3780146999999995E-2</v>
      </c>
      <c r="I377" s="10">
        <f>MIN($AF395, MAX($AF394, C377))</f>
        <v>1.1513263810000001</v>
      </c>
      <c r="J377" s="10">
        <f>MIN($AF398, MAX($AF397, D377))</f>
        <v>6.2813639000000004E-2</v>
      </c>
      <c r="K377" s="10">
        <f>MIN($AF401, MAX($AF400, E377))</f>
        <v>1.498284366</v>
      </c>
      <c r="L377" s="10">
        <f>MIN($AF404, MAX($AF403, F377))</f>
        <v>1.947348461</v>
      </c>
      <c r="M377" s="10">
        <f>MIN($AF407, MAX($AF406, G377))</f>
        <v>0.19617224899999999</v>
      </c>
      <c r="N377" s="10">
        <f>MIN($AF410, MAX($AF409, H377))</f>
        <v>6.3780146999999995E-2</v>
      </c>
      <c r="O377" s="10">
        <f t="shared" si="57"/>
        <v>0.76608457331714519</v>
      </c>
      <c r="P377" s="10">
        <f t="shared" si="58"/>
        <v>6.0919767903601908E-2</v>
      </c>
      <c r="Q377" s="10">
        <f t="shared" si="59"/>
        <v>0.9156042426943688</v>
      </c>
      <c r="R377" s="10">
        <f t="shared" si="60"/>
        <v>1.0809059393850633</v>
      </c>
      <c r="S377" s="10">
        <f t="shared" si="61"/>
        <v>0.1791266660614354</v>
      </c>
      <c r="T377" s="10">
        <f t="shared" si="62"/>
        <v>6.1828740809390784E-2</v>
      </c>
      <c r="U377" s="10">
        <f>(C377 - $AP$12 ) / $AQ$12</f>
        <v>0.34135129974705342</v>
      </c>
      <c r="V377" s="10">
        <f>(D377 - $AP$13 ) / $AQ$13</f>
        <v>9.7214066191829679E-2</v>
      </c>
      <c r="W377" s="10">
        <f>(E377 - $AP$14 ) / $AQ$14</f>
        <v>1.3981897051620431</v>
      </c>
      <c r="X377" s="10">
        <f>(F377 - $AP$15 ) / $AQ$15</f>
        <v>0.96422300433814767</v>
      </c>
      <c r="Y377" s="10">
        <f>(G377 - $AP$16 ) / $AQ$16</f>
        <v>-0.33874591406939158</v>
      </c>
      <c r="Z377" s="10">
        <f>(H377 - $AP$17) / $AQ$17</f>
        <v>-6.432917153208173E-2</v>
      </c>
      <c r="AA377" s="10">
        <f t="shared" si="63"/>
        <v>8.2361616825993959E-3</v>
      </c>
      <c r="AB377" s="10">
        <f t="shared" si="64"/>
        <v>0.50205902878125486</v>
      </c>
      <c r="AC377" s="10">
        <f t="shared" si="65"/>
        <v>-0.69727374067218673</v>
      </c>
      <c r="AD377" s="10">
        <f t="shared" si="66"/>
        <v>1</v>
      </c>
    </row>
    <row r="378" spans="1:30" x14ac:dyDescent="0.3">
      <c r="A378" t="s">
        <v>1</v>
      </c>
      <c r="B378">
        <f t="shared" si="56"/>
        <v>0</v>
      </c>
      <c r="C378" s="10">
        <v>1.626556017</v>
      </c>
      <c r="D378" s="10">
        <v>5.5868682000000003E-2</v>
      </c>
      <c r="E378" s="10">
        <v>1.46760829</v>
      </c>
      <c r="F378" s="10">
        <v>1.9017397540000001</v>
      </c>
      <c r="G378" s="10">
        <v>0.70600238100000001</v>
      </c>
      <c r="H378" s="10">
        <v>5.9243845000000003E-2</v>
      </c>
      <c r="I378" s="10">
        <f>MIN($AF396, MAX($AF395, C378))</f>
        <v>1.626556017</v>
      </c>
      <c r="J378" s="10">
        <f>MIN($AF399, MAX($AF398, D378))</f>
        <v>5.5868682000000003E-2</v>
      </c>
      <c r="K378" s="10">
        <f>MIN($AF402, MAX($AF401, E378))</f>
        <v>1.46760829</v>
      </c>
      <c r="L378" s="10">
        <f>MIN($AF405, MAX($AF404, F378))</f>
        <v>1.9017397540000001</v>
      </c>
      <c r="M378" s="10">
        <f>MIN($AF408, MAX($AF407, G378))</f>
        <v>0.70600238100000001</v>
      </c>
      <c r="N378" s="10">
        <f>MIN($AF411, MAX($AF410, H378))</f>
        <v>5.9243845000000003E-2</v>
      </c>
      <c r="O378" s="10">
        <f t="shared" si="57"/>
        <v>0.96567348880675974</v>
      </c>
      <c r="P378" s="10">
        <f t="shared" si="58"/>
        <v>5.436382338478267E-2</v>
      </c>
      <c r="Q378" s="10">
        <f t="shared" si="59"/>
        <v>0.90324937788733706</v>
      </c>
      <c r="R378" s="10">
        <f t="shared" si="60"/>
        <v>1.0653104722876723</v>
      </c>
      <c r="S378" s="10">
        <f t="shared" si="61"/>
        <v>0.53415284473088154</v>
      </c>
      <c r="T378" s="10">
        <f t="shared" si="62"/>
        <v>5.755529979252056E-2</v>
      </c>
      <c r="U378" s="10">
        <f>(C378 - $AP$12 ) / $AQ$12</f>
        <v>1.2996241402424438</v>
      </c>
      <c r="V378" s="10">
        <f>(D378 - $AP$13 ) / $AQ$13</f>
        <v>8.0516573014042997E-2</v>
      </c>
      <c r="W378" s="10">
        <f>(E378 - $AP$14 ) / $AQ$14</f>
        <v>1.3512134558259792</v>
      </c>
      <c r="X378" s="10">
        <f>(F378 - $AP$15 ) / $AQ$15</f>
        <v>0.91977931663090329</v>
      </c>
      <c r="Y378" s="10">
        <f>(G378 - $AP$16 ) / $AQ$16</f>
        <v>0.70751024533943874</v>
      </c>
      <c r="Z378" s="10">
        <f>(H378 - $AP$17) / $AQ$17</f>
        <v>-7.532000867121362E-2</v>
      </c>
      <c r="AA378" s="10">
        <f t="shared" si="63"/>
        <v>3.1357474114139201E-2</v>
      </c>
      <c r="AB378" s="10">
        <f t="shared" si="64"/>
        <v>0.50783872622652892</v>
      </c>
      <c r="AC378" s="10">
        <f t="shared" si="65"/>
        <v>-0.70894882397946002</v>
      </c>
      <c r="AD378" s="10">
        <f t="shared" si="66"/>
        <v>1</v>
      </c>
    </row>
    <row r="379" spans="1:30" x14ac:dyDescent="0.3">
      <c r="A379" t="s">
        <v>1</v>
      </c>
      <c r="B379">
        <f t="shared" si="56"/>
        <v>0</v>
      </c>
      <c r="C379" s="10">
        <v>3.8154344309999999</v>
      </c>
      <c r="D379" s="10">
        <v>8.0779062999999998E-2</v>
      </c>
      <c r="E379" s="10">
        <v>0.44817225799999999</v>
      </c>
      <c r="F379" s="10">
        <v>0.95149925400000002</v>
      </c>
      <c r="G379" s="10">
        <v>0.92014519100000003</v>
      </c>
      <c r="H379" s="10">
        <v>0.22422816800000001</v>
      </c>
      <c r="I379" s="10">
        <f>MIN($AF397, MAX($AF396, C379))</f>
        <v>3.8154344309999999</v>
      </c>
      <c r="J379" s="10">
        <f>MIN($AF400, MAX($AF399, D379))</f>
        <v>8.0779062999999998E-2</v>
      </c>
      <c r="K379" s="10">
        <f>MIN($AF403, MAX($AF402, E379))</f>
        <v>0.44817225799999999</v>
      </c>
      <c r="L379" s="10">
        <f>MIN($AF406, MAX($AF405, F379))</f>
        <v>0.95149925400000002</v>
      </c>
      <c r="M379" s="10">
        <f>MIN($AF409, MAX($AF408, G379))</f>
        <v>0.92014519100000003</v>
      </c>
      <c r="N379" s="10">
        <f>MIN($AF412, MAX($AF411, H379))</f>
        <v>0.22422816800000001</v>
      </c>
      <c r="O379" s="10">
        <f t="shared" si="57"/>
        <v>1.5718262656868527</v>
      </c>
      <c r="P379" s="10">
        <f t="shared" si="58"/>
        <v>7.768213571455905E-2</v>
      </c>
      <c r="Q379" s="10">
        <f t="shared" si="59"/>
        <v>0.37030224959520525</v>
      </c>
      <c r="R379" s="10">
        <f t="shared" si="60"/>
        <v>0.66859792536841089</v>
      </c>
      <c r="S379" s="10">
        <f t="shared" si="61"/>
        <v>0.65240080349311846</v>
      </c>
      <c r="T379" s="10">
        <f t="shared" si="62"/>
        <v>0.20231057848232614</v>
      </c>
      <c r="U379" s="10">
        <f>(C379 - $AP$12 ) / $AQ$12</f>
        <v>5.7133697831653221</v>
      </c>
      <c r="V379" s="10">
        <f>(D379 - $AP$13 ) / $AQ$13</f>
        <v>0.14040764459354549</v>
      </c>
      <c r="W379" s="10">
        <f>(E379 - $AP$14 ) / $AQ$14</f>
        <v>-0.20991454572805035</v>
      </c>
      <c r="X379" s="10">
        <f>(F379 - $AP$15 ) / $AQ$15</f>
        <v>-6.1884383588575002E-3</v>
      </c>
      <c r="Y379" s="10">
        <f>(G379 - $AP$16 ) / $AQ$16</f>
        <v>1.1469668798006105</v>
      </c>
      <c r="Z379" s="10">
        <f>(H379 - $AP$17) / $AQ$17</f>
        <v>0.32441436188060035</v>
      </c>
      <c r="AA379" s="10">
        <f t="shared" si="63"/>
        <v>0.13785281415801504</v>
      </c>
      <c r="AB379" s="10">
        <f t="shared" si="64"/>
        <v>0.53440873055550964</v>
      </c>
      <c r="AC379" s="10">
        <f t="shared" si="65"/>
        <v>-0.76444713393381969</v>
      </c>
      <c r="AD379" s="10">
        <f t="shared" si="66"/>
        <v>1</v>
      </c>
    </row>
    <row r="380" spans="1:30" x14ac:dyDescent="0.3">
      <c r="A380" t="s">
        <v>1</v>
      </c>
      <c r="B380">
        <f t="shared" si="56"/>
        <v>0</v>
      </c>
      <c r="C380" s="10">
        <v>4.5194936710000002</v>
      </c>
      <c r="D380" s="10">
        <v>9.9340973999999999E-2</v>
      </c>
      <c r="E380" s="10">
        <v>0.47535816600000003</v>
      </c>
      <c r="F380" s="10">
        <v>0.86920893399999999</v>
      </c>
      <c r="G380" s="10">
        <v>0.907527317</v>
      </c>
      <c r="H380" s="10">
        <v>0.26534056700000003</v>
      </c>
      <c r="I380" s="10">
        <f>MIN($AF398, MAX($AF397, C380))</f>
        <v>4.5194936710000002</v>
      </c>
      <c r="J380" s="10">
        <f>MIN($AF401, MAX($AF400, D380))</f>
        <v>9.9340973999999999E-2</v>
      </c>
      <c r="K380" s="10">
        <f>MIN($AF404, MAX($AF403, E380))</f>
        <v>0.47535816600000003</v>
      </c>
      <c r="L380" s="10">
        <f>MIN($AF407, MAX($AF406, F380))</f>
        <v>0.86920893399999999</v>
      </c>
      <c r="M380" s="10">
        <f>MIN($AF410, MAX($AF409, G380))</f>
        <v>0.907527317</v>
      </c>
      <c r="N380" s="10">
        <f>MIN($AF413, MAX($AF412, H380))</f>
        <v>0.26534056700000003</v>
      </c>
      <c r="O380" s="10">
        <f t="shared" si="57"/>
        <v>1.7082861298137766</v>
      </c>
      <c r="P380" s="10">
        <f t="shared" si="58"/>
        <v>9.4710885718037069E-2</v>
      </c>
      <c r="Q380" s="10">
        <f t="shared" si="59"/>
        <v>0.3889007847214882</v>
      </c>
      <c r="R380" s="10">
        <f t="shared" si="60"/>
        <v>0.625515311417561</v>
      </c>
      <c r="S380" s="10">
        <f t="shared" si="61"/>
        <v>0.64580780491272705</v>
      </c>
      <c r="T380" s="10">
        <f t="shared" si="62"/>
        <v>0.23534130887039628</v>
      </c>
      <c r="U380" s="10">
        <f>(C380 - $AP$12 ) / $AQ$12</f>
        <v>7.1330641723254846</v>
      </c>
      <c r="V380" s="10">
        <f>(D380 - $AP$13 ) / $AQ$13</f>
        <v>0.18503533376270573</v>
      </c>
      <c r="W380" s="10">
        <f>(E380 - $AP$14 ) / $AQ$14</f>
        <v>-0.16828301525996528</v>
      </c>
      <c r="X380" s="10">
        <f>(F380 - $AP$15 ) / $AQ$15</f>
        <v>-8.6376751599336124E-2</v>
      </c>
      <c r="Y380" s="10">
        <f>(G380 - $AP$16 ) / $AQ$16</f>
        <v>1.1210729053912192</v>
      </c>
      <c r="Z380" s="10">
        <f>(H380 - $AP$17) / $AQ$17</f>
        <v>0.42402406198610698</v>
      </c>
      <c r="AA380" s="10">
        <f t="shared" si="63"/>
        <v>0.17210735643650307</v>
      </c>
      <c r="AB380" s="10">
        <f t="shared" si="64"/>
        <v>0.54292094480765785</v>
      </c>
      <c r="AC380" s="10">
        <f t="shared" si="65"/>
        <v>-0.78289891575673143</v>
      </c>
      <c r="AD380" s="10">
        <f t="shared" si="66"/>
        <v>1</v>
      </c>
    </row>
    <row r="381" spans="1:30" x14ac:dyDescent="0.3">
      <c r="A381" t="s">
        <v>1</v>
      </c>
      <c r="B381">
        <f t="shared" si="56"/>
        <v>0</v>
      </c>
      <c r="C381" s="10">
        <v>2.7562004390000001</v>
      </c>
      <c r="D381" s="10">
        <v>0.110213907</v>
      </c>
      <c r="E381" s="10">
        <v>0.49314400600000002</v>
      </c>
      <c r="F381" s="10">
        <v>0.91772336799999998</v>
      </c>
      <c r="G381" s="10">
        <v>0.89172259499999995</v>
      </c>
      <c r="H381" s="10">
        <v>0.27780524000000001</v>
      </c>
      <c r="I381" s="10">
        <f>MIN($AF399, MAX($AF398, C381))</f>
        <v>2.7562004390000001</v>
      </c>
      <c r="J381" s="10">
        <f>MIN($AF402, MAX($AF401, D381))</f>
        <v>0.110213907</v>
      </c>
      <c r="K381" s="10">
        <f>MIN($AF405, MAX($AF404, E381))</f>
        <v>0.49314400600000002</v>
      </c>
      <c r="L381" s="10">
        <f>MIN($AF408, MAX($AF407, F381))</f>
        <v>0.91772336799999998</v>
      </c>
      <c r="M381" s="10">
        <f>MIN($AF411, MAX($AF410, G381))</f>
        <v>0.89172259499999995</v>
      </c>
      <c r="N381" s="10">
        <f>MIN($AF414, MAX($AF413, H381))</f>
        <v>0.27780524000000001</v>
      </c>
      <c r="O381" s="10">
        <f t="shared" si="57"/>
        <v>1.3234079249381292</v>
      </c>
      <c r="P381" s="10">
        <f t="shared" si="58"/>
        <v>0.10455270576725578</v>
      </c>
      <c r="Q381" s="10">
        <f t="shared" si="59"/>
        <v>0.40088396802487697</v>
      </c>
      <c r="R381" s="10">
        <f t="shared" si="60"/>
        <v>0.6511387366535546</v>
      </c>
      <c r="S381" s="10">
        <f t="shared" si="61"/>
        <v>0.63748783990106839</v>
      </c>
      <c r="T381" s="10">
        <f t="shared" si="62"/>
        <v>0.24514394997594455</v>
      </c>
      <c r="U381" s="10">
        <f>(C381 - $AP$12 ) / $AQ$12</f>
        <v>3.5774862242049723</v>
      </c>
      <c r="V381" s="10">
        <f>(D381 - $AP$13 ) / $AQ$13</f>
        <v>0.2111767086610718</v>
      </c>
      <c r="W381" s="10">
        <f>(E381 - $AP$14 ) / $AQ$14</f>
        <v>-0.1410464138611639</v>
      </c>
      <c r="X381" s="10">
        <f>(F381 - $AP$15 ) / $AQ$15</f>
        <v>-3.9101560176134413E-2</v>
      </c>
      <c r="Y381" s="10">
        <f>(G381 - $AP$16 ) / $AQ$16</f>
        <v>1.0886389892643387</v>
      </c>
      <c r="Z381" s="10">
        <f>(H381 - $AP$17) / $AQ$17</f>
        <v>0.45422425389033522</v>
      </c>
      <c r="AA381" s="10">
        <f t="shared" si="63"/>
        <v>8.6317980865044372E-2</v>
      </c>
      <c r="AB381" s="10">
        <f t="shared" si="64"/>
        <v>0.52156610649436574</v>
      </c>
      <c r="AC381" s="10">
        <f t="shared" si="65"/>
        <v>-0.73723723122645568</v>
      </c>
      <c r="AD381" s="10">
        <f t="shared" si="66"/>
        <v>1</v>
      </c>
    </row>
    <row r="382" spans="1:30" x14ac:dyDescent="0.3">
      <c r="A382" t="s">
        <v>1</v>
      </c>
      <c r="B382">
        <f t="shared" si="56"/>
        <v>0</v>
      </c>
      <c r="C382" s="10">
        <v>3.3624768340000002</v>
      </c>
      <c r="D382" s="10">
        <v>2.5073814999999999E-2</v>
      </c>
      <c r="E382" s="10">
        <v>0.18991423299999999</v>
      </c>
      <c r="F382" s="10">
        <v>1.0042269399999999</v>
      </c>
      <c r="G382" s="10">
        <v>0.88351693200000003</v>
      </c>
      <c r="H382" s="10">
        <v>0.17205468600000001</v>
      </c>
      <c r="I382" s="10">
        <f>MIN($AF400, MAX($AF399, C382))</f>
        <v>3.3624768340000002</v>
      </c>
      <c r="J382" s="10">
        <f>MIN($AF403, MAX($AF402, D382))</f>
        <v>2.5073814999999999E-2</v>
      </c>
      <c r="K382" s="10">
        <f>MIN($AF406, MAX($AF405, E382))</f>
        <v>0.18991423299999999</v>
      </c>
      <c r="L382" s="10">
        <f>MIN($AF409, MAX($AF408, F382))</f>
        <v>1.0042269399999999</v>
      </c>
      <c r="M382" s="10">
        <f>MIN($AF412, MAX($AF411, G382))</f>
        <v>0.88351693200000003</v>
      </c>
      <c r="N382" s="10">
        <f>MIN($AF415, MAX($AF414, H382))</f>
        <v>0.17205468600000001</v>
      </c>
      <c r="O382" s="10">
        <f t="shared" si="57"/>
        <v>1.4730399772565665</v>
      </c>
      <c r="P382" s="10">
        <f t="shared" si="58"/>
        <v>2.4764624631588617E-2</v>
      </c>
      <c r="Q382" s="10">
        <f t="shared" si="59"/>
        <v>0.17388123141680306</v>
      </c>
      <c r="R382" s="10">
        <f t="shared" si="60"/>
        <v>0.69525842032402974</v>
      </c>
      <c r="S382" s="10">
        <f t="shared" si="61"/>
        <v>0.63314073775648594</v>
      </c>
      <c r="T382" s="10">
        <f t="shared" si="62"/>
        <v>0.15875835047581419</v>
      </c>
      <c r="U382" s="10">
        <f>(C382 - $AP$12 ) / $AQ$12</f>
        <v>4.8000072101688094</v>
      </c>
      <c r="V382" s="10">
        <f>(D382 - $AP$13 ) / $AQ$13</f>
        <v>6.4776579216459665E-3</v>
      </c>
      <c r="W382" s="10">
        <f>(E382 - $AP$14 ) / $AQ$14</f>
        <v>-0.60540167959221869</v>
      </c>
      <c r="X382" s="10">
        <f>(F382 - $AP$15 ) / $AQ$15</f>
        <v>4.5192382634590925E-2</v>
      </c>
      <c r="Y382" s="10">
        <f>(G382 - $AP$16 ) / $AQ$16</f>
        <v>1.071799605091214</v>
      </c>
      <c r="Z382" s="10">
        <f>(H382 - $AP$17) / $AQ$17</f>
        <v>0.19800517579831789</v>
      </c>
      <c r="AA382" s="10">
        <f t="shared" si="63"/>
        <v>0.11581510159735207</v>
      </c>
      <c r="AB382" s="10">
        <f t="shared" si="64"/>
        <v>0.52892145533515611</v>
      </c>
      <c r="AC382" s="10">
        <f t="shared" si="65"/>
        <v>-0.75273043737238821</v>
      </c>
      <c r="AD382" s="10">
        <f t="shared" si="66"/>
        <v>1</v>
      </c>
    </row>
    <row r="383" spans="1:30" x14ac:dyDescent="0.3">
      <c r="A383" t="s">
        <v>2</v>
      </c>
      <c r="B383">
        <f t="shared" si="56"/>
        <v>0</v>
      </c>
      <c r="C383" s="10">
        <v>1.27375064</v>
      </c>
      <c r="D383" s="10">
        <v>4.704179E-2</v>
      </c>
      <c r="E383" s="10">
        <v>0.51412235299999998</v>
      </c>
      <c r="F383" s="10">
        <v>1.4108738089999999</v>
      </c>
      <c r="G383" s="10">
        <v>-0.43871385400000001</v>
      </c>
      <c r="H383" s="10">
        <v>0.15273734</v>
      </c>
      <c r="I383" s="10">
        <f>MIN($AF401, MAX($AF400, C383))</f>
        <v>1.27375064</v>
      </c>
      <c r="J383" s="10">
        <f>MIN($AF404, MAX($AF403, D383))</f>
        <v>4.704179E-2</v>
      </c>
      <c r="K383" s="10">
        <f>MIN($AF407, MAX($AF406, E383))</f>
        <v>0.51412235299999998</v>
      </c>
      <c r="L383" s="10">
        <f>MIN($AF410, MAX($AF409, F383))</f>
        <v>1.4108738089999999</v>
      </c>
      <c r="M383" s="10">
        <f>MIN($AF413, MAX($AF412, G383))</f>
        <v>-0.43871385400000001</v>
      </c>
      <c r="N383" s="10">
        <f>MIN($AF416, MAX($AF415, H383))</f>
        <v>0.15273734</v>
      </c>
      <c r="O383" s="10">
        <f t="shared" si="57"/>
        <v>0.82143073232349251</v>
      </c>
      <c r="P383" s="10">
        <f t="shared" si="58"/>
        <v>4.5968845131970283E-2</v>
      </c>
      <c r="Q383" s="10">
        <f t="shared" si="59"/>
        <v>0.41483596614889251</v>
      </c>
      <c r="R383" s="10">
        <f t="shared" si="60"/>
        <v>0.879989258136191</v>
      </c>
      <c r="S383" s="10">
        <f t="shared" si="61"/>
        <v>-0.36374955754114269</v>
      </c>
      <c r="T383" s="10">
        <f t="shared" si="62"/>
        <v>0.14213940961105892</v>
      </c>
      <c r="U383" s="10">
        <f>(C383 - $AP$12 ) / $AQ$12</f>
        <v>0.5882126769223468</v>
      </c>
      <c r="V383" s="10">
        <f>(D383 - $AP$13 ) / $AQ$13</f>
        <v>5.9294415850066319E-2</v>
      </c>
      <c r="W383" s="10">
        <f>(E383 - $AP$14 ) / $AQ$14</f>
        <v>-0.10892092103964188</v>
      </c>
      <c r="X383" s="10">
        <f>(F383 - $AP$15 ) / $AQ$15</f>
        <v>0.44145194888286737</v>
      </c>
      <c r="Y383" s="10">
        <f>(G383 - $AP$16 ) / $AQ$16</f>
        <v>-1.6416377089914287</v>
      </c>
      <c r="Z383" s="10">
        <f>(H383 - $AP$17) / $AQ$17</f>
        <v>0.15120189774358048</v>
      </c>
      <c r="AA383" s="10">
        <f t="shared" si="63"/>
        <v>1.4192460126787227E-2</v>
      </c>
      <c r="AB383" s="10">
        <f t="shared" si="64"/>
        <v>0.50354805547603387</v>
      </c>
      <c r="AC383" s="10">
        <f t="shared" si="65"/>
        <v>-0.70026858865258346</v>
      </c>
      <c r="AD383" s="10">
        <f t="shared" si="66"/>
        <v>1</v>
      </c>
    </row>
    <row r="384" spans="1:30" x14ac:dyDescent="0.3">
      <c r="A384" t="s">
        <v>5</v>
      </c>
      <c r="B384">
        <f t="shared" si="56"/>
        <v>1</v>
      </c>
      <c r="C384" s="10">
        <v>0.67299864300000001</v>
      </c>
      <c r="D384" s="10">
        <v>-0.84605634600000001</v>
      </c>
      <c r="E384" s="10">
        <v>0.73538053800000003</v>
      </c>
      <c r="F384" s="10">
        <v>7.118334892</v>
      </c>
      <c r="G384" s="10">
        <v>-1.917341977</v>
      </c>
      <c r="H384" s="10">
        <v>-1.496239423</v>
      </c>
      <c r="I384" s="10">
        <f>MIN($AF402, MAX($AF401, C384))</f>
        <v>0.67299864300000001</v>
      </c>
      <c r="J384" s="10">
        <f>MIN($AF405, MAX($AF404, D384))</f>
        <v>-0.84605634600000001</v>
      </c>
      <c r="K384" s="10">
        <f>MIN($AF408, MAX($AF407, E384))</f>
        <v>0.73538053800000003</v>
      </c>
      <c r="L384" s="10">
        <f>MIN($AF411, MAX($AF410, F384))</f>
        <v>7.118334892</v>
      </c>
      <c r="M384" s="10">
        <f>MIN($AF414, MAX($AF413, G384))</f>
        <v>-1.917341977</v>
      </c>
      <c r="N384" s="10">
        <f>MIN($AF417, MAX($AF416, H384))</f>
        <v>-1.496239423</v>
      </c>
      <c r="O384" s="10">
        <f t="shared" si="57"/>
        <v>0.51461761088660551</v>
      </c>
      <c r="P384" s="10">
        <f t="shared" si="58"/>
        <v>-0.61305165890844204</v>
      </c>
      <c r="Q384" s="10">
        <f t="shared" si="59"/>
        <v>0.55122671960882363</v>
      </c>
      <c r="R384" s="10">
        <f t="shared" si="60"/>
        <v>2.0941250705838086</v>
      </c>
      <c r="S384" s="10">
        <f t="shared" si="61"/>
        <v>-1.0706729198727571</v>
      </c>
      <c r="T384" s="10">
        <f t="shared" si="62"/>
        <v>-0.9147853685831776</v>
      </c>
      <c r="U384" s="10">
        <f>(C384 - $AP$12 ) / $AQ$12</f>
        <v>-0.6231686827167402</v>
      </c>
      <c r="V384" s="10">
        <f>(D384 - $AP$13 ) / $AQ$13</f>
        <v>-2.0879471052931176</v>
      </c>
      <c r="W384" s="10">
        <f>(E384 - $AP$14 ) / $AQ$14</f>
        <v>0.22990597670976182</v>
      </c>
      <c r="X384" s="10">
        <f>(F384 - $AP$15 ) / $AQ$15</f>
        <v>6.0031228371652956</v>
      </c>
      <c r="Y384" s="10">
        <f>(G384 - $AP$16 ) / $AQ$16</f>
        <v>-4.6760283502332216</v>
      </c>
      <c r="Z384" s="10">
        <f>(H384 - $AP$17) / $AQ$17</f>
        <v>-3.844042477156044</v>
      </c>
      <c r="AA384" s="10">
        <f t="shared" si="63"/>
        <v>-1.5035882477057597E-2</v>
      </c>
      <c r="AB384" s="10">
        <f t="shared" si="64"/>
        <v>0.49624110019743994</v>
      </c>
      <c r="AC384" s="10">
        <f t="shared" si="65"/>
        <v>-0.70069338125250724</v>
      </c>
      <c r="AD384" s="10">
        <f t="shared" si="66"/>
        <v>0</v>
      </c>
    </row>
    <row r="385" spans="1:30" x14ac:dyDescent="0.3">
      <c r="A385" t="s">
        <v>2</v>
      </c>
      <c r="B385">
        <f t="shared" si="56"/>
        <v>0</v>
      </c>
      <c r="C385" s="10">
        <v>0.66291931100000001</v>
      </c>
      <c r="D385" s="10">
        <v>1.7328036000000002E-2</v>
      </c>
      <c r="E385" s="10">
        <v>0.418984252</v>
      </c>
      <c r="F385" s="10">
        <v>1.61219131</v>
      </c>
      <c r="G385" s="10">
        <v>-0.55830082400000003</v>
      </c>
      <c r="H385" s="10">
        <v>8.2371758000000003E-2</v>
      </c>
      <c r="I385" s="10">
        <f>MIN($AF403, MAX($AF402, C385))</f>
        <v>0.66291931100000001</v>
      </c>
      <c r="J385" s="10">
        <f>MIN($AF406, MAX($AF405, D385))</f>
        <v>1.7328036000000002E-2</v>
      </c>
      <c r="K385" s="10">
        <f>MIN($AF409, MAX($AF408, E385))</f>
        <v>0.418984252</v>
      </c>
      <c r="L385" s="10">
        <f>MIN($AF412, MAX($AF411, F385))</f>
        <v>1.61219131</v>
      </c>
      <c r="M385" s="10">
        <f>MIN($AF415, MAX($AF414, G385))</f>
        <v>-0.55830082400000003</v>
      </c>
      <c r="N385" s="10">
        <f>MIN($AF418, MAX($AF417, H385))</f>
        <v>8.2371758000000003E-2</v>
      </c>
      <c r="O385" s="10">
        <f t="shared" si="57"/>
        <v>0.50857467888933283</v>
      </c>
      <c r="P385" s="10">
        <f t="shared" si="58"/>
        <v>1.7179617663217763E-2</v>
      </c>
      <c r="Q385" s="10">
        <f t="shared" si="59"/>
        <v>0.34994130016001557</v>
      </c>
      <c r="R385" s="10">
        <f t="shared" si="60"/>
        <v>0.96018945145794776</v>
      </c>
      <c r="S385" s="10">
        <f t="shared" si="61"/>
        <v>-0.44359601225065626</v>
      </c>
      <c r="T385" s="10">
        <f t="shared" si="62"/>
        <v>7.9154705516300328E-2</v>
      </c>
      <c r="U385" s="10">
        <f>(C385 - $AP$12 ) / $AQ$12</f>
        <v>-0.64349306775979775</v>
      </c>
      <c r="V385" s="10">
        <f>(D385 - $AP$13 ) / $AQ$13</f>
        <v>-1.214522081023723E-2</v>
      </c>
      <c r="W385" s="10">
        <f>(E385 - $AP$14 ) / $AQ$14</f>
        <v>-0.25461201770844727</v>
      </c>
      <c r="X385" s="10">
        <f>(F385 - $AP$15 ) / $AQ$15</f>
        <v>0.63762703765367756</v>
      </c>
      <c r="Y385" s="10">
        <f>(G385 - $AP$16 ) / $AQ$16</f>
        <v>-1.887050045560698</v>
      </c>
      <c r="Z385" s="10">
        <f>(H385 - $AP$17) / $AQ$17</f>
        <v>-1.9284249775308616E-2</v>
      </c>
      <c r="AA385" s="10">
        <f t="shared" si="63"/>
        <v>-1.5526271473490507E-2</v>
      </c>
      <c r="AB385" s="10">
        <f t="shared" si="64"/>
        <v>0.49611851010562846</v>
      </c>
      <c r="AC385" s="10">
        <f t="shared" si="65"/>
        <v>-0.68541417765876989</v>
      </c>
      <c r="AD385" s="10">
        <f t="shared" si="66"/>
        <v>0</v>
      </c>
    </row>
    <row r="386" spans="1:30" x14ac:dyDescent="0.3">
      <c r="A386" t="s">
        <v>2</v>
      </c>
      <c r="B386">
        <f t="shared" si="56"/>
        <v>0</v>
      </c>
      <c r="C386" s="10">
        <v>0.47047558299999997</v>
      </c>
      <c r="D386" s="10">
        <v>-1.8480690000000001E-2</v>
      </c>
      <c r="E386" s="10">
        <v>0.29597942900000002</v>
      </c>
      <c r="F386" s="10">
        <v>1.6726828949999999</v>
      </c>
      <c r="G386" s="10">
        <v>0.80472329899999995</v>
      </c>
      <c r="H386" s="10">
        <v>-7.9084117999999995E-2</v>
      </c>
      <c r="I386" s="10">
        <f>MIN($AF404, MAX($AF403, C386))</f>
        <v>0.47047558299999997</v>
      </c>
      <c r="J386" s="10">
        <f>MIN($AF407, MAX($AF406, D386))</f>
        <v>-1.8480690000000001E-2</v>
      </c>
      <c r="K386" s="10">
        <f>MIN($AF410, MAX($AF409, E386))</f>
        <v>0.29597942900000002</v>
      </c>
      <c r="L386" s="10">
        <f>MIN($AF413, MAX($AF412, F386))</f>
        <v>1.6726828949999999</v>
      </c>
      <c r="M386" s="10">
        <f>MIN($AF416, MAX($AF415, G386))</f>
        <v>0.80472329899999995</v>
      </c>
      <c r="N386" s="10">
        <f>MIN($AF419, MAX($AF418, H386))</f>
        <v>-7.9084117999999995E-2</v>
      </c>
      <c r="O386" s="10">
        <f t="shared" si="57"/>
        <v>0.38558587431778213</v>
      </c>
      <c r="P386" s="10">
        <f t="shared" si="58"/>
        <v>-1.8311997251189996E-2</v>
      </c>
      <c r="Q386" s="10">
        <f t="shared" si="59"/>
        <v>0.25926672511892535</v>
      </c>
      <c r="R386" s="10">
        <f t="shared" si="60"/>
        <v>0.98308279749685423</v>
      </c>
      <c r="S386" s="10">
        <f t="shared" si="61"/>
        <v>0.59040728308075674</v>
      </c>
      <c r="T386" s="10">
        <f t="shared" si="62"/>
        <v>-7.6112642458836741E-2</v>
      </c>
      <c r="U386" s="10">
        <f>(C386 - $AP$12 ) / $AQ$12</f>
        <v>-1.0315446198858151</v>
      </c>
      <c r="V386" s="10">
        <f>(D386 - $AP$13 ) / $AQ$13</f>
        <v>-9.823876438296672E-2</v>
      </c>
      <c r="W386" s="10">
        <f>(E386 - $AP$14 ) / $AQ$14</f>
        <v>-0.44297721913728699</v>
      </c>
      <c r="X386" s="10">
        <f>(F386 - $AP$15 ) / $AQ$15</f>
        <v>0.69657343823144935</v>
      </c>
      <c r="Y386" s="10">
        <f>(G386 - $AP$16 ) / $AQ$16</f>
        <v>0.9101019754806341</v>
      </c>
      <c r="Z386" s="10">
        <f>(H386 - $AP$17) / $AQ$17</f>
        <v>-0.41046967752502106</v>
      </c>
      <c r="AA386" s="10">
        <f t="shared" si="63"/>
        <v>-2.4889221978913665E-2</v>
      </c>
      <c r="AB386" s="10">
        <f t="shared" si="64"/>
        <v>0.49377801569808777</v>
      </c>
      <c r="AC386" s="10">
        <f t="shared" si="65"/>
        <v>-0.68078000174322684</v>
      </c>
      <c r="AD386" s="10">
        <f t="shared" si="66"/>
        <v>0</v>
      </c>
    </row>
    <row r="387" spans="1:30" x14ac:dyDescent="0.3">
      <c r="A387" t="s">
        <v>5</v>
      </c>
      <c r="B387">
        <f t="shared" ref="B387:B450" si="67">IF(OR(A387="BB",A387="B",A387="CCC",A387="CC",A387="C",A387="D"),1,0)</f>
        <v>1</v>
      </c>
      <c r="C387" s="10">
        <v>0.72739420899999996</v>
      </c>
      <c r="D387" s="10">
        <v>4.7715107999999999E-2</v>
      </c>
      <c r="E387" s="10">
        <v>0.25191640399999998</v>
      </c>
      <c r="F387" s="10">
        <v>1.4357311319999999</v>
      </c>
      <c r="G387" s="10">
        <v>-0.35411373899999998</v>
      </c>
      <c r="H387" s="10">
        <v>0.307922272</v>
      </c>
      <c r="I387" s="10">
        <f>MIN($AF405, MAX($AF404, C387))</f>
        <v>0.72739420899999996</v>
      </c>
      <c r="J387" s="10">
        <f>MIN($AF408, MAX($AF407, D387))</f>
        <v>4.7715107999999999E-2</v>
      </c>
      <c r="K387" s="10">
        <f>MIN($AF411, MAX($AF410, E387))</f>
        <v>0.25191640399999998</v>
      </c>
      <c r="L387" s="10">
        <f>MIN($AF414, MAX($AF413, F387))</f>
        <v>1.4357311319999999</v>
      </c>
      <c r="M387" s="10">
        <f>MIN($AF417, MAX($AF416, G387))</f>
        <v>-0.35411373899999998</v>
      </c>
      <c r="N387" s="10">
        <f>MIN($AF420, MAX($AF419, H387))</f>
        <v>0.307922272</v>
      </c>
      <c r="O387" s="10">
        <f t="shared" ref="O387:O450" si="68">SIGN(I387)*LN(1+ABS(I387))</f>
        <v>0.54661403542123976</v>
      </c>
      <c r="P387" s="10">
        <f t="shared" ref="P387:P450" si="69">SIGN(J387)*LN(1+ABS(J387))</f>
        <v>4.6611705431255007E-2</v>
      </c>
      <c r="Q387" s="10">
        <f t="shared" ref="Q387:Q450" si="70">SIGN(K387)*LN(1+ABS(K387))</f>
        <v>0.22467550048064205</v>
      </c>
      <c r="R387" s="10">
        <f t="shared" ref="R387:R450" si="71">SIGN(L387)*LN(1+ABS(L387))</f>
        <v>0.89024697101393091</v>
      </c>
      <c r="S387" s="10">
        <f t="shared" ref="S387:S450" si="72">SIGN(M387)*LN(1+ABS(M387))</f>
        <v>-0.30314717317775203</v>
      </c>
      <c r="T387" s="10">
        <f t="shared" ref="T387:T450" si="73">SIGN(N387)*LN(1+ABS(N387))</f>
        <v>0.26843982619281448</v>
      </c>
      <c r="U387" s="10">
        <f>(C387 - $AP$12 ) / $AQ$12</f>
        <v>-0.5134831968116178</v>
      </c>
      <c r="V387" s="10">
        <f>(D387 - $AP$13 ) / $AQ$13</f>
        <v>6.0913248437723944E-2</v>
      </c>
      <c r="W387" s="10">
        <f>(E387 - $AP$14 ) / $AQ$14</f>
        <v>-0.51045376499345241</v>
      </c>
      <c r="X387" s="10">
        <f>(F387 - $AP$15 ) / $AQ$15</f>
        <v>0.46567432161205052</v>
      </c>
      <c r="Y387" s="10">
        <f>(G387 - $AP$16 ) / $AQ$16</f>
        <v>-1.4680242133390269</v>
      </c>
      <c r="Z387" s="10">
        <f>(H387 - $AP$17) / $AQ$17</f>
        <v>0.52719368886755325</v>
      </c>
      <c r="AA387" s="10">
        <f t="shared" ref="AA387:AA450" si="74">$AF$3 + SUMPRODUCT(N(U387:Z387), N($AF$4:$AF$9))</f>
        <v>-1.238937901619927E-2</v>
      </c>
      <c r="AB387" s="10">
        <f t="shared" ref="AB387:AB450" si="75">1/(1+EXP(-AA387))</f>
        <v>0.49690269486469518</v>
      </c>
      <c r="AC387" s="10">
        <f t="shared" ref="AC387:AC450" si="76">B387*LN(MAX(AB387,0.0000000001)) + (1-B387)*LN(MAX(1-AB387,0.0000000001))</f>
        <v>-0.69936105703438212</v>
      </c>
      <c r="AD387" s="10">
        <f t="shared" ref="AD387:AD450" si="77">IF(AB387&gt;0.5,1,0)</f>
        <v>0</v>
      </c>
    </row>
    <row r="388" spans="1:30" x14ac:dyDescent="0.3">
      <c r="A388" t="s">
        <v>5</v>
      </c>
      <c r="B388">
        <f t="shared" si="67"/>
        <v>1</v>
      </c>
      <c r="C388" s="10">
        <v>0.58717105300000005</v>
      </c>
      <c r="D388" s="10">
        <v>-0.33781086900000001</v>
      </c>
      <c r="E388" s="10">
        <v>0.60423702800000001</v>
      </c>
      <c r="F388" s="10">
        <v>-9.9232876710000006</v>
      </c>
      <c r="G388" s="10">
        <v>8.0882352940000004</v>
      </c>
      <c r="H388" s="10">
        <v>-0.58295223600000001</v>
      </c>
      <c r="I388" s="10">
        <f>MIN($AF406, MAX($AF405, C388))</f>
        <v>0.58717105300000005</v>
      </c>
      <c r="J388" s="10">
        <f>MIN($AF409, MAX($AF408, D388))</f>
        <v>-0.33781086900000001</v>
      </c>
      <c r="K388" s="10">
        <f>MIN($AF412, MAX($AF411, E388))</f>
        <v>0.60423702800000001</v>
      </c>
      <c r="L388" s="10">
        <f>MIN($AF415, MAX($AF414, F388))</f>
        <v>-9.9232876710000006</v>
      </c>
      <c r="M388" s="10">
        <f>MIN($AF418, MAX($AF417, G388))</f>
        <v>8.0882352940000004</v>
      </c>
      <c r="N388" s="10">
        <f>MIN($AF421, MAX($AF420, H388))</f>
        <v>-0.58295223600000001</v>
      </c>
      <c r="O388" s="10">
        <f t="shared" si="68"/>
        <v>0.46195321960494329</v>
      </c>
      <c r="P388" s="10">
        <f t="shared" si="69"/>
        <v>-0.29103459820198196</v>
      </c>
      <c r="Q388" s="10">
        <f t="shared" si="70"/>
        <v>0.47264827159429024</v>
      </c>
      <c r="R388" s="10">
        <f t="shared" si="71"/>
        <v>-2.3908969937775444</v>
      </c>
      <c r="S388" s="10">
        <f t="shared" si="72"/>
        <v>2.2069807522686391</v>
      </c>
      <c r="T388" s="10">
        <f t="shared" si="73"/>
        <v>-0.45929160735458696</v>
      </c>
      <c r="U388" s="10">
        <f>(C388 - $AP$12 ) / $AQ$12</f>
        <v>-0.79623501156449272</v>
      </c>
      <c r="V388" s="10">
        <f>(D388 - $AP$13 ) / $AQ$13</f>
        <v>-0.86599203993440654</v>
      </c>
      <c r="W388" s="10">
        <f>(E388 - $AP$14 ) / $AQ$14</f>
        <v>2.9077480113046551E-2</v>
      </c>
      <c r="X388" s="10">
        <f>(F388 - $AP$15 ) / $AQ$15</f>
        <v>-10.60319207578986</v>
      </c>
      <c r="Y388" s="10">
        <f>(G388 - $AP$16 ) / $AQ$16</f>
        <v>15.857079034296076</v>
      </c>
      <c r="Z388" s="10">
        <f>(H388 - $AP$17) / $AQ$17</f>
        <v>-1.6312729716044054</v>
      </c>
      <c r="AA388" s="10">
        <f t="shared" si="74"/>
        <v>-1.9211645883437625E-2</v>
      </c>
      <c r="AB388" s="10">
        <f t="shared" si="75"/>
        <v>0.49519723624817241</v>
      </c>
      <c r="AC388" s="10">
        <f t="shared" si="76"/>
        <v>-0.70279913870936783</v>
      </c>
      <c r="AD388" s="10">
        <f t="shared" si="77"/>
        <v>0</v>
      </c>
    </row>
    <row r="389" spans="1:30" x14ac:dyDescent="0.3">
      <c r="A389" t="s">
        <v>4</v>
      </c>
      <c r="B389">
        <f t="shared" si="67"/>
        <v>1</v>
      </c>
      <c r="C389" s="10">
        <v>0.44860209000000001</v>
      </c>
      <c r="D389" s="10">
        <v>4.1639774999999997E-2</v>
      </c>
      <c r="E389" s="10">
        <v>0.27811640999999998</v>
      </c>
      <c r="F389" s="10">
        <v>1.516542348</v>
      </c>
      <c r="G389" s="10">
        <v>-7.3521937999999995E-2</v>
      </c>
      <c r="H389" s="10">
        <v>0.247529007</v>
      </c>
      <c r="I389" s="10">
        <f>MIN($AF407, MAX($AF406, C389))</f>
        <v>0.44860209000000001</v>
      </c>
      <c r="J389" s="10">
        <f>MIN($AF410, MAX($AF409, D389))</f>
        <v>4.1639774999999997E-2</v>
      </c>
      <c r="K389" s="10">
        <f>MIN($AF413, MAX($AF412, E389))</f>
        <v>0.27811640999999998</v>
      </c>
      <c r="L389" s="10">
        <f>MIN($AF416, MAX($AF415, F389))</f>
        <v>1.516542348</v>
      </c>
      <c r="M389" s="10">
        <f>MIN($AF419, MAX($AF418, G389))</f>
        <v>-7.3521937999999995E-2</v>
      </c>
      <c r="N389" s="10">
        <f>MIN($AF422, MAX($AF421, H389))</f>
        <v>0.247529007</v>
      </c>
      <c r="O389" s="10">
        <f t="shared" si="68"/>
        <v>0.37059901555037977</v>
      </c>
      <c r="P389" s="10">
        <f t="shared" si="69"/>
        <v>4.0796178187016405E-2</v>
      </c>
      <c r="Q389" s="10">
        <f t="shared" si="70"/>
        <v>0.24538743944404887</v>
      </c>
      <c r="R389" s="10">
        <f t="shared" si="71"/>
        <v>0.92288587522699961</v>
      </c>
      <c r="S389" s="10">
        <f t="shared" si="72"/>
        <v>-7.094477408503691E-2</v>
      </c>
      <c r="T389" s="10">
        <f t="shared" si="73"/>
        <v>0.22116480047741913</v>
      </c>
      <c r="U389" s="10">
        <f>(C389 - $AP$12 ) / $AQ$12</f>
        <v>-1.0756512426231775</v>
      </c>
      <c r="V389" s="10">
        <f>(D389 - $AP$13 ) / $AQ$13</f>
        <v>4.6306558818150732E-2</v>
      </c>
      <c r="W389" s="10">
        <f>(E389 - $AP$14 ) / $AQ$14</f>
        <v>-0.47033200970563893</v>
      </c>
      <c r="X389" s="10">
        <f>(F389 - $AP$15 ) / $AQ$15</f>
        <v>0.54442131277640593</v>
      </c>
      <c r="Y389" s="10">
        <f>(G389 - $AP$16 ) / $AQ$16</f>
        <v>-0.89220320620430782</v>
      </c>
      <c r="Z389" s="10">
        <f>(H389 - $AP$17) / $AQ$17</f>
        <v>0.38086909674043395</v>
      </c>
      <c r="AA389" s="10">
        <f t="shared" si="74"/>
        <v>-2.5953431420645743E-2</v>
      </c>
      <c r="AB389" s="10">
        <f t="shared" si="75"/>
        <v>0.49351200632297437</v>
      </c>
      <c r="AC389" s="10">
        <f t="shared" si="76"/>
        <v>-0.70620809148261032</v>
      </c>
      <c r="AD389" s="10">
        <f t="shared" si="77"/>
        <v>0</v>
      </c>
    </row>
    <row r="390" spans="1:30" x14ac:dyDescent="0.3">
      <c r="A390" t="s">
        <v>3</v>
      </c>
      <c r="B390">
        <f t="shared" si="67"/>
        <v>0</v>
      </c>
      <c r="C390" s="10">
        <v>1.0787472039999999</v>
      </c>
      <c r="D390" s="10">
        <v>0.16150187399999999</v>
      </c>
      <c r="E390" s="10">
        <v>1.2554050160000001</v>
      </c>
      <c r="F390" s="10">
        <v>5.019956616</v>
      </c>
      <c r="G390" s="10">
        <v>0.79088639199999999</v>
      </c>
      <c r="H390" s="10">
        <v>0.20464982800000001</v>
      </c>
      <c r="I390" s="10">
        <f>MIN($AF408, MAX($AF407, C390))</f>
        <v>1.0787472039999999</v>
      </c>
      <c r="J390" s="10">
        <f>MIN($AF411, MAX($AF410, D390))</f>
        <v>0.16150187399999999</v>
      </c>
      <c r="K390" s="10">
        <f>MIN($AF414, MAX($AF413, E390))</f>
        <v>1.2554050160000001</v>
      </c>
      <c r="L390" s="10">
        <f>MIN($AF417, MAX($AF416, F390))</f>
        <v>5.019956616</v>
      </c>
      <c r="M390" s="10">
        <f>MIN($AF420, MAX($AF419, G390))</f>
        <v>0.79088639199999999</v>
      </c>
      <c r="N390" s="10">
        <f>MIN($AF423, MAX($AF422, H390))</f>
        <v>0.20464982800000001</v>
      </c>
      <c r="O390" s="10">
        <f t="shared" si="68"/>
        <v>0.73176540648500976</v>
      </c>
      <c r="P390" s="10">
        <f t="shared" si="69"/>
        <v>0.14971388665793356</v>
      </c>
      <c r="Q390" s="10">
        <f t="shared" si="70"/>
        <v>0.81332956480932073</v>
      </c>
      <c r="R390" s="10">
        <f t="shared" si="71"/>
        <v>1.7950800526502435</v>
      </c>
      <c r="S390" s="10">
        <f t="shared" si="72"/>
        <v>0.58271068834748341</v>
      </c>
      <c r="T390" s="10">
        <f t="shared" si="73"/>
        <v>0.18618892554037303</v>
      </c>
      <c r="U390" s="10">
        <f>(C390 - $AP$12 ) / $AQ$12</f>
        <v>0.19499962292400302</v>
      </c>
      <c r="V390" s="10">
        <f>(D390 - $AP$13 ) / $AQ$13</f>
        <v>0.33448639640788552</v>
      </c>
      <c r="W390" s="10">
        <f>(E390 - $AP$14 ) / $AQ$14</f>
        <v>1.0262529260191988</v>
      </c>
      <c r="X390" s="10">
        <f>(F390 - $AP$15 ) / $AQ$15</f>
        <v>3.9583450979013883</v>
      </c>
      <c r="Y390" s="10">
        <f>(G390 - $AP$16 ) / $AQ$16</f>
        <v>0.88170634276444715</v>
      </c>
      <c r="Z390" s="10">
        <f>(H390 - $AP$17) / $AQ$17</f>
        <v>0.27697873118525601</v>
      </c>
      <c r="AA390" s="10">
        <f t="shared" si="74"/>
        <v>4.7049723368216591E-3</v>
      </c>
      <c r="AB390" s="10">
        <f t="shared" si="75"/>
        <v>0.50117624091435886</v>
      </c>
      <c r="AC390" s="10">
        <f t="shared" si="76"/>
        <v>-0.69550243382139021</v>
      </c>
      <c r="AD390" s="10">
        <f t="shared" si="77"/>
        <v>1</v>
      </c>
    </row>
    <row r="391" spans="1:30" x14ac:dyDescent="0.3">
      <c r="A391" t="s">
        <v>3</v>
      </c>
      <c r="B391">
        <f t="shared" si="67"/>
        <v>0</v>
      </c>
      <c r="C391" s="10">
        <v>1.2405206559999999</v>
      </c>
      <c r="D391" s="10">
        <v>0.115738418</v>
      </c>
      <c r="E391" s="10">
        <v>1.340859676</v>
      </c>
      <c r="F391" s="10">
        <v>-40.993311040000002</v>
      </c>
      <c r="G391" s="10">
        <v>0.76568328200000002</v>
      </c>
      <c r="H391" s="10">
        <v>0.172321317</v>
      </c>
      <c r="I391" s="10">
        <f>MIN($AF409, MAX($AF408, C391))</f>
        <v>1.2405206559999999</v>
      </c>
      <c r="J391" s="10">
        <f>MIN($AF412, MAX($AF411, D391))</f>
        <v>0.115738418</v>
      </c>
      <c r="K391" s="10">
        <f>MIN($AF415, MAX($AF414, E391))</f>
        <v>1.340859676</v>
      </c>
      <c r="L391" s="10">
        <f>MIN($AF418, MAX($AF417, F391))</f>
        <v>-40.993311040000002</v>
      </c>
      <c r="M391" s="10">
        <f>MIN($AF421, MAX($AF420, G391))</f>
        <v>0.76568328200000002</v>
      </c>
      <c r="N391" s="10">
        <f>MIN($AF424, MAX($AF423, H391))</f>
        <v>0.172321317</v>
      </c>
      <c r="O391" s="10">
        <f t="shared" si="68"/>
        <v>0.80670827457223881</v>
      </c>
      <c r="P391" s="10">
        <f t="shared" si="69"/>
        <v>0.109516444011792</v>
      </c>
      <c r="Q391" s="10">
        <f t="shared" si="70"/>
        <v>0.85051824480701721</v>
      </c>
      <c r="R391" s="10">
        <f t="shared" si="71"/>
        <v>-3.7375103446476152</v>
      </c>
      <c r="S391" s="10">
        <f t="shared" si="72"/>
        <v>0.56853774408221081</v>
      </c>
      <c r="T391" s="10">
        <f t="shared" si="73"/>
        <v>0.15898581484228813</v>
      </c>
      <c r="U391" s="10">
        <f>(C391 - $AP$12 ) / $AQ$12</f>
        <v>0.52120635251606229</v>
      </c>
      <c r="V391" s="10">
        <f>(D391 - $AP$13 ) / $AQ$13</f>
        <v>0.22445907811751442</v>
      </c>
      <c r="W391" s="10">
        <f>(E391 - $AP$14 ) / $AQ$14</f>
        <v>1.1571151463073657</v>
      </c>
      <c r="X391" s="10">
        <f>(F391 - $AP$15 ) / $AQ$15</f>
        <v>-40.879569252380769</v>
      </c>
      <c r="Y391" s="10">
        <f>(G391 - $AP$16 ) / $AQ$16</f>
        <v>0.8299853725457661</v>
      </c>
      <c r="Z391" s="10">
        <f>(H391 - $AP$17) / $AQ$17</f>
        <v>0.19865118611624727</v>
      </c>
      <c r="AA391" s="10">
        <f t="shared" si="74"/>
        <v>1.2575724165987274E-2</v>
      </c>
      <c r="AB391" s="10">
        <f t="shared" si="75"/>
        <v>0.50314388960806522</v>
      </c>
      <c r="AC391" s="10">
        <f t="shared" si="76"/>
        <v>-0.69945481111746166</v>
      </c>
      <c r="AD391" s="10">
        <f t="shared" si="77"/>
        <v>1</v>
      </c>
    </row>
    <row r="392" spans="1:30" x14ac:dyDescent="0.3">
      <c r="A392" t="s">
        <v>3</v>
      </c>
      <c r="B392">
        <f t="shared" si="67"/>
        <v>0</v>
      </c>
      <c r="C392" s="10">
        <v>1.2323872279999999</v>
      </c>
      <c r="D392" s="10">
        <v>0.16197340099999999</v>
      </c>
      <c r="E392" s="10">
        <v>1.2836763499999999</v>
      </c>
      <c r="F392" s="10">
        <v>10.75458515</v>
      </c>
      <c r="G392" s="10">
        <v>0.77046694999999998</v>
      </c>
      <c r="H392" s="10">
        <v>0.20449152100000001</v>
      </c>
      <c r="I392" s="10">
        <f>MIN($AF410, MAX($AF409, C392))</f>
        <v>1.2323872279999999</v>
      </c>
      <c r="J392" s="10">
        <f>MIN($AF413, MAX($AF412, D392))</f>
        <v>0.16197340099999999</v>
      </c>
      <c r="K392" s="10">
        <f>MIN($AF416, MAX($AF415, E392))</f>
        <v>1.2836763499999999</v>
      </c>
      <c r="L392" s="10">
        <f>MIN($AF419, MAX($AF418, F392))</f>
        <v>10.75458515</v>
      </c>
      <c r="M392" s="10">
        <f>MIN($AF422, MAX($AF421, G392))</f>
        <v>0.77046694999999998</v>
      </c>
      <c r="N392" s="10">
        <f>MIN($AF425, MAX($AF424, H392))</f>
        <v>0.20449152100000001</v>
      </c>
      <c r="O392" s="10">
        <f t="shared" si="68"/>
        <v>0.80307151871885718</v>
      </c>
      <c r="P392" s="10">
        <f t="shared" si="69"/>
        <v>0.15011976746204345</v>
      </c>
      <c r="Q392" s="10">
        <f t="shared" si="70"/>
        <v>0.82578657860055926</v>
      </c>
      <c r="R392" s="10">
        <f t="shared" si="71"/>
        <v>2.4642433900039014</v>
      </c>
      <c r="S392" s="10">
        <f t="shared" si="72"/>
        <v>0.57124332535238176</v>
      </c>
      <c r="T392" s="10">
        <f t="shared" si="73"/>
        <v>0.18605750361256168</v>
      </c>
      <c r="U392" s="10">
        <f>(C392 - $AP$12 ) / $AQ$12</f>
        <v>0.50480576938297506</v>
      </c>
      <c r="V392" s="10">
        <f>(D392 - $AP$13 ) / $AQ$13</f>
        <v>0.33562007065030952</v>
      </c>
      <c r="W392" s="10">
        <f>(E392 - $AP$14 ) / $AQ$14</f>
        <v>1.0695466391736168</v>
      </c>
      <c r="X392" s="10">
        <f>(F392 - $AP$15 ) / $AQ$15</f>
        <v>9.5464894774855065</v>
      </c>
      <c r="Y392" s="10">
        <f>(G392 - $AP$16 ) / $AQ$16</f>
        <v>0.83980225427837984</v>
      </c>
      <c r="Z392" s="10">
        <f>(H392 - $AP$17) / $AQ$17</f>
        <v>0.27659517505187148</v>
      </c>
      <c r="AA392" s="10">
        <f t="shared" si="74"/>
        <v>1.2180009093353556E-2</v>
      </c>
      <c r="AB392" s="10">
        <f t="shared" si="75"/>
        <v>0.50304496462939108</v>
      </c>
      <c r="AC392" s="10">
        <f t="shared" si="76"/>
        <v>-0.69925572906968503</v>
      </c>
      <c r="AD392" s="10">
        <f t="shared" si="77"/>
        <v>1</v>
      </c>
    </row>
    <row r="393" spans="1:30" x14ac:dyDescent="0.3">
      <c r="A393" t="s">
        <v>3</v>
      </c>
      <c r="B393">
        <f t="shared" si="67"/>
        <v>0</v>
      </c>
      <c r="C393" s="10">
        <v>1.1846071039999999</v>
      </c>
      <c r="D393" s="10">
        <v>0.191056272</v>
      </c>
      <c r="E393" s="10">
        <v>1.315152468</v>
      </c>
      <c r="F393" s="10">
        <v>4.3574736840000003</v>
      </c>
      <c r="G393" s="10">
        <v>0.81457182299999997</v>
      </c>
      <c r="H393" s="10">
        <v>0.226425242</v>
      </c>
      <c r="I393" s="10">
        <f>MIN($AF411, MAX($AF410, C393))</f>
        <v>1.1846071039999999</v>
      </c>
      <c r="J393" s="10">
        <f>MIN($AF414, MAX($AF413, D393))</f>
        <v>0.191056272</v>
      </c>
      <c r="K393" s="10">
        <f>MIN($AF417, MAX($AF416, E393))</f>
        <v>1.315152468</v>
      </c>
      <c r="L393" s="10">
        <f>MIN($AF420, MAX($AF419, F393))</f>
        <v>4.3574736840000003</v>
      </c>
      <c r="M393" s="10">
        <f>MIN($AF423, MAX($AF422, G393))</f>
        <v>0.81457182299999997</v>
      </c>
      <c r="N393" s="10">
        <f>MIN($AF426, MAX($AF425, H393))</f>
        <v>0.226425242</v>
      </c>
      <c r="O393" s="10">
        <f t="shared" si="68"/>
        <v>0.78143599727590474</v>
      </c>
      <c r="P393" s="10">
        <f t="shared" si="69"/>
        <v>0.174840536948042</v>
      </c>
      <c r="Q393" s="10">
        <f t="shared" si="70"/>
        <v>0.83947554627659049</v>
      </c>
      <c r="R393" s="10">
        <f t="shared" si="71"/>
        <v>1.6784925363609975</v>
      </c>
      <c r="S393" s="10">
        <f t="shared" si="72"/>
        <v>0.59584952969278993</v>
      </c>
      <c r="T393" s="10">
        <f t="shared" si="73"/>
        <v>0.20410363055543768</v>
      </c>
      <c r="U393" s="10">
        <f>(C393 - $AP$12 ) / $AQ$12</f>
        <v>0.40845993638719369</v>
      </c>
      <c r="V393" s="10">
        <f>(D393 - $AP$13 ) / $AQ$13</f>
        <v>0.40554289956241801</v>
      </c>
      <c r="W393" s="10">
        <f>(E393 - $AP$14 ) / $AQ$14</f>
        <v>1.1177480443109418</v>
      </c>
      <c r="X393" s="10">
        <f>(F393 - $AP$15 ) / $AQ$15</f>
        <v>3.3127844916516298</v>
      </c>
      <c r="Y393" s="10">
        <f>(G393 - $AP$16 ) / $AQ$16</f>
        <v>0.93031278345242674</v>
      </c>
      <c r="Z393" s="10">
        <f>(H393 - $AP$17) / $AQ$17</f>
        <v>0.3297375706344754</v>
      </c>
      <c r="AA393" s="10">
        <f t="shared" si="74"/>
        <v>9.8553662442242718E-3</v>
      </c>
      <c r="AB393" s="10">
        <f t="shared" si="75"/>
        <v>0.50246382161886605</v>
      </c>
      <c r="AC393" s="10">
        <f t="shared" si="76"/>
        <v>-0.69808700466339879</v>
      </c>
      <c r="AD393" s="10">
        <f t="shared" si="77"/>
        <v>1</v>
      </c>
    </row>
    <row r="394" spans="1:30" x14ac:dyDescent="0.3">
      <c r="A394" t="s">
        <v>4</v>
      </c>
      <c r="B394">
        <f t="shared" si="67"/>
        <v>1</v>
      </c>
      <c r="C394" s="10">
        <v>1.3201819690000001</v>
      </c>
      <c r="D394" s="10">
        <v>6.4283203999999997E-2</v>
      </c>
      <c r="E394" s="10">
        <v>2.3404601060000001</v>
      </c>
      <c r="F394" s="10">
        <v>2.7801212560000002</v>
      </c>
      <c r="G394" s="10">
        <v>0.44567148400000001</v>
      </c>
      <c r="H394" s="10">
        <v>2.7580772E-2</v>
      </c>
      <c r="I394" s="10">
        <f>MIN($AF412, MAX($AF411, C394))</f>
        <v>1.3201819690000001</v>
      </c>
      <c r="J394" s="10">
        <f>MIN($AF415, MAX($AF414, D394))</f>
        <v>6.4283203999999997E-2</v>
      </c>
      <c r="K394" s="10">
        <f>MIN($AF418, MAX($AF417, E394))</f>
        <v>2.3404601060000001</v>
      </c>
      <c r="L394" s="10">
        <f>MIN($AF421, MAX($AF420, F394))</f>
        <v>2.7801212560000002</v>
      </c>
      <c r="M394" s="10">
        <f>MIN($AF424, MAX($AF423, G394))</f>
        <v>0.44567148400000001</v>
      </c>
      <c r="N394" s="10">
        <f>MIN($AF427, MAX($AF426, H394))</f>
        <v>2.7580772E-2</v>
      </c>
      <c r="O394" s="10">
        <f t="shared" si="68"/>
        <v>0.84164561751615474</v>
      </c>
      <c r="P394" s="10">
        <f t="shared" si="69"/>
        <v>6.2301524675655175E-2</v>
      </c>
      <c r="Q394" s="10">
        <f t="shared" si="70"/>
        <v>1.2061085537885081</v>
      </c>
      <c r="R394" s="10">
        <f t="shared" si="71"/>
        <v>1.3297560874238767</v>
      </c>
      <c r="S394" s="10">
        <f t="shared" si="72"/>
        <v>0.36857390843688825</v>
      </c>
      <c r="T394" s="10">
        <f t="shared" si="73"/>
        <v>2.7207274517609459E-2</v>
      </c>
      <c r="U394" s="10">
        <f>(C394 - $AP$12 ) / $AQ$12</f>
        <v>0.68183874347684514</v>
      </c>
      <c r="V394" s="10">
        <f>(D394 - $AP$13 ) / $AQ$13</f>
        <v>0.10074728483692913</v>
      </c>
      <c r="W394" s="10">
        <f>(E394 - $AP$14 ) / $AQ$14</f>
        <v>2.6878676139996678</v>
      </c>
      <c r="X394" s="10">
        <f>(F394 - $AP$15 ) / $AQ$15</f>
        <v>1.7757236248681065</v>
      </c>
      <c r="Y394" s="10">
        <f>(G394 - $AP$16 ) / $AQ$16</f>
        <v>0.17326798036739549</v>
      </c>
      <c r="Z394" s="10">
        <f>(H394 - $AP$17) / $AQ$17</f>
        <v>-0.15203528879750255</v>
      </c>
      <c r="AA394" s="10">
        <f t="shared" si="74"/>
        <v>1.6451480152256798E-2</v>
      </c>
      <c r="AB394" s="10">
        <f t="shared" si="75"/>
        <v>0.50411277727780746</v>
      </c>
      <c r="AC394" s="10">
        <f t="shared" si="76"/>
        <v>-0.68495527150220259</v>
      </c>
      <c r="AD394" s="10">
        <f t="shared" si="77"/>
        <v>1</v>
      </c>
    </row>
    <row r="395" spans="1:30" x14ac:dyDescent="0.3">
      <c r="A395" t="s">
        <v>2</v>
      </c>
      <c r="B395">
        <f t="shared" si="67"/>
        <v>0</v>
      </c>
      <c r="C395" s="10">
        <v>1.240198264</v>
      </c>
      <c r="D395" s="10">
        <v>2.8457573999999999E-2</v>
      </c>
      <c r="E395" s="10">
        <v>1.858799308</v>
      </c>
      <c r="F395" s="10">
        <v>2.7825140909999999</v>
      </c>
      <c r="G395" s="10">
        <v>-0.25097974000000001</v>
      </c>
      <c r="H395" s="10">
        <v>-1.0074800000000001E-4</v>
      </c>
      <c r="I395" s="10">
        <f>MIN($AF413, MAX($AF412, C395))</f>
        <v>1.240198264</v>
      </c>
      <c r="J395" s="10">
        <f>MIN($AF416, MAX($AF415, D395))</f>
        <v>2.8457573999999999E-2</v>
      </c>
      <c r="K395" s="10">
        <f>MIN($AF419, MAX($AF418, E395))</f>
        <v>1.858799308</v>
      </c>
      <c r="L395" s="10">
        <f>MIN($AF422, MAX($AF421, F395))</f>
        <v>2.7825140909999999</v>
      </c>
      <c r="M395" s="10">
        <f>MIN($AF425, MAX($AF424, G395))</f>
        <v>-0.25097974000000001</v>
      </c>
      <c r="N395" s="10">
        <f>MIN($AF428, MAX($AF427, H395))</f>
        <v>-1.0074800000000001E-4</v>
      </c>
      <c r="O395" s="10">
        <f t="shared" si="68"/>
        <v>0.80656437266439207</v>
      </c>
      <c r="P395" s="10">
        <f t="shared" si="69"/>
        <v>2.8060178895446396E-2</v>
      </c>
      <c r="Q395" s="10">
        <f t="shared" si="70"/>
        <v>1.050401714304052</v>
      </c>
      <c r="R395" s="10">
        <f t="shared" si="71"/>
        <v>1.3303888919873808</v>
      </c>
      <c r="S395" s="10">
        <f t="shared" si="72"/>
        <v>-0.22392703630966812</v>
      </c>
      <c r="T395" s="10">
        <f t="shared" si="73"/>
        <v>-1.0074292526102002E-4</v>
      </c>
      <c r="U395" s="10">
        <f>(C395 - $AP$12 ) / $AQ$12</f>
        <v>0.5205562678534279</v>
      </c>
      <c r="V395" s="10">
        <f>(D395 - $AP$13 ) / $AQ$13</f>
        <v>1.4613099626724095E-2</v>
      </c>
      <c r="W395" s="10">
        <f>(E395 - $AP$14 ) / $AQ$14</f>
        <v>1.9502694367668476</v>
      </c>
      <c r="X395" s="10">
        <f>(F395 - $AP$15 ) / $AQ$15</f>
        <v>1.7780553377902675</v>
      </c>
      <c r="Y395" s="10">
        <f>(G395 - $AP$16 ) / $AQ$16</f>
        <v>-1.2563761075769804</v>
      </c>
      <c r="Z395" s="10">
        <f>(H395 - $AP$17) / $AQ$17</f>
        <v>-0.21910381247243044</v>
      </c>
      <c r="AA395" s="10">
        <f t="shared" si="74"/>
        <v>1.2560038851788082E-2</v>
      </c>
      <c r="AB395" s="10">
        <f t="shared" si="75"/>
        <v>0.50313996843435649</v>
      </c>
      <c r="AC395" s="10">
        <f t="shared" si="76"/>
        <v>-0.69944691917821833</v>
      </c>
      <c r="AD395" s="10">
        <f t="shared" si="77"/>
        <v>1</v>
      </c>
    </row>
    <row r="396" spans="1:30" x14ac:dyDescent="0.3">
      <c r="A396" t="s">
        <v>2</v>
      </c>
      <c r="B396">
        <f t="shared" si="67"/>
        <v>0</v>
      </c>
      <c r="C396" s="10">
        <v>1.196489664</v>
      </c>
      <c r="D396" s="10">
        <v>4.0582356E-2</v>
      </c>
      <c r="E396" s="10">
        <v>2.0032043590000002</v>
      </c>
      <c r="F396" s="10">
        <v>2.919767035</v>
      </c>
      <c r="G396" s="10">
        <v>0.39297744699999998</v>
      </c>
      <c r="H396" s="10">
        <v>1.8818017999999999E-2</v>
      </c>
      <c r="I396" s="10">
        <f>MIN($AF414, MAX($AF413, C396))</f>
        <v>1.196489664</v>
      </c>
      <c r="J396" s="10">
        <f>MIN($AF417, MAX($AF416, D396))</f>
        <v>4.0582356E-2</v>
      </c>
      <c r="K396" s="10">
        <f>MIN($AF420, MAX($AF419, E396))</f>
        <v>2.0032043590000002</v>
      </c>
      <c r="L396" s="10">
        <f>MIN($AF423, MAX($AF422, F396))</f>
        <v>2.919767035</v>
      </c>
      <c r="M396" s="10">
        <f>MIN($AF426, MAX($AF425, G396))</f>
        <v>0.39297744699999998</v>
      </c>
      <c r="N396" s="10">
        <f>MIN($AF429, MAX($AF428, H396))</f>
        <v>1.8818017999999999E-2</v>
      </c>
      <c r="O396" s="10">
        <f t="shared" si="68"/>
        <v>0.78686047875451715</v>
      </c>
      <c r="P396" s="10">
        <f t="shared" si="69"/>
        <v>3.9780514127781275E-2</v>
      </c>
      <c r="Q396" s="10">
        <f t="shared" si="70"/>
        <v>1.0996798383008388</v>
      </c>
      <c r="R396" s="10">
        <f t="shared" si="71"/>
        <v>1.366032222189409</v>
      </c>
      <c r="S396" s="10">
        <f t="shared" si="72"/>
        <v>0.3314435044297066</v>
      </c>
      <c r="T396" s="10">
        <f t="shared" si="73"/>
        <v>1.8643149479145488E-2</v>
      </c>
      <c r="U396" s="10">
        <f>(C396 - $AP$12 ) / $AQ$12</f>
        <v>0.4324204255086192</v>
      </c>
      <c r="V396" s="10">
        <f>(D396 - $AP$13 ) / $AQ$13</f>
        <v>4.3764246959551466E-2</v>
      </c>
      <c r="W396" s="10">
        <f>(E396 - $AP$14 ) / $AQ$14</f>
        <v>2.1714061845426391</v>
      </c>
      <c r="X396" s="10">
        <f>(F396 - $AP$15 ) / $AQ$15</f>
        <v>1.9118023212343698</v>
      </c>
      <c r="Y396" s="10">
        <f>(G396 - $AP$16 ) / $AQ$16</f>
        <v>6.5131059234285943E-2</v>
      </c>
      <c r="Z396" s="10">
        <f>(H396 - $AP$17) / $AQ$17</f>
        <v>-0.17326623905263916</v>
      </c>
      <c r="AA396" s="10">
        <f t="shared" si="74"/>
        <v>1.0433487559550911E-2</v>
      </c>
      <c r="AB396" s="10">
        <f t="shared" si="75"/>
        <v>0.50260834822837297</v>
      </c>
      <c r="AC396" s="10">
        <f t="shared" si="76"/>
        <v>-0.69837753148583426</v>
      </c>
      <c r="AD396" s="10">
        <f t="shared" si="77"/>
        <v>1</v>
      </c>
    </row>
    <row r="397" spans="1:30" x14ac:dyDescent="0.3">
      <c r="A397" t="s">
        <v>2</v>
      </c>
      <c r="B397">
        <f t="shared" si="67"/>
        <v>0</v>
      </c>
      <c r="C397" s="10">
        <v>1.0336851540000001</v>
      </c>
      <c r="D397" s="10">
        <v>2.9575431999999999E-2</v>
      </c>
      <c r="E397" s="10">
        <v>1.8638769319999999</v>
      </c>
      <c r="F397" s="10">
        <v>3.1485116139999998</v>
      </c>
      <c r="G397" s="10">
        <v>0.22344676499999999</v>
      </c>
      <c r="H397" s="10">
        <v>2.4115385E-2</v>
      </c>
      <c r="I397" s="10">
        <f>MIN($AF415, MAX($AF414, C397))</f>
        <v>1.0336851540000001</v>
      </c>
      <c r="J397" s="10">
        <f>MIN($AF418, MAX($AF417, D397))</f>
        <v>2.9575431999999999E-2</v>
      </c>
      <c r="K397" s="10">
        <f>MIN($AF421, MAX($AF420, E397))</f>
        <v>1.8638769319999999</v>
      </c>
      <c r="L397" s="10">
        <f>MIN($AF424, MAX($AF423, F397))</f>
        <v>3.1485116139999998</v>
      </c>
      <c r="M397" s="10">
        <f>MIN($AF427, MAX($AF426, G397))</f>
        <v>0.22344676499999999</v>
      </c>
      <c r="N397" s="10">
        <f>MIN($AF430, MAX($AF429, H397))</f>
        <v>2.4115385E-2</v>
      </c>
      <c r="O397" s="10">
        <f t="shared" si="68"/>
        <v>0.7098494941011646</v>
      </c>
      <c r="P397" s="10">
        <f t="shared" si="69"/>
        <v>2.914651532122332E-2</v>
      </c>
      <c r="Q397" s="10">
        <f t="shared" si="70"/>
        <v>1.0521762775047425</v>
      </c>
      <c r="R397" s="10">
        <f t="shared" si="71"/>
        <v>1.4227496226843925</v>
      </c>
      <c r="S397" s="10">
        <f t="shared" si="72"/>
        <v>0.20167209253305993</v>
      </c>
      <c r="T397" s="10">
        <f t="shared" si="73"/>
        <v>2.3829200933389364E-2</v>
      </c>
      <c r="U397" s="10">
        <f>(C397 - $AP$12 ) / $AQ$12</f>
        <v>0.10413462760194114</v>
      </c>
      <c r="V397" s="10">
        <f>(D397 - $AP$13 ) / $AQ$13</f>
        <v>1.7300722649981729E-2</v>
      </c>
      <c r="W397" s="10">
        <f>(E397 - $AP$14 ) / $AQ$14</f>
        <v>1.9580451291682739</v>
      </c>
      <c r="X397" s="10">
        <f>(F397 - $AP$15 ) / $AQ$15</f>
        <v>2.1347038964489684</v>
      </c>
      <c r="Y397" s="10">
        <f>(G397 - $AP$16 ) / $AQ$16</f>
        <v>-0.28277407449225439</v>
      </c>
      <c r="Z397" s="10">
        <f>(H397 - $AP$17) / $AQ$17</f>
        <v>-0.16043144587458097</v>
      </c>
      <c r="AA397" s="10">
        <f t="shared" si="74"/>
        <v>2.5125717415530905E-3</v>
      </c>
      <c r="AB397" s="10">
        <f t="shared" si="75"/>
        <v>0.50062814260493205</v>
      </c>
      <c r="AC397" s="10">
        <f t="shared" si="76"/>
        <v>-0.69440425555760876</v>
      </c>
      <c r="AD397" s="10">
        <f t="shared" si="77"/>
        <v>1</v>
      </c>
    </row>
    <row r="398" spans="1:30" x14ac:dyDescent="0.3">
      <c r="A398" t="s">
        <v>2</v>
      </c>
      <c r="B398">
        <f t="shared" si="67"/>
        <v>0</v>
      </c>
      <c r="C398" s="10">
        <v>1.050345219</v>
      </c>
      <c r="D398" s="10">
        <v>2.4615222999999999E-2</v>
      </c>
      <c r="E398" s="10">
        <v>1.7779386100000001</v>
      </c>
      <c r="F398" s="10">
        <v>3.2337789269999999</v>
      </c>
      <c r="G398" s="10">
        <v>-8.7665780000000006E-3</v>
      </c>
      <c r="H398" s="10">
        <v>2.1088823999999999E-2</v>
      </c>
      <c r="I398" s="10">
        <f>MIN($AF416, MAX($AF415, C398))</f>
        <v>1.050345219</v>
      </c>
      <c r="J398" s="10">
        <f>MIN($AF419, MAX($AF418, D398))</f>
        <v>2.4615222999999999E-2</v>
      </c>
      <c r="K398" s="10">
        <f>MIN($AF422, MAX($AF421, E398))</f>
        <v>1.7779386100000001</v>
      </c>
      <c r="L398" s="10">
        <f>MIN($AF425, MAX($AF424, F398))</f>
        <v>3.2337789269999999</v>
      </c>
      <c r="M398" s="10">
        <f>MIN($AF428, MAX($AF427, G398))</f>
        <v>-8.7665780000000006E-3</v>
      </c>
      <c r="N398" s="10">
        <f>MIN($AF431, MAX($AF430, H398))</f>
        <v>2.1088823999999999E-2</v>
      </c>
      <c r="O398" s="10">
        <f t="shared" si="68"/>
        <v>0.71800817848490572</v>
      </c>
      <c r="P398" s="10">
        <f t="shared" si="69"/>
        <v>2.4317149917961241E-2</v>
      </c>
      <c r="Q398" s="10">
        <f t="shared" si="70"/>
        <v>1.0217091454558642</v>
      </c>
      <c r="R398" s="10">
        <f t="shared" si="71"/>
        <v>1.4430949576036214</v>
      </c>
      <c r="S398" s="10">
        <f t="shared" si="72"/>
        <v>-8.7283746677249124E-3</v>
      </c>
      <c r="T398" s="10">
        <f t="shared" si="73"/>
        <v>2.0869532460207812E-2</v>
      </c>
      <c r="U398" s="10">
        <f>(C398 - $AP$12 ) / $AQ$12</f>
        <v>0.13772867688044149</v>
      </c>
      <c r="V398" s="10">
        <f>(D398 - $AP$13 ) / $AQ$13</f>
        <v>5.3750828025505475E-3</v>
      </c>
      <c r="W398" s="10">
        <f>(E398 - $AP$14 ) / $AQ$14</f>
        <v>1.8264422461334642</v>
      </c>
      <c r="X398" s="10">
        <f>(F398 - $AP$15 ) / $AQ$15</f>
        <v>2.217793159001574</v>
      </c>
      <c r="Y398" s="10">
        <f>(G398 - $AP$16 ) / $AQ$16</f>
        <v>-0.75931444580688157</v>
      </c>
      <c r="Z398" s="10">
        <f>(H398 - $AP$17) / $AQ$17</f>
        <v>-0.16776438778247166</v>
      </c>
      <c r="AA398" s="10">
        <f t="shared" si="74"/>
        <v>3.3231326552978719E-3</v>
      </c>
      <c r="AB398" s="10">
        <f t="shared" si="75"/>
        <v>0.50083078239928258</v>
      </c>
      <c r="AC398" s="10">
        <f t="shared" si="76"/>
        <v>-0.69481012728828984</v>
      </c>
      <c r="AD398" s="10">
        <f t="shared" si="77"/>
        <v>1</v>
      </c>
    </row>
    <row r="399" spans="1:30" x14ac:dyDescent="0.3">
      <c r="A399" t="s">
        <v>2</v>
      </c>
      <c r="B399">
        <f t="shared" si="67"/>
        <v>0</v>
      </c>
      <c r="C399" s="10">
        <v>1.4613459040000001</v>
      </c>
      <c r="D399" s="10">
        <v>5.0580528999999999E-2</v>
      </c>
      <c r="E399" s="10">
        <v>2.1980816440000002</v>
      </c>
      <c r="F399" s="10">
        <v>2.7068549690000001</v>
      </c>
      <c r="G399" s="10">
        <v>0.21526869000000001</v>
      </c>
      <c r="H399" s="10">
        <v>1.7953362E-2</v>
      </c>
      <c r="I399" s="10">
        <f>MIN($AF417, MAX($AF416, C399))</f>
        <v>1.4613459040000001</v>
      </c>
      <c r="J399" s="10">
        <f>MIN($AF420, MAX($AF419, D399))</f>
        <v>5.0580528999999999E-2</v>
      </c>
      <c r="K399" s="10">
        <f>MIN($AF423, MAX($AF422, E399))</f>
        <v>2.1980816440000002</v>
      </c>
      <c r="L399" s="10">
        <f>MIN($AF426, MAX($AF425, F399))</f>
        <v>2.7068549690000001</v>
      </c>
      <c r="M399" s="10">
        <f>MIN($AF429, MAX($AF428, G399))</f>
        <v>0.21526869000000001</v>
      </c>
      <c r="N399" s="10">
        <f>MIN($AF432, MAX($AF431, H399))</f>
        <v>1.7953362E-2</v>
      </c>
      <c r="O399" s="10">
        <f t="shared" si="68"/>
        <v>0.90070831577833754</v>
      </c>
      <c r="P399" s="10">
        <f t="shared" si="69"/>
        <v>4.934289614686909E-2</v>
      </c>
      <c r="Q399" s="10">
        <f t="shared" si="70"/>
        <v>1.1625511437919513</v>
      </c>
      <c r="R399" s="10">
        <f t="shared" si="71"/>
        <v>1.3101837998532087</v>
      </c>
      <c r="S399" s="10">
        <f t="shared" si="72"/>
        <v>0.19496519637669638</v>
      </c>
      <c r="T399" s="10">
        <f t="shared" si="73"/>
        <v>1.7794103719338587E-2</v>
      </c>
      <c r="U399" s="10">
        <f>(C399 - $AP$12 ) / $AQ$12</f>
        <v>0.96648758420688052</v>
      </c>
      <c r="V399" s="10">
        <f>(D399 - $AP$13 ) / $AQ$13</f>
        <v>6.7802470012312058E-2</v>
      </c>
      <c r="W399" s="10">
        <f>(E399 - $AP$14 ) / $AQ$14</f>
        <v>2.4698343123806055</v>
      </c>
      <c r="X399" s="10">
        <f>(F399 - $AP$15 ) / $AQ$15</f>
        <v>1.7043288366120539</v>
      </c>
      <c r="Y399" s="10">
        <f>(G399 - $AP$16 ) / $AQ$16</f>
        <v>-0.2995568435045366</v>
      </c>
      <c r="Z399" s="10">
        <f>(H399 - $AP$17) / $AQ$17</f>
        <v>-0.17536118186671398</v>
      </c>
      <c r="AA399" s="10">
        <f t="shared" si="74"/>
        <v>2.3319518670798553E-2</v>
      </c>
      <c r="AB399" s="10">
        <f t="shared" si="75"/>
        <v>0.50582961549137573</v>
      </c>
      <c r="AC399" s="10">
        <f t="shared" si="76"/>
        <v>-0.70487491334908026</v>
      </c>
      <c r="AD399" s="10">
        <f t="shared" si="77"/>
        <v>1</v>
      </c>
    </row>
    <row r="400" spans="1:30" x14ac:dyDescent="0.3">
      <c r="A400" t="s">
        <v>4</v>
      </c>
      <c r="B400">
        <f t="shared" si="67"/>
        <v>1</v>
      </c>
      <c r="C400" s="10">
        <v>1.290927428</v>
      </c>
      <c r="D400" s="10">
        <v>2.6817334000000002E-2</v>
      </c>
      <c r="E400" s="10">
        <v>2.1058328789999998</v>
      </c>
      <c r="F400" s="10">
        <v>3.0258782059999998</v>
      </c>
      <c r="G400" s="10">
        <v>6.7815447000000001E-2</v>
      </c>
      <c r="H400" s="10">
        <v>1.8439811E-2</v>
      </c>
      <c r="I400" s="10">
        <f>MIN($AF418, MAX($AF417, C400))</f>
        <v>1.290927428</v>
      </c>
      <c r="J400" s="10">
        <f>MIN($AF421, MAX($AF420, D400))</f>
        <v>2.6817334000000002E-2</v>
      </c>
      <c r="K400" s="10">
        <f>MIN($AF424, MAX($AF423, E400))</f>
        <v>2.1058328789999998</v>
      </c>
      <c r="L400" s="10">
        <f>MIN($AF427, MAX($AF426, F400))</f>
        <v>3.0258782059999998</v>
      </c>
      <c r="M400" s="10">
        <f>MIN($AF430, MAX($AF429, G400))</f>
        <v>6.7815447000000001E-2</v>
      </c>
      <c r="N400" s="10">
        <f>MIN($AF433, MAX($AF432, H400))</f>
        <v>1.8439811E-2</v>
      </c>
      <c r="O400" s="10">
        <f t="shared" si="68"/>
        <v>0.82895672597268721</v>
      </c>
      <c r="P400" s="10">
        <f t="shared" si="69"/>
        <v>2.646405144617768E-2</v>
      </c>
      <c r="Q400" s="10">
        <f t="shared" si="70"/>
        <v>1.1332819174192816</v>
      </c>
      <c r="R400" s="10">
        <f t="shared" si="71"/>
        <v>1.3927430748971117</v>
      </c>
      <c r="S400" s="10">
        <f t="shared" si="72"/>
        <v>6.5614923171485345E-2</v>
      </c>
      <c r="T400" s="10">
        <f t="shared" si="73"/>
        <v>1.827185920948873E-2</v>
      </c>
      <c r="U400" s="10">
        <f>(C400 - $AP$12 ) / $AQ$12</f>
        <v>0.62284866798950977</v>
      </c>
      <c r="V400" s="10">
        <f>(D400 - $AP$13 ) / $AQ$13</f>
        <v>1.066953363921218E-2</v>
      </c>
      <c r="W400" s="10">
        <f>(E400 - $AP$14 ) / $AQ$14</f>
        <v>2.3285678418716667</v>
      </c>
      <c r="X400" s="10">
        <f>(F400 - $AP$15 ) / $AQ$15</f>
        <v>2.0152030106284804</v>
      </c>
      <c r="Y400" s="10">
        <f>(G400 - $AP$16 ) / $AQ$16</f>
        <v>-0.60215540335889406</v>
      </c>
      <c r="Z400" s="10">
        <f>(H400 - $AP$17) / $AQ$17</f>
        <v>-0.17418258270477691</v>
      </c>
      <c r="AA400" s="10">
        <f t="shared" si="74"/>
        <v>1.5028161126542055E-2</v>
      </c>
      <c r="AB400" s="10">
        <f t="shared" si="75"/>
        <v>0.50375696957397265</v>
      </c>
      <c r="AC400" s="10">
        <f t="shared" si="76"/>
        <v>-0.68566133043437638</v>
      </c>
      <c r="AD400" s="10">
        <f t="shared" si="77"/>
        <v>1</v>
      </c>
    </row>
    <row r="401" spans="1:30" x14ac:dyDescent="0.3">
      <c r="A401" t="s">
        <v>2</v>
      </c>
      <c r="B401">
        <f t="shared" si="67"/>
        <v>0</v>
      </c>
      <c r="C401" s="10">
        <v>1.2028267340000001</v>
      </c>
      <c r="D401" s="10">
        <v>2.2026066E-2</v>
      </c>
      <c r="E401" s="10">
        <v>0.30160209399999999</v>
      </c>
      <c r="F401" s="10">
        <v>0.98195170799999998</v>
      </c>
      <c r="G401" s="10">
        <v>0.56655626999999997</v>
      </c>
      <c r="H401" s="10">
        <v>0.10704374</v>
      </c>
      <c r="I401" s="10">
        <f>MIN($AF419, MAX($AF418, C401))</f>
        <v>1.2028267340000001</v>
      </c>
      <c r="J401" s="10">
        <f>MIN($AF422, MAX($AF421, D401))</f>
        <v>2.2026066E-2</v>
      </c>
      <c r="K401" s="10">
        <f>MIN($AF425, MAX($AF424, E401))</f>
        <v>0.30160209399999999</v>
      </c>
      <c r="L401" s="10">
        <f>MIN($AF428, MAX($AF427, F401))</f>
        <v>0.98195170799999998</v>
      </c>
      <c r="M401" s="10">
        <f>MIN($AF431, MAX($AF430, G401))</f>
        <v>0.56655626999999997</v>
      </c>
      <c r="N401" s="10">
        <f>MIN($AF434, MAX($AF433, H401))</f>
        <v>0.10704374</v>
      </c>
      <c r="O401" s="10">
        <f t="shared" si="68"/>
        <v>0.78974141470443471</v>
      </c>
      <c r="P401" s="10">
        <f t="shared" si="69"/>
        <v>2.1786996348636373E-2</v>
      </c>
      <c r="Q401" s="10">
        <f t="shared" si="70"/>
        <v>0.2635958857105794</v>
      </c>
      <c r="R401" s="10">
        <f t="shared" si="71"/>
        <v>0.68408207032336954</v>
      </c>
      <c r="S401" s="10">
        <f t="shared" si="72"/>
        <v>0.44887975160761417</v>
      </c>
      <c r="T401" s="10">
        <f t="shared" si="73"/>
        <v>0.1016931651410355</v>
      </c>
      <c r="U401" s="10">
        <f>(C401 - $AP$12 ) / $AQ$12</f>
        <v>0.44519875751760651</v>
      </c>
      <c r="V401" s="10">
        <f>(D401 - $AP$13 ) / $AQ$13</f>
        <v>-8.4992785535829276E-4</v>
      </c>
      <c r="W401" s="10">
        <f>(E401 - $AP$14 ) / $AQ$14</f>
        <v>-0.43436687037647553</v>
      </c>
      <c r="X401" s="10">
        <f>(F401 - $AP$15 ) / $AQ$15</f>
        <v>2.348614451180411E-2</v>
      </c>
      <c r="Y401" s="10">
        <f>(G401 - $AP$16 ) / $AQ$16</f>
        <v>0.42134365105238808</v>
      </c>
      <c r="Z401" s="10">
        <f>(H401 - $AP$17) / $AQ$17</f>
        <v>4.0492576384324033E-2</v>
      </c>
      <c r="AA401" s="10">
        <f t="shared" si="74"/>
        <v>1.0741804558894234E-2</v>
      </c>
      <c r="AB401" s="10">
        <f t="shared" si="75"/>
        <v>0.50268542531798432</v>
      </c>
      <c r="AC401" s="10">
        <f t="shared" si="76"/>
        <v>-0.69853250606569672</v>
      </c>
      <c r="AD401" s="10">
        <f t="shared" si="77"/>
        <v>1</v>
      </c>
    </row>
    <row r="402" spans="1:30" x14ac:dyDescent="0.3">
      <c r="A402" t="s">
        <v>2</v>
      </c>
      <c r="B402">
        <f t="shared" si="67"/>
        <v>0</v>
      </c>
      <c r="C402" s="10">
        <v>0.95810708600000005</v>
      </c>
      <c r="D402" s="10">
        <v>-1.869734E-2</v>
      </c>
      <c r="E402" s="10">
        <v>0.41338744700000002</v>
      </c>
      <c r="F402" s="10">
        <v>1.57667439</v>
      </c>
      <c r="G402" s="10">
        <v>0.591073815</v>
      </c>
      <c r="H402" s="10">
        <v>-2.9811734999999999E-2</v>
      </c>
      <c r="I402" s="10">
        <f>MIN($AF420, MAX($AF419, C402))</f>
        <v>0.95810708600000005</v>
      </c>
      <c r="J402" s="10">
        <f>MIN($AF423, MAX($AF422, D402))</f>
        <v>-1.869734E-2</v>
      </c>
      <c r="K402" s="10">
        <f>MIN($AF426, MAX($AF425, E402))</f>
        <v>0.41338744700000002</v>
      </c>
      <c r="L402" s="10">
        <f>MIN($AF429, MAX($AF428, F402))</f>
        <v>1.57667439</v>
      </c>
      <c r="M402" s="10">
        <f>MIN($AF432, MAX($AF431, G402))</f>
        <v>0.591073815</v>
      </c>
      <c r="N402" s="10">
        <f>MIN($AF435, MAX($AF434, H402))</f>
        <v>-2.9811734999999999E-2</v>
      </c>
      <c r="O402" s="10">
        <f t="shared" si="68"/>
        <v>0.67197823413475311</v>
      </c>
      <c r="P402" s="10">
        <f t="shared" si="69"/>
        <v>-1.8524693439373983E-2</v>
      </c>
      <c r="Q402" s="10">
        <f t="shared" si="70"/>
        <v>0.34598926781448919</v>
      </c>
      <c r="R402" s="10">
        <f t="shared" si="71"/>
        <v>0.94649957133940654</v>
      </c>
      <c r="S402" s="10">
        <f t="shared" si="72"/>
        <v>0.46440914362825619</v>
      </c>
      <c r="T402" s="10">
        <f t="shared" si="73"/>
        <v>-2.9376003981562416E-2</v>
      </c>
      <c r="U402" s="10">
        <f>(C402 - $AP$12 ) / $AQ$12</f>
        <v>-4.8264137995063384E-2</v>
      </c>
      <c r="V402" s="10">
        <f>(D402 - $AP$13 ) / $AQ$13</f>
        <v>-9.8759647650777813E-2</v>
      </c>
      <c r="W402" s="10">
        <f>(E402 - $AP$14 ) / $AQ$14</f>
        <v>-0.26318276538703977</v>
      </c>
      <c r="X402" s="10">
        <f>(F402 - $AP$15 ) / $AQ$15</f>
        <v>0.60301735444553073</v>
      </c>
      <c r="Y402" s="10">
        <f>(G402 - $AP$16 ) / $AQ$16</f>
        <v>0.4716577279571898</v>
      </c>
      <c r="Z402" s="10">
        <f>(H402 - $AP$17) / $AQ$17</f>
        <v>-0.29108945614427267</v>
      </c>
      <c r="AA402" s="10">
        <f t="shared" si="74"/>
        <v>-1.1645224268757512E-3</v>
      </c>
      <c r="AB402" s="10">
        <f t="shared" si="75"/>
        <v>0.49970886942618153</v>
      </c>
      <c r="AC402" s="10">
        <f t="shared" si="76"/>
        <v>-0.69256508886055812</v>
      </c>
      <c r="AD402" s="10">
        <f t="shared" si="77"/>
        <v>0</v>
      </c>
    </row>
    <row r="403" spans="1:30" x14ac:dyDescent="0.3">
      <c r="A403" t="s">
        <v>2</v>
      </c>
      <c r="B403">
        <f t="shared" si="67"/>
        <v>0</v>
      </c>
      <c r="C403" s="10">
        <v>1.0161887919999999</v>
      </c>
      <c r="D403" s="10">
        <v>4.4330440999999998E-2</v>
      </c>
      <c r="E403" s="10">
        <v>0.39638897299999998</v>
      </c>
      <c r="F403" s="10">
        <v>1.3515601260000001</v>
      </c>
      <c r="G403" s="10">
        <v>0.57463624400000002</v>
      </c>
      <c r="H403" s="10">
        <v>0.216208807</v>
      </c>
      <c r="I403" s="10">
        <f>MIN($AF421, MAX($AF420, C403))</f>
        <v>1.0161887919999999</v>
      </c>
      <c r="J403" s="10">
        <f>MIN($AF424, MAX($AF423, D403))</f>
        <v>4.4330440999999998E-2</v>
      </c>
      <c r="K403" s="10">
        <f>MIN($AF427, MAX($AF426, E403))</f>
        <v>0.39638897299999998</v>
      </c>
      <c r="L403" s="10">
        <f>MIN($AF430, MAX($AF429, F403))</f>
        <v>1.3515601260000001</v>
      </c>
      <c r="M403" s="10">
        <f>MIN($AF433, MAX($AF432, G403))</f>
        <v>0.57463624400000002</v>
      </c>
      <c r="N403" s="10">
        <f>MIN($AF436, MAX($AF435, H403))</f>
        <v>0.216208807</v>
      </c>
      <c r="O403" s="10">
        <f t="shared" si="68"/>
        <v>0.70120899264992875</v>
      </c>
      <c r="P403" s="10">
        <f t="shared" si="69"/>
        <v>4.3375953748157704E-2</v>
      </c>
      <c r="Q403" s="10">
        <f t="shared" si="70"/>
        <v>0.33388959948310459</v>
      </c>
      <c r="R403" s="10">
        <f t="shared" si="71"/>
        <v>0.85507899128722065</v>
      </c>
      <c r="S403" s="10">
        <f t="shared" si="72"/>
        <v>0.45402428941263212</v>
      </c>
      <c r="T403" s="10">
        <f t="shared" si="73"/>
        <v>0.19573848508531674</v>
      </c>
      <c r="U403" s="10">
        <f>(C403 - $AP$12 ) / $AQ$12</f>
        <v>6.8854234204767231E-2</v>
      </c>
      <c r="V403" s="10">
        <f>(D403 - $AP$13 ) / $AQ$13</f>
        <v>5.2775623663145824E-2</v>
      </c>
      <c r="W403" s="10">
        <f>(E403 - $AP$14 ) / $AQ$14</f>
        <v>-0.28921362255914351</v>
      </c>
      <c r="X403" s="10">
        <f>(F403 - $AP$15 ) / $AQ$15</f>
        <v>0.38365336222224389</v>
      </c>
      <c r="Y403" s="10">
        <f>(G403 - $AP$16 ) / $AQ$16</f>
        <v>0.43792510050928929</v>
      </c>
      <c r="Z403" s="10">
        <f>(H403 - $AP$17) / $AQ$17</f>
        <v>0.30498455083386977</v>
      </c>
      <c r="AA403" s="10">
        <f t="shared" si="74"/>
        <v>1.6613225315452273E-3</v>
      </c>
      <c r="AB403" s="10">
        <f t="shared" si="75"/>
        <v>0.50041533053736054</v>
      </c>
      <c r="AC403" s="10">
        <f t="shared" si="76"/>
        <v>-0.69397818682474743</v>
      </c>
      <c r="AD403" s="10">
        <f t="shared" si="77"/>
        <v>1</v>
      </c>
    </row>
    <row r="404" spans="1:30" x14ac:dyDescent="0.3">
      <c r="A404" t="s">
        <v>5</v>
      </c>
      <c r="B404">
        <f t="shared" si="67"/>
        <v>1</v>
      </c>
      <c r="C404" s="10">
        <v>1.6521207229999999</v>
      </c>
      <c r="D404" s="10">
        <v>3.7345014000000003E-2</v>
      </c>
      <c r="E404" s="10">
        <v>0.451792372</v>
      </c>
      <c r="F404" s="10">
        <v>1.52403898</v>
      </c>
      <c r="G404" s="10">
        <v>1.7712472E-2</v>
      </c>
      <c r="H404" s="10">
        <v>0.12557622399999999</v>
      </c>
      <c r="I404" s="10">
        <f>MIN($AF422, MAX($AF421, C404))</f>
        <v>1.6521207229999999</v>
      </c>
      <c r="J404" s="10">
        <f>MIN($AF425, MAX($AF424, D404))</f>
        <v>3.7345014000000003E-2</v>
      </c>
      <c r="K404" s="10">
        <f>MIN($AF428, MAX($AF427, E404))</f>
        <v>0.451792372</v>
      </c>
      <c r="L404" s="10">
        <f>MIN($AF431, MAX($AF430, F404))</f>
        <v>1.52403898</v>
      </c>
      <c r="M404" s="10">
        <f>MIN($AF434, MAX($AF433, G404))</f>
        <v>1.7712472E-2</v>
      </c>
      <c r="N404" s="10">
        <f>MIN($AF437, MAX($AF436, H404))</f>
        <v>0.12557622399999999</v>
      </c>
      <c r="O404" s="10">
        <f t="shared" si="68"/>
        <v>0.97535959278075701</v>
      </c>
      <c r="P404" s="10">
        <f t="shared" si="69"/>
        <v>3.6664577867415331E-2</v>
      </c>
      <c r="Q404" s="10">
        <f t="shared" si="70"/>
        <v>0.3727989116875593</v>
      </c>
      <c r="R404" s="10">
        <f t="shared" si="71"/>
        <v>0.92586038829980855</v>
      </c>
      <c r="S404" s="10">
        <f t="shared" si="72"/>
        <v>1.755743422565138E-2</v>
      </c>
      <c r="T404" s="10">
        <f t="shared" si="73"/>
        <v>0.11829510363830413</v>
      </c>
      <c r="U404" s="10">
        <f>(C404 - $AP$12 ) / $AQ$12</f>
        <v>1.3511738786831027</v>
      </c>
      <c r="V404" s="10">
        <f>(D404 - $AP$13 ) / $AQ$13</f>
        <v>3.598083001986959E-2</v>
      </c>
      <c r="W404" s="10">
        <f>(E404 - $AP$14 ) / $AQ$14</f>
        <v>-0.20437083218760355</v>
      </c>
      <c r="X404" s="10">
        <f>(F404 - $AP$15 ) / $AQ$15</f>
        <v>0.55172645237319695</v>
      </c>
      <c r="Y404" s="10">
        <f>(G404 - $AP$16 ) / $AQ$16</f>
        <v>-0.70497503466004419</v>
      </c>
      <c r="Z404" s="10">
        <f>(H404 - $AP$17) / $AQ$17</f>
        <v>8.5394241535270268E-2</v>
      </c>
      <c r="AA404" s="10">
        <f t="shared" si="74"/>
        <v>3.2601271869728797E-2</v>
      </c>
      <c r="AB404" s="10">
        <f t="shared" si="75"/>
        <v>0.5081495961684972</v>
      </c>
      <c r="AC404" s="10">
        <f t="shared" si="76"/>
        <v>-0.67697939410792229</v>
      </c>
      <c r="AD404" s="10">
        <f t="shared" si="77"/>
        <v>1</v>
      </c>
    </row>
    <row r="405" spans="1:30" x14ac:dyDescent="0.3">
      <c r="A405" t="s">
        <v>1</v>
      </c>
      <c r="B405">
        <f t="shared" si="67"/>
        <v>0</v>
      </c>
      <c r="C405" s="10">
        <v>1.436326309</v>
      </c>
      <c r="D405" s="10">
        <v>8.3610774999999998E-2</v>
      </c>
      <c r="E405" s="10">
        <v>0.95818200200000003</v>
      </c>
      <c r="F405" s="10">
        <v>1.4775939659999999</v>
      </c>
      <c r="G405" s="10">
        <v>0.98698781800000002</v>
      </c>
      <c r="H405" s="10">
        <v>0.11976836</v>
      </c>
      <c r="I405" s="10">
        <f>MIN($AF423, MAX($AF422, C405))</f>
        <v>1.436326309</v>
      </c>
      <c r="J405" s="10">
        <f>MIN($AF426, MAX($AF425, D405))</f>
        <v>8.3610774999999998E-2</v>
      </c>
      <c r="K405" s="10">
        <f>MIN($AF429, MAX($AF428, E405))</f>
        <v>0.95818200200000003</v>
      </c>
      <c r="L405" s="10">
        <f>MIN($AF432, MAX($AF431, F405))</f>
        <v>1.4775939659999999</v>
      </c>
      <c r="M405" s="10">
        <f>MIN($AF435, MAX($AF434, G405))</f>
        <v>0.98698781800000002</v>
      </c>
      <c r="N405" s="10">
        <f>MIN($AF438, MAX($AF437, H405))</f>
        <v>0.11976836</v>
      </c>
      <c r="O405" s="10">
        <f t="shared" si="68"/>
        <v>0.89049129366823798</v>
      </c>
      <c r="P405" s="10">
        <f t="shared" si="69"/>
        <v>8.0298774885529237E-2</v>
      </c>
      <c r="Q405" s="10">
        <f t="shared" si="70"/>
        <v>0.67201649280173392</v>
      </c>
      <c r="R405" s="10">
        <f t="shared" si="71"/>
        <v>0.90728791425251465</v>
      </c>
      <c r="S405" s="10">
        <f t="shared" si="72"/>
        <v>0.68661983270035765</v>
      </c>
      <c r="T405" s="10">
        <f t="shared" si="73"/>
        <v>0.11312184248793061</v>
      </c>
      <c r="U405" s="10">
        <f>(C405 - $AP$12 ) / $AQ$12</f>
        <v>0.91603703030099082</v>
      </c>
      <c r="V405" s="10">
        <f>(D405 - $AP$13 ) / $AQ$13</f>
        <v>0.14721582091507732</v>
      </c>
      <c r="W405" s="10">
        <f>(E405 - $AP$14 ) / $AQ$14</f>
        <v>0.57109619690950464</v>
      </c>
      <c r="X405" s="10">
        <f>(F405 - $AP$15 ) / $AQ$15</f>
        <v>0.50646782011741731</v>
      </c>
      <c r="Y405" s="10">
        <f>(G405 - $AP$16 ) / $AQ$16</f>
        <v>1.2841390589644286</v>
      </c>
      <c r="Z405" s="10">
        <f>(H405 - $AP$17) / $AQ$17</f>
        <v>7.1322584191859939E-2</v>
      </c>
      <c r="AA405" s="10">
        <f t="shared" si="74"/>
        <v>2.2102242160489352E-2</v>
      </c>
      <c r="AB405" s="10">
        <f t="shared" si="75"/>
        <v>0.50552533561055579</v>
      </c>
      <c r="AC405" s="10">
        <f t="shared" si="76"/>
        <v>-0.70425936403587275</v>
      </c>
      <c r="AD405" s="10">
        <f t="shared" si="77"/>
        <v>1</v>
      </c>
    </row>
    <row r="406" spans="1:30" x14ac:dyDescent="0.3">
      <c r="A406" t="s">
        <v>1</v>
      </c>
      <c r="B406">
        <f t="shared" si="67"/>
        <v>0</v>
      </c>
      <c r="C406" s="10">
        <v>1.584707646</v>
      </c>
      <c r="D406" s="10">
        <v>6.0481857999999999E-2</v>
      </c>
      <c r="E406" s="10">
        <v>0.87067243699999997</v>
      </c>
      <c r="F406" s="10">
        <v>1.544919156</v>
      </c>
      <c r="G406" s="10">
        <v>0.99507254300000003</v>
      </c>
      <c r="H406" s="10">
        <v>9.7161154999999999E-2</v>
      </c>
      <c r="I406" s="10">
        <f>MIN($AF424, MAX($AF423, C406))</f>
        <v>1.584707646</v>
      </c>
      <c r="J406" s="10">
        <f>MIN($AF427, MAX($AF426, D406))</f>
        <v>6.0481857999999999E-2</v>
      </c>
      <c r="K406" s="10">
        <f>MIN($AF430, MAX($AF429, E406))</f>
        <v>0.87067243699999997</v>
      </c>
      <c r="L406" s="10">
        <f>MIN($AF433, MAX($AF432, F406))</f>
        <v>1.544919156</v>
      </c>
      <c r="M406" s="10">
        <f>MIN($AF436, MAX($AF435, G406))</f>
        <v>0.99507254300000003</v>
      </c>
      <c r="N406" s="10">
        <f>MIN($AF439, MAX($AF438, H406))</f>
        <v>9.7161154999999999E-2</v>
      </c>
      <c r="O406" s="10">
        <f t="shared" si="68"/>
        <v>0.94961240523956925</v>
      </c>
      <c r="P406" s="10">
        <f t="shared" si="69"/>
        <v>5.8723387851284996E-2</v>
      </c>
      <c r="Q406" s="10">
        <f t="shared" si="70"/>
        <v>0.62629795820740441</v>
      </c>
      <c r="R406" s="10">
        <f t="shared" si="71"/>
        <v>0.93409888368261762</v>
      </c>
      <c r="S406" s="10">
        <f t="shared" si="72"/>
        <v>0.69068041208674558</v>
      </c>
      <c r="T406" s="10">
        <f t="shared" si="73"/>
        <v>9.2726075699570629E-2</v>
      </c>
      <c r="U406" s="10">
        <f>(C406 - $AP$12 ) / $AQ$12</f>
        <v>1.2152393411675921</v>
      </c>
      <c r="V406" s="10">
        <f>(D406 - $AP$13 ) / $AQ$13</f>
        <v>9.1607854758181825E-2</v>
      </c>
      <c r="W406" s="10">
        <f>(E406 - $AP$14 ) / $AQ$14</f>
        <v>0.43708716835153372</v>
      </c>
      <c r="X406" s="10">
        <f>(F406 - $AP$15 ) / $AQ$15</f>
        <v>0.57207326951528992</v>
      </c>
      <c r="Y406" s="10">
        <f>(G406 - $AP$16 ) / $AQ$16</f>
        <v>1.3007302582628972</v>
      </c>
      <c r="Z406" s="10">
        <f>(H406 - $AP$17) / $AQ$17</f>
        <v>1.6548429312848653E-2</v>
      </c>
      <c r="AA406" s="10">
        <f t="shared" si="74"/>
        <v>2.9321428406244861E-2</v>
      </c>
      <c r="AB406" s="10">
        <f t="shared" si="75"/>
        <v>0.50732983195951031</v>
      </c>
      <c r="AC406" s="10">
        <f t="shared" si="76"/>
        <v>-0.70791535918395154</v>
      </c>
      <c r="AD406" s="10">
        <f t="shared" si="77"/>
        <v>1</v>
      </c>
    </row>
    <row r="407" spans="1:30" x14ac:dyDescent="0.3">
      <c r="A407" t="s">
        <v>1</v>
      </c>
      <c r="B407">
        <f t="shared" si="67"/>
        <v>0</v>
      </c>
      <c r="C407" s="10">
        <v>1.603722721</v>
      </c>
      <c r="D407" s="10">
        <v>6.0564196000000001E-2</v>
      </c>
      <c r="E407" s="10">
        <v>0.88751726900000005</v>
      </c>
      <c r="F407" s="10">
        <v>1.7249369969999999</v>
      </c>
      <c r="G407" s="10">
        <v>0.995578674</v>
      </c>
      <c r="H407" s="10">
        <v>9.7815716999999996E-2</v>
      </c>
      <c r="I407" s="10">
        <f>MIN($AF425, MAX($AF424, C407))</f>
        <v>1.603722721</v>
      </c>
      <c r="J407" s="10">
        <f>MIN($AF428, MAX($AF427, D407))</f>
        <v>6.0564196000000001E-2</v>
      </c>
      <c r="K407" s="10">
        <f>MIN($AF431, MAX($AF430, E407))</f>
        <v>0.88751726900000005</v>
      </c>
      <c r="L407" s="10">
        <f>MIN($AF434, MAX($AF433, F407))</f>
        <v>1.7249369969999999</v>
      </c>
      <c r="M407" s="10">
        <f>MIN($AF437, MAX($AF436, G407))</f>
        <v>0.995578674</v>
      </c>
      <c r="N407" s="10">
        <f>MIN($AF440, MAX($AF439, H407))</f>
        <v>9.7815716999999996E-2</v>
      </c>
      <c r="O407" s="10">
        <f t="shared" si="68"/>
        <v>0.95694223672587253</v>
      </c>
      <c r="P407" s="10">
        <f t="shared" si="69"/>
        <v>5.8801026901022943E-2</v>
      </c>
      <c r="Q407" s="10">
        <f t="shared" si="70"/>
        <v>0.63526235123826247</v>
      </c>
      <c r="R407" s="10">
        <f t="shared" si="71"/>
        <v>1.0024453074809552</v>
      </c>
      <c r="S407" s="10">
        <f t="shared" si="72"/>
        <v>0.69093407043732136</v>
      </c>
      <c r="T407" s="10">
        <f t="shared" si="73"/>
        <v>9.3322493846616256E-2</v>
      </c>
      <c r="U407" s="10">
        <f>(C407 - $AP$12 ) / $AQ$12</f>
        <v>1.2535821307416053</v>
      </c>
      <c r="V407" s="10">
        <f>(D407 - $AP$13 ) / $AQ$13</f>
        <v>9.1805816846827246E-2</v>
      </c>
      <c r="W407" s="10">
        <f>(E407 - $AP$14 ) / $AQ$14</f>
        <v>0.46288274364141468</v>
      </c>
      <c r="X407" s="10">
        <f>(F407 - $AP$15 ) / $AQ$15</f>
        <v>0.74749277235575362</v>
      </c>
      <c r="Y407" s="10">
        <f>(G407 - $AP$16 ) / $AQ$16</f>
        <v>1.3017689231886838</v>
      </c>
      <c r="Z407" s="10">
        <f>(H407 - $AP$17) / $AQ$17</f>
        <v>1.8134343200298039E-2</v>
      </c>
      <c r="AA407" s="10">
        <f t="shared" si="74"/>
        <v>3.0246567447834771E-2</v>
      </c>
      <c r="AB407" s="10">
        <f t="shared" si="75"/>
        <v>0.5075610654309709</v>
      </c>
      <c r="AC407" s="10">
        <f t="shared" si="76"/>
        <v>-0.70838481678026222</v>
      </c>
      <c r="AD407" s="10">
        <f t="shared" si="77"/>
        <v>1</v>
      </c>
    </row>
    <row r="408" spans="1:30" x14ac:dyDescent="0.3">
      <c r="A408" t="s">
        <v>1</v>
      </c>
      <c r="B408">
        <f t="shared" si="67"/>
        <v>0</v>
      </c>
      <c r="C408" s="10">
        <v>1.4365059330000001</v>
      </c>
      <c r="D408" s="10">
        <v>4.9690492000000003E-2</v>
      </c>
      <c r="E408" s="10">
        <v>0.85794080699999997</v>
      </c>
      <c r="F408" s="10">
        <v>1.820868725</v>
      </c>
      <c r="G408" s="10">
        <v>0.77056050300000001</v>
      </c>
      <c r="H408" s="10">
        <v>8.0042840000000004E-2</v>
      </c>
      <c r="I408" s="10">
        <f>MIN($AF426, MAX($AF425, C408))</f>
        <v>1.4365059330000001</v>
      </c>
      <c r="J408" s="10">
        <f>MIN($AF429, MAX($AF428, D408))</f>
        <v>4.9690492000000003E-2</v>
      </c>
      <c r="K408" s="10">
        <f>MIN($AF432, MAX($AF431, E408))</f>
        <v>0.85794080699999997</v>
      </c>
      <c r="L408" s="10">
        <f>MIN($AF435, MAX($AF434, F408))</f>
        <v>1.820868725</v>
      </c>
      <c r="M408" s="10">
        <f>MIN($AF438, MAX($AF437, G408))</f>
        <v>0.77056050300000001</v>
      </c>
      <c r="N408" s="10">
        <f>MIN($AF441, MAX($AF440, H408))</f>
        <v>8.0042840000000004E-2</v>
      </c>
      <c r="O408" s="10">
        <f t="shared" si="68"/>
        <v>0.89056501834873625</v>
      </c>
      <c r="P408" s="10">
        <f t="shared" si="69"/>
        <v>4.8495351192547172E-2</v>
      </c>
      <c r="Q408" s="10">
        <f t="shared" si="70"/>
        <v>0.61946878143420936</v>
      </c>
      <c r="R408" s="10">
        <f t="shared" si="71"/>
        <v>1.0370448960203802</v>
      </c>
      <c r="S408" s="10">
        <f t="shared" si="72"/>
        <v>0.57129616481847667</v>
      </c>
      <c r="T408" s="10">
        <f t="shared" si="73"/>
        <v>7.7000707016093531E-2</v>
      </c>
      <c r="U408" s="10">
        <f>(C408 - $AP$12 ) / $AQ$12</f>
        <v>0.91639923161938919</v>
      </c>
      <c r="V408" s="10">
        <f>(D408 - $AP$13 ) / $AQ$13</f>
        <v>6.5662588262795432E-2</v>
      </c>
      <c r="W408" s="10">
        <f>(E408 - $AP$14 ) / $AQ$14</f>
        <v>0.41759040398915209</v>
      </c>
      <c r="X408" s="10">
        <f>(F408 - $AP$15 ) / $AQ$15</f>
        <v>0.84097404031733636</v>
      </c>
      <c r="Y408" s="10">
        <f>(G408 - $AP$16 ) / $AQ$16</f>
        <v>0.83999424058193006</v>
      </c>
      <c r="Z408" s="10">
        <f>(H408 - $AP$17) / $AQ$17</f>
        <v>-2.4926898445611606E-2</v>
      </c>
      <c r="AA408" s="10">
        <f t="shared" si="74"/>
        <v>2.2110981393713862E-2</v>
      </c>
      <c r="AB408" s="10">
        <f t="shared" si="75"/>
        <v>0.50552752015195357</v>
      </c>
      <c r="AC408" s="10">
        <f t="shared" si="76"/>
        <v>-0.70426378194922734</v>
      </c>
      <c r="AD408" s="10">
        <f t="shared" si="77"/>
        <v>1</v>
      </c>
    </row>
    <row r="409" spans="1:30" x14ac:dyDescent="0.3">
      <c r="A409" t="s">
        <v>4</v>
      </c>
      <c r="B409">
        <f t="shared" si="67"/>
        <v>1</v>
      </c>
      <c r="C409" s="10">
        <v>0.50038508100000001</v>
      </c>
      <c r="D409" s="10">
        <v>5.3999179000000001E-2</v>
      </c>
      <c r="E409" s="10">
        <v>0.45450029199999997</v>
      </c>
      <c r="F409" s="10">
        <v>2.0780141840000002</v>
      </c>
      <c r="G409" s="10">
        <v>0.40442236799999998</v>
      </c>
      <c r="H409" s="10">
        <v>0.20710959000000001</v>
      </c>
      <c r="I409" s="10">
        <f>MIN($AF427, MAX($AF426, C409))</f>
        <v>0.50038508100000001</v>
      </c>
      <c r="J409" s="10">
        <f>MIN($AF430, MAX($AF429, D409))</f>
        <v>5.3999179000000001E-2</v>
      </c>
      <c r="K409" s="10">
        <f>MIN($AF433, MAX($AF432, E409))</f>
        <v>0.45450029199999997</v>
      </c>
      <c r="L409" s="10">
        <f>MIN($AF436, MAX($AF435, F409))</f>
        <v>2.0780141840000002</v>
      </c>
      <c r="M409" s="10">
        <f>MIN($AF439, MAX($AF438, G409))</f>
        <v>0.40442236799999998</v>
      </c>
      <c r="N409" s="10">
        <f>MIN($AF442, MAX($AF441, H409))</f>
        <v>0.20710959000000001</v>
      </c>
      <c r="O409" s="10">
        <f t="shared" si="68"/>
        <v>0.40572179582771944</v>
      </c>
      <c r="P409" s="10">
        <f t="shared" si="69"/>
        <v>5.2591671181485868E-2</v>
      </c>
      <c r="Q409" s="10">
        <f t="shared" si="70"/>
        <v>0.37466239970937282</v>
      </c>
      <c r="R409" s="10">
        <f t="shared" si="71"/>
        <v>1.1242846435932043</v>
      </c>
      <c r="S409" s="10">
        <f t="shared" si="72"/>
        <v>0.33962609227160567</v>
      </c>
      <c r="T409" s="10">
        <f t="shared" si="73"/>
        <v>0.18822873335414284</v>
      </c>
      <c r="U409" s="10">
        <f>(C409 - $AP$12 ) / $AQ$12</f>
        <v>-0.97123386181210958</v>
      </c>
      <c r="V409" s="10">
        <f>(D409 - $AP$13 ) / $AQ$13</f>
        <v>7.6021798807614949E-2</v>
      </c>
      <c r="W409" s="10">
        <f>(E409 - $AP$14 ) / $AQ$14</f>
        <v>-0.20022402002355386</v>
      </c>
      <c r="X409" s="10">
        <f>(F409 - $AP$15 ) / $AQ$15</f>
        <v>1.0915510293806754</v>
      </c>
      <c r="Y409" s="10">
        <f>(G409 - $AP$16 ) / $AQ$16</f>
        <v>8.8617939154905206E-2</v>
      </c>
      <c r="Z409" s="10">
        <f>(H409 - $AP$17) / $AQ$17</f>
        <v>0.28293839690923678</v>
      </c>
      <c r="AA409" s="10">
        <f t="shared" si="74"/>
        <v>-2.343403737858181E-2</v>
      </c>
      <c r="AB409" s="10">
        <f t="shared" si="75"/>
        <v>0.4941417587426718</v>
      </c>
      <c r="AC409" s="10">
        <f t="shared" si="76"/>
        <v>-0.70493284194209804</v>
      </c>
      <c r="AD409" s="10">
        <f t="shared" si="77"/>
        <v>0</v>
      </c>
    </row>
    <row r="410" spans="1:30" x14ac:dyDescent="0.3">
      <c r="A410" t="s">
        <v>4</v>
      </c>
      <c r="B410">
        <f t="shared" si="67"/>
        <v>1</v>
      </c>
      <c r="C410" s="10">
        <v>0.64258555100000003</v>
      </c>
      <c r="D410" s="10">
        <v>4.6404018999999998E-2</v>
      </c>
      <c r="E410" s="10">
        <v>0.44949761999999999</v>
      </c>
      <c r="F410" s="10">
        <v>1.940843382</v>
      </c>
      <c r="G410" s="10">
        <v>0.44857936999999998</v>
      </c>
      <c r="H410" s="10">
        <v>0.18946078399999999</v>
      </c>
      <c r="I410" s="10">
        <f>MIN($AF428, MAX($AF427, C410))</f>
        <v>0.64258555100000003</v>
      </c>
      <c r="J410" s="10">
        <f>MIN($AF431, MAX($AF430, D410))</f>
        <v>4.6404018999999998E-2</v>
      </c>
      <c r="K410" s="10">
        <f>MIN($AF434, MAX($AF433, E410))</f>
        <v>0.44949761999999999</v>
      </c>
      <c r="L410" s="10">
        <f>MIN($AF437, MAX($AF436, F410))</f>
        <v>1.940843382</v>
      </c>
      <c r="M410" s="10">
        <f>MIN($AF440, MAX($AF439, G410))</f>
        <v>0.44857936999999998</v>
      </c>
      <c r="N410" s="10">
        <f>MIN($AF443, MAX($AF442, H410))</f>
        <v>0.18946078399999999</v>
      </c>
      <c r="O410" s="10">
        <f t="shared" si="68"/>
        <v>0.49627155586495691</v>
      </c>
      <c r="P410" s="10">
        <f t="shared" si="69"/>
        <v>4.5359542500883081E-2</v>
      </c>
      <c r="Q410" s="10">
        <f t="shared" si="70"/>
        <v>0.37121702743272672</v>
      </c>
      <c r="R410" s="10">
        <f t="shared" si="71"/>
        <v>1.0786964048386509</v>
      </c>
      <c r="S410" s="10">
        <f t="shared" si="72"/>
        <v>0.37058333134121707</v>
      </c>
      <c r="T410" s="10">
        <f t="shared" si="73"/>
        <v>0.17350008174325443</v>
      </c>
      <c r="U410" s="10">
        <f>(C410 - $AP$12 ) / $AQ$12</f>
        <v>-0.6844949087164327</v>
      </c>
      <c r="V410" s="10">
        <f>(D410 - $AP$13 ) / $AQ$13</f>
        <v>5.7761047548219348E-2</v>
      </c>
      <c r="W410" s="10">
        <f>(E410 - $AP$14 ) / $AQ$14</f>
        <v>-0.2078849336038483</v>
      </c>
      <c r="X410" s="10">
        <f>(F410 - $AP$15 ) / $AQ$15</f>
        <v>0.95788408971846861</v>
      </c>
      <c r="Y410" s="10">
        <f>(G410 - $AP$16 ) / $AQ$16</f>
        <v>0.17923544570025793</v>
      </c>
      <c r="Z410" s="10">
        <f>(H410 - $AP$17) / $AQ$17</f>
        <v>0.24017776226759824</v>
      </c>
      <c r="AA410" s="10">
        <f t="shared" si="74"/>
        <v>-1.6515568399130778E-2</v>
      </c>
      <c r="AB410" s="10">
        <f t="shared" si="75"/>
        <v>0.49587120174875099</v>
      </c>
      <c r="AC410" s="10">
        <f t="shared" si="76"/>
        <v>-0.70143905987196009</v>
      </c>
      <c r="AD410" s="10">
        <f t="shared" si="77"/>
        <v>0</v>
      </c>
    </row>
    <row r="411" spans="1:30" x14ac:dyDescent="0.3">
      <c r="A411" t="s">
        <v>4</v>
      </c>
      <c r="B411">
        <f t="shared" si="67"/>
        <v>1</v>
      </c>
      <c r="C411" s="10">
        <v>0.58004743599999997</v>
      </c>
      <c r="D411" s="10">
        <v>6.3340574999999996E-2</v>
      </c>
      <c r="E411" s="10">
        <v>0.48763699399999999</v>
      </c>
      <c r="F411" s="10">
        <v>1.891459459</v>
      </c>
      <c r="G411" s="10">
        <v>0.36780575500000001</v>
      </c>
      <c r="H411" s="10">
        <v>0.21123235600000001</v>
      </c>
      <c r="I411" s="10">
        <f>MIN($AF429, MAX($AF428, C411))</f>
        <v>0.58004743599999997</v>
      </c>
      <c r="J411" s="10">
        <f>MIN($AF432, MAX($AF431, D411))</f>
        <v>6.3340574999999996E-2</v>
      </c>
      <c r="K411" s="10">
        <f>MIN($AF435, MAX($AF434, E411))</f>
        <v>0.48763699399999999</v>
      </c>
      <c r="L411" s="10">
        <f>MIN($AF438, MAX($AF437, F411))</f>
        <v>1.891459459</v>
      </c>
      <c r="M411" s="10">
        <f>MIN($AF441, MAX($AF440, G411))</f>
        <v>0.36780575500000001</v>
      </c>
      <c r="N411" s="10">
        <f>MIN($AF444, MAX($AF443, H411))</f>
        <v>0.21123235600000001</v>
      </c>
      <c r="O411" s="10">
        <f t="shared" si="68"/>
        <v>0.45745486937301083</v>
      </c>
      <c r="P411" s="10">
        <f t="shared" si="69"/>
        <v>6.1415438450280815E-2</v>
      </c>
      <c r="Q411" s="10">
        <f t="shared" si="70"/>
        <v>0.39718895100371998</v>
      </c>
      <c r="R411" s="10">
        <f t="shared" si="71"/>
        <v>1.0617613777673687</v>
      </c>
      <c r="S411" s="10">
        <f t="shared" si="72"/>
        <v>0.31320781715948182</v>
      </c>
      <c r="T411" s="10">
        <f t="shared" si="73"/>
        <v>0.19163831734687667</v>
      </c>
      <c r="U411" s="10">
        <f>(C411 - $AP$12 ) / $AQ$12</f>
        <v>-0.81059936971910773</v>
      </c>
      <c r="V411" s="10">
        <f>(D411 - $AP$13 ) / $AQ$13</f>
        <v>9.8480958163245785E-2</v>
      </c>
      <c r="W411" s="10">
        <f>(E411 - $AP$14 ) / $AQ$14</f>
        <v>-0.1494796557402327</v>
      </c>
      <c r="X411" s="10">
        <f>(F411 - $AP$15 ) / $AQ$15</f>
        <v>0.90976161934081456</v>
      </c>
      <c r="Y411" s="10">
        <f>(G411 - $AP$16 ) / $AQ$16</f>
        <v>1.3474563972954575E-2</v>
      </c>
      <c r="Z411" s="10">
        <f>(H411 - $AP$17) / $AQ$17</f>
        <v>0.2929272930781317</v>
      </c>
      <c r="AA411" s="10">
        <f t="shared" si="74"/>
        <v>-1.9558230695963141E-2</v>
      </c>
      <c r="AB411" s="10">
        <f t="shared" si="75"/>
        <v>0.49511059818463532</v>
      </c>
      <c r="AC411" s="10">
        <f t="shared" si="76"/>
        <v>-0.70297411069433191</v>
      </c>
      <c r="AD411" s="10">
        <f t="shared" si="77"/>
        <v>0</v>
      </c>
    </row>
    <row r="412" spans="1:30" x14ac:dyDescent="0.3">
      <c r="A412" t="s">
        <v>2</v>
      </c>
      <c r="B412">
        <f t="shared" si="67"/>
        <v>0</v>
      </c>
      <c r="C412" s="10">
        <v>0.61543000400000003</v>
      </c>
      <c r="D412" s="10">
        <v>5.9360731E-2</v>
      </c>
      <c r="E412" s="10">
        <v>0.494596651</v>
      </c>
      <c r="F412" s="10">
        <v>1.7898824209999999</v>
      </c>
      <c r="G412" s="10">
        <v>0.33127952399999999</v>
      </c>
      <c r="H412" s="10">
        <v>0.20069754300000001</v>
      </c>
      <c r="I412" s="10">
        <f>MIN($AF430, MAX($AF429, C412))</f>
        <v>0.61543000400000003</v>
      </c>
      <c r="J412" s="10">
        <f>MIN($AF433, MAX($AF432, D412))</f>
        <v>5.9360731E-2</v>
      </c>
      <c r="K412" s="10">
        <f>MIN($AF436, MAX($AF435, E412))</f>
        <v>0.494596651</v>
      </c>
      <c r="L412" s="10">
        <f>MIN($AF439, MAX($AF438, F412))</f>
        <v>1.7898824209999999</v>
      </c>
      <c r="M412" s="10">
        <f>MIN($AF442, MAX($AF441, G412))</f>
        <v>0.33127952399999999</v>
      </c>
      <c r="N412" s="10">
        <f>MIN($AF445, MAX($AF444, H412))</f>
        <v>0.20069754300000001</v>
      </c>
      <c r="O412" s="10">
        <f t="shared" si="68"/>
        <v>0.47960117758143861</v>
      </c>
      <c r="P412" s="10">
        <f t="shared" si="69"/>
        <v>5.7665642233429772E-2</v>
      </c>
      <c r="Q412" s="10">
        <f t="shared" si="70"/>
        <v>0.40185637177823563</v>
      </c>
      <c r="R412" s="10">
        <f t="shared" si="71"/>
        <v>1.0259994519344799</v>
      </c>
      <c r="S412" s="10">
        <f t="shared" si="72"/>
        <v>0.2861405278822598</v>
      </c>
      <c r="T412" s="10">
        <f t="shared" si="73"/>
        <v>0.18290267374612024</v>
      </c>
      <c r="U412" s="10">
        <f>(C412 - $AP$12 ) / $AQ$12</f>
        <v>-0.73925248523865128</v>
      </c>
      <c r="V412" s="10">
        <f>(D412 - $AP$13 ) / $AQ$13</f>
        <v>8.8912372203871923E-2</v>
      </c>
      <c r="W412" s="10">
        <f>(E412 - $AP$14 ) / $AQ$14</f>
        <v>-0.13882188508777107</v>
      </c>
      <c r="X412" s="10">
        <f>(F412 - $AP$15 ) / $AQ$15</f>
        <v>0.81077924399965651</v>
      </c>
      <c r="Y412" s="10">
        <f>(G412 - $AP$16 ) / $AQ$16</f>
        <v>-6.1483332324433711E-2</v>
      </c>
      <c r="Z412" s="10">
        <f>(H412 - $AP$17) / $AQ$17</f>
        <v>0.26740288708086574</v>
      </c>
      <c r="AA412" s="10">
        <f t="shared" si="74"/>
        <v>-1.7836765224566901E-2</v>
      </c>
      <c r="AB412" s="10">
        <f t="shared" si="75"/>
        <v>0.49554092691447854</v>
      </c>
      <c r="AC412" s="10">
        <f t="shared" si="76"/>
        <v>-0.68426856619469756</v>
      </c>
      <c r="AD412" s="10">
        <f t="shared" si="77"/>
        <v>0</v>
      </c>
    </row>
    <row r="413" spans="1:30" x14ac:dyDescent="0.3">
      <c r="A413" t="s">
        <v>2</v>
      </c>
      <c r="B413">
        <f t="shared" si="67"/>
        <v>0</v>
      </c>
      <c r="C413" s="10">
        <v>0.66939890700000004</v>
      </c>
      <c r="D413" s="10">
        <v>6.1153985000000001E-2</v>
      </c>
      <c r="E413" s="10">
        <v>0.50341292199999998</v>
      </c>
      <c r="F413" s="10">
        <v>2.5334843409999999</v>
      </c>
      <c r="G413" s="10">
        <v>0.31348752000000002</v>
      </c>
      <c r="H413" s="10">
        <v>0.19436604099999999</v>
      </c>
      <c r="I413" s="10">
        <f>MIN($AF431, MAX($AF430, C413))</f>
        <v>0.66939890700000004</v>
      </c>
      <c r="J413" s="10">
        <f>MIN($AF434, MAX($AF433, D413))</f>
        <v>6.1153985000000001E-2</v>
      </c>
      <c r="K413" s="10">
        <f>MIN($AF437, MAX($AF436, E413))</f>
        <v>0.50341292199999998</v>
      </c>
      <c r="L413" s="10">
        <f>MIN($AF440, MAX($AF439, F413))</f>
        <v>2.5334843409999999</v>
      </c>
      <c r="M413" s="10">
        <f>MIN($AF443, MAX($AF442, G413))</f>
        <v>0.31348752000000002</v>
      </c>
      <c r="N413" s="10">
        <f>MIN($AF446, MAX($AF445, H413))</f>
        <v>0.19436604099999999</v>
      </c>
      <c r="O413" s="10">
        <f t="shared" si="68"/>
        <v>0.51246362570803605</v>
      </c>
      <c r="P413" s="10">
        <f t="shared" si="69"/>
        <v>5.9356981052213008E-2</v>
      </c>
      <c r="Q413" s="10">
        <f t="shared" si="70"/>
        <v>0.407737804908542</v>
      </c>
      <c r="R413" s="10">
        <f t="shared" si="71"/>
        <v>1.2622844495555365</v>
      </c>
      <c r="S413" s="10">
        <f t="shared" si="72"/>
        <v>0.27268582876600134</v>
      </c>
      <c r="T413" s="10">
        <f t="shared" si="73"/>
        <v>0.17761553499002389</v>
      </c>
      <c r="U413" s="10">
        <f>(C413 - $AP$12 ) / $AQ$12</f>
        <v>-0.63042734038545822</v>
      </c>
      <c r="V413" s="10">
        <f>(D413 - $AP$13 ) / $AQ$13</f>
        <v>9.3223823870316885E-2</v>
      </c>
      <c r="W413" s="10">
        <f>(E413 - $AP$14 ) / $AQ$14</f>
        <v>-0.12532096193481279</v>
      </c>
      <c r="X413" s="10">
        <f>(F413 - $AP$15 ) / $AQ$15</f>
        <v>1.5353867517500372</v>
      </c>
      <c r="Y413" s="10">
        <f>(G413 - $AP$16 ) / $AQ$16</f>
        <v>-9.7995481381222924E-2</v>
      </c>
      <c r="Z413" s="10">
        <f>(H413 - $AP$17) / $AQ$17</f>
        <v>0.25206252673270368</v>
      </c>
      <c r="AA413" s="10">
        <f t="shared" si="74"/>
        <v>-1.5211020167180652E-2</v>
      </c>
      <c r="AB413" s="10">
        <f t="shared" si="75"/>
        <v>0.49619731827842167</v>
      </c>
      <c r="AC413" s="10">
        <f t="shared" si="76"/>
        <v>-0.68557059208934967</v>
      </c>
      <c r="AD413" s="10">
        <f t="shared" si="77"/>
        <v>0</v>
      </c>
    </row>
    <row r="414" spans="1:30" x14ac:dyDescent="0.3">
      <c r="A414" t="s">
        <v>4</v>
      </c>
      <c r="B414">
        <f t="shared" si="67"/>
        <v>1</v>
      </c>
      <c r="C414" s="10">
        <v>0.481184948</v>
      </c>
      <c r="D414" s="10">
        <v>5.5799804000000001E-2</v>
      </c>
      <c r="E414" s="10">
        <v>0.44827370700000002</v>
      </c>
      <c r="F414" s="10">
        <v>1.801327616</v>
      </c>
      <c r="G414" s="10">
        <v>0.42205929199999997</v>
      </c>
      <c r="H414" s="10">
        <v>0.209677419</v>
      </c>
      <c r="I414" s="10">
        <f>MIN($AF432, MAX($AF431, C414))</f>
        <v>0.481184948</v>
      </c>
      <c r="J414" s="10">
        <f>MIN($AF435, MAX($AF434, D414))</f>
        <v>5.5799804000000001E-2</v>
      </c>
      <c r="K414" s="10">
        <f>MIN($AF438, MAX($AF437, E414))</f>
        <v>0.44827370700000002</v>
      </c>
      <c r="L414" s="10">
        <f>MIN($AF441, MAX($AF440, F414))</f>
        <v>1.801327616</v>
      </c>
      <c r="M414" s="10">
        <f>MIN($AF444, MAX($AF443, G414))</f>
        <v>0.42205929199999997</v>
      </c>
      <c r="N414" s="10">
        <f>MIN($AF447, MAX($AF446, H414))</f>
        <v>0.209677419</v>
      </c>
      <c r="O414" s="10">
        <f t="shared" si="68"/>
        <v>0.392842407974901</v>
      </c>
      <c r="P414" s="10">
        <f t="shared" si="69"/>
        <v>5.4298587766141708E-2</v>
      </c>
      <c r="Q414" s="10">
        <f t="shared" si="70"/>
        <v>0.37037230027197765</v>
      </c>
      <c r="R414" s="10">
        <f t="shared" si="71"/>
        <v>1.0300934533796724</v>
      </c>
      <c r="S414" s="10">
        <f t="shared" si="72"/>
        <v>0.35210602671431823</v>
      </c>
      <c r="T414" s="10">
        <f t="shared" si="73"/>
        <v>0.19035372819788549</v>
      </c>
      <c r="U414" s="10">
        <f>(C414 - $AP$12 ) / $AQ$12</f>
        <v>-1.0099498100485518</v>
      </c>
      <c r="V414" s="10">
        <f>(D414 - $AP$13 ) / $AQ$13</f>
        <v>8.0350972286047165E-2</v>
      </c>
      <c r="W414" s="10">
        <f>(E414 - $AP$14 ) / $AQ$14</f>
        <v>-0.20975919034560522</v>
      </c>
      <c r="X414" s="10">
        <f>(F414 - $AP$15 ) / $AQ$15</f>
        <v>0.82193208532726791</v>
      </c>
      <c r="Y414" s="10">
        <f>(G414 - $AP$16 ) / $AQ$16</f>
        <v>0.12481183827898723</v>
      </c>
      <c r="Z414" s="10">
        <f>(H414 - $AP$17) / $AQ$17</f>
        <v>0.28915989414203563</v>
      </c>
      <c r="AA414" s="10">
        <f t="shared" si="74"/>
        <v>-2.4368180033397465E-2</v>
      </c>
      <c r="AB414" s="10">
        <f t="shared" si="75"/>
        <v>0.49390825643260661</v>
      </c>
      <c r="AC414" s="10">
        <f t="shared" si="76"/>
        <v>-0.70540549476498338</v>
      </c>
      <c r="AD414" s="10">
        <f t="shared" si="77"/>
        <v>0</v>
      </c>
    </row>
    <row r="415" spans="1:30" x14ac:dyDescent="0.3">
      <c r="A415" t="s">
        <v>2</v>
      </c>
      <c r="B415">
        <f t="shared" si="67"/>
        <v>0</v>
      </c>
      <c r="C415" s="10">
        <v>0.56981580499999995</v>
      </c>
      <c r="D415" s="10">
        <v>5.8800706000000001E-2</v>
      </c>
      <c r="E415" s="10">
        <v>0.42134362800000003</v>
      </c>
      <c r="F415" s="10">
        <v>1.754166219</v>
      </c>
      <c r="G415" s="10">
        <v>0.43233478800000003</v>
      </c>
      <c r="H415" s="10">
        <v>0.23154841400000001</v>
      </c>
      <c r="I415" s="10">
        <f>MIN($AF433, MAX($AF432, C415))</f>
        <v>0.56981580499999995</v>
      </c>
      <c r="J415" s="10">
        <f>MIN($AF436, MAX($AF435, D415))</f>
        <v>5.8800706000000001E-2</v>
      </c>
      <c r="K415" s="10">
        <f>MIN($AF439, MAX($AF438, E415))</f>
        <v>0.42134362800000003</v>
      </c>
      <c r="L415" s="10">
        <f>MIN($AF442, MAX($AF441, F415))</f>
        <v>1.754166219</v>
      </c>
      <c r="M415" s="10">
        <f>MIN($AF445, MAX($AF444, G415))</f>
        <v>0.43233478800000003</v>
      </c>
      <c r="N415" s="10">
        <f>MIN($AF448, MAX($AF447, H415))</f>
        <v>0.23154841400000001</v>
      </c>
      <c r="O415" s="10">
        <f t="shared" si="68"/>
        <v>0.4509582908214419</v>
      </c>
      <c r="P415" s="10">
        <f t="shared" si="69"/>
        <v>5.7136858163182216E-2</v>
      </c>
      <c r="Q415" s="10">
        <f t="shared" si="70"/>
        <v>0.35160264113355633</v>
      </c>
      <c r="R415" s="10">
        <f t="shared" si="71"/>
        <v>1.013114753968078</v>
      </c>
      <c r="S415" s="10">
        <f t="shared" si="72"/>
        <v>0.35930583171650626</v>
      </c>
      <c r="T415" s="10">
        <f t="shared" si="73"/>
        <v>0.20827225083860518</v>
      </c>
      <c r="U415" s="10">
        <f>(C415 - $AP$12 ) / $AQ$12</f>
        <v>-0.8312308568119513</v>
      </c>
      <c r="V415" s="10">
        <f>(D415 - $AP$13 ) / $AQ$13</f>
        <v>8.7565925621569105E-2</v>
      </c>
      <c r="W415" s="10">
        <f>(E415 - $AP$14 ) / $AQ$14</f>
        <v>-0.25099895340212836</v>
      </c>
      <c r="X415" s="10">
        <f>(F415 - $AP$15 ) / $AQ$15</f>
        <v>0.77597536920932642</v>
      </c>
      <c r="Y415" s="10">
        <f>(G415 - $AP$16 ) / $AQ$16</f>
        <v>0.14589886375315211</v>
      </c>
      <c r="Z415" s="10">
        <f>(H415 - $AP$17) / $AQ$17</f>
        <v>0.34215031323577505</v>
      </c>
      <c r="AA415" s="10">
        <f t="shared" si="74"/>
        <v>-2.0056029484410817E-2</v>
      </c>
      <c r="AB415" s="10">
        <f t="shared" si="75"/>
        <v>0.49498616069346857</v>
      </c>
      <c r="AC415" s="10">
        <f t="shared" si="76"/>
        <v>-0.68316944551488656</v>
      </c>
      <c r="AD415" s="10">
        <f t="shared" si="77"/>
        <v>0</v>
      </c>
    </row>
    <row r="416" spans="1:30" x14ac:dyDescent="0.3">
      <c r="A416" t="s">
        <v>1</v>
      </c>
      <c r="B416">
        <f t="shared" si="67"/>
        <v>0</v>
      </c>
      <c r="C416" s="10">
        <v>1.0082954239999999</v>
      </c>
      <c r="D416" s="10">
        <v>0.120240031</v>
      </c>
      <c r="E416" s="10">
        <v>1.4615557180000001</v>
      </c>
      <c r="F416" s="10">
        <v>8.5968783640000002</v>
      </c>
      <c r="G416" s="10">
        <v>0.75398794800000002</v>
      </c>
      <c r="H416" s="10">
        <v>0.11442385200000001</v>
      </c>
      <c r="I416" s="10">
        <f>MIN($AF434, MAX($AF433, C416))</f>
        <v>1.0082954239999999</v>
      </c>
      <c r="J416" s="10">
        <f>MIN($AF437, MAX($AF436, D416))</f>
        <v>0.120240031</v>
      </c>
      <c r="K416" s="10">
        <f>MIN($AF440, MAX($AF439, E416))</f>
        <v>1.4615557180000001</v>
      </c>
      <c r="L416" s="10">
        <f>MIN($AF443, MAX($AF442, F416))</f>
        <v>8.5968783640000002</v>
      </c>
      <c r="M416" s="10">
        <f>MIN($AF446, MAX($AF445, G416))</f>
        <v>0.75398794800000002</v>
      </c>
      <c r="N416" s="10">
        <f>MIN($AF449, MAX($AF448, H416))</f>
        <v>0.11442385200000001</v>
      </c>
      <c r="O416" s="10">
        <f t="shared" si="68"/>
        <v>0.69728631451385725</v>
      </c>
      <c r="P416" s="10">
        <f t="shared" si="69"/>
        <v>0.11354297573802578</v>
      </c>
      <c r="Q416" s="10">
        <f t="shared" si="70"/>
        <v>0.90079355575111686</v>
      </c>
      <c r="R416" s="10">
        <f t="shared" si="71"/>
        <v>2.2614378751777604</v>
      </c>
      <c r="S416" s="10">
        <f t="shared" si="72"/>
        <v>0.56189202277473149</v>
      </c>
      <c r="T416" s="10">
        <f t="shared" si="73"/>
        <v>0.10833754670020888</v>
      </c>
      <c r="U416" s="10">
        <f>(C416 - $AP$12 ) / $AQ$12</f>
        <v>5.2937718058801576E-2</v>
      </c>
      <c r="V416" s="10">
        <f>(D416 - $AP$13 ) / $AQ$13</f>
        <v>0.23528213322880395</v>
      </c>
      <c r="W416" s="10">
        <f>(E416 - $AP$14 ) / $AQ$14</f>
        <v>1.3419447628094254</v>
      </c>
      <c r="X416" s="10">
        <f>(F416 - $AP$15 ) / $AQ$15</f>
        <v>7.4438987032987702</v>
      </c>
      <c r="Y416" s="10">
        <f>(G416 - $AP$16 ) / $AQ$16</f>
        <v>0.80598460353307166</v>
      </c>
      <c r="Z416" s="10">
        <f>(H416 - $AP$17) / $AQ$17</f>
        <v>5.8373574840897946E-2</v>
      </c>
      <c r="AA416" s="10">
        <f t="shared" si="74"/>
        <v>1.2772870803867951E-3</v>
      </c>
      <c r="AB416" s="10">
        <f t="shared" si="75"/>
        <v>0.50031932172668325</v>
      </c>
      <c r="AC416" s="10">
        <f t="shared" si="76"/>
        <v>-0.69378602803291056</v>
      </c>
      <c r="AD416" s="10">
        <f t="shared" si="77"/>
        <v>1</v>
      </c>
    </row>
    <row r="417" spans="1:30" x14ac:dyDescent="0.3">
      <c r="A417" t="s">
        <v>1</v>
      </c>
      <c r="B417">
        <f t="shared" si="67"/>
        <v>0</v>
      </c>
      <c r="C417" s="10">
        <v>1.056271186</v>
      </c>
      <c r="D417" s="10">
        <v>0.148706546</v>
      </c>
      <c r="E417" s="10">
        <v>1.4488855140000001</v>
      </c>
      <c r="F417" s="10">
        <v>6.2910241200000003</v>
      </c>
      <c r="G417" s="10">
        <v>0.78670788300000005</v>
      </c>
      <c r="H417" s="10">
        <v>0.13490043400000001</v>
      </c>
      <c r="I417" s="10">
        <f>MIN($AF435, MAX($AF434, C417))</f>
        <v>1.056271186</v>
      </c>
      <c r="J417" s="10">
        <f>MIN($AF438, MAX($AF437, D417))</f>
        <v>0.148706546</v>
      </c>
      <c r="K417" s="10">
        <f>MIN($AF441, MAX($AF440, E417))</f>
        <v>1.4488855140000001</v>
      </c>
      <c r="L417" s="10">
        <f>MIN($AF444, MAX($AF443, F417))</f>
        <v>6.2910241200000003</v>
      </c>
      <c r="M417" s="10">
        <f>MIN($AF447, MAX($AF446, G417))</f>
        <v>0.78670788300000005</v>
      </c>
      <c r="N417" s="10">
        <f>MIN($AF450, MAX($AF449, H417))</f>
        <v>0.13490043400000001</v>
      </c>
      <c r="O417" s="10">
        <f t="shared" si="68"/>
        <v>0.72089423870035163</v>
      </c>
      <c r="P417" s="10">
        <f t="shared" si="69"/>
        <v>0.13863656676881109</v>
      </c>
      <c r="Q417" s="10">
        <f t="shared" si="70"/>
        <v>0.89563302881687323</v>
      </c>
      <c r="R417" s="10">
        <f t="shared" si="71"/>
        <v>1.9866440190069985</v>
      </c>
      <c r="S417" s="10">
        <f t="shared" si="72"/>
        <v>0.58037475499180291</v>
      </c>
      <c r="T417" s="10">
        <f t="shared" si="73"/>
        <v>0.1265449237374304</v>
      </c>
      <c r="U417" s="10">
        <f>(C417 - $AP$12 ) / $AQ$12</f>
        <v>0.14967804366987292</v>
      </c>
      <c r="V417" s="10">
        <f>(D417 - $AP$13 ) / $AQ$13</f>
        <v>0.30372308110045554</v>
      </c>
      <c r="W417" s="10">
        <f>(E417 - $AP$14 ) / $AQ$14</f>
        <v>1.3225420640339107</v>
      </c>
      <c r="X417" s="10">
        <f>(F417 - $AP$15 ) / $AQ$15</f>
        <v>5.196944718859787</v>
      </c>
      <c r="Y417" s="10">
        <f>(G417 - $AP$16 ) / $AQ$16</f>
        <v>0.8731313478710595</v>
      </c>
      <c r="Z417" s="10">
        <f>(H417 - $AP$17) / $AQ$17</f>
        <v>0.1079855226186429</v>
      </c>
      <c r="AA417" s="10">
        <f t="shared" si="74"/>
        <v>3.6114482907015437E-3</v>
      </c>
      <c r="AB417" s="10">
        <f t="shared" si="75"/>
        <v>0.50090286109137405</v>
      </c>
      <c r="AC417" s="10">
        <f t="shared" si="76"/>
        <v>-0.69495453502425475</v>
      </c>
      <c r="AD417" s="10">
        <f t="shared" si="77"/>
        <v>1</v>
      </c>
    </row>
    <row r="418" spans="1:30" x14ac:dyDescent="0.3">
      <c r="A418" t="s">
        <v>1</v>
      </c>
      <c r="B418">
        <f t="shared" si="67"/>
        <v>0</v>
      </c>
      <c r="C418" s="10">
        <v>0.89657980500000001</v>
      </c>
      <c r="D418" s="10">
        <v>0.116255788</v>
      </c>
      <c r="E418" s="10">
        <v>1.4289826050000001</v>
      </c>
      <c r="F418" s="10">
        <v>8.9267080750000005</v>
      </c>
      <c r="G418" s="10">
        <v>0.72928666399999997</v>
      </c>
      <c r="H418" s="10">
        <v>0.113801559</v>
      </c>
      <c r="I418" s="10">
        <f>MIN($AF436, MAX($AF435, C418))</f>
        <v>0.89657980500000001</v>
      </c>
      <c r="J418" s="10">
        <f>MIN($AF439, MAX($AF438, D418))</f>
        <v>0.116255788</v>
      </c>
      <c r="K418" s="10">
        <f>MIN($AF442, MAX($AF441, E418))</f>
        <v>1.4289826050000001</v>
      </c>
      <c r="L418" s="10">
        <f>MIN($AF445, MAX($AF444, F418))</f>
        <v>8.9267080750000005</v>
      </c>
      <c r="M418" s="10">
        <f>MIN($AF448, MAX($AF447, G418))</f>
        <v>0.72928666399999997</v>
      </c>
      <c r="N418" s="10">
        <f>MIN($AF451, MAX($AF450, H418))</f>
        <v>0.113801559</v>
      </c>
      <c r="O418" s="10">
        <f t="shared" si="68"/>
        <v>0.64005216140911236</v>
      </c>
      <c r="P418" s="10">
        <f t="shared" si="69"/>
        <v>0.10998003841349353</v>
      </c>
      <c r="Q418" s="10">
        <f t="shared" si="70"/>
        <v>0.88747248861110728</v>
      </c>
      <c r="R418" s="10">
        <f t="shared" si="71"/>
        <v>2.2952289100028271</v>
      </c>
      <c r="S418" s="10">
        <f t="shared" si="72"/>
        <v>0.54770899052910538</v>
      </c>
      <c r="T418" s="10">
        <f t="shared" si="73"/>
        <v>0.10777899188514696</v>
      </c>
      <c r="U418" s="10">
        <f>(C418 - $AP$12 ) / $AQ$12</f>
        <v>-0.17233031119943845</v>
      </c>
      <c r="V418" s="10">
        <f>(D418 - $AP$13 ) / $AQ$13</f>
        <v>0.22570297092281064</v>
      </c>
      <c r="W418" s="10">
        <f>(E418 - $AP$14 ) / $AQ$14</f>
        <v>1.2920634586315447</v>
      </c>
      <c r="X418" s="10">
        <f>(F418 - $AP$15 ) / $AQ$15</f>
        <v>7.7653033129987277</v>
      </c>
      <c r="Y418" s="10">
        <f>(G418 - $AP$16 ) / $AQ$16</f>
        <v>0.75529346366473049</v>
      </c>
      <c r="Z418" s="10">
        <f>(H418 - $AP$17) / $AQ$17</f>
        <v>5.686584431153241E-2</v>
      </c>
      <c r="AA418" s="10">
        <f t="shared" si="74"/>
        <v>-4.1580046916563597E-3</v>
      </c>
      <c r="AB418" s="10">
        <f t="shared" si="75"/>
        <v>0.49896050032474493</v>
      </c>
      <c r="AC418" s="10">
        <f t="shared" si="76"/>
        <v>-0.69107033933793738</v>
      </c>
      <c r="AD418" s="10">
        <f t="shared" si="77"/>
        <v>0</v>
      </c>
    </row>
    <row r="419" spans="1:30" x14ac:dyDescent="0.3">
      <c r="A419" t="s">
        <v>2</v>
      </c>
      <c r="B419">
        <f t="shared" si="67"/>
        <v>0</v>
      </c>
      <c r="C419" s="10">
        <v>1.1036717060000001</v>
      </c>
      <c r="D419" s="10">
        <v>0.10593918099999999</v>
      </c>
      <c r="E419" s="10">
        <v>1.418267647</v>
      </c>
      <c r="F419" s="10">
        <v>2.8025464410000001</v>
      </c>
      <c r="G419" s="10">
        <v>0.74690324699999999</v>
      </c>
      <c r="H419" s="10">
        <v>0.105580927</v>
      </c>
      <c r="I419" s="10">
        <f>MIN($AF437, MAX($AF436, C419))</f>
        <v>1.1036717060000001</v>
      </c>
      <c r="J419" s="10">
        <f>MIN($AF440, MAX($AF439, D419))</f>
        <v>0.10593918099999999</v>
      </c>
      <c r="K419" s="10">
        <f>MIN($AF443, MAX($AF442, E419))</f>
        <v>1.418267647</v>
      </c>
      <c r="L419" s="10">
        <f>MIN($AF446, MAX($AF445, F419))</f>
        <v>2.8025464410000001</v>
      </c>
      <c r="M419" s="10">
        <f>MIN($AF449, MAX($AF448, G419))</f>
        <v>0.74690324699999999</v>
      </c>
      <c r="N419" s="10">
        <f>MIN($AF452, MAX($AF451, H419))</f>
        <v>0.105580927</v>
      </c>
      <c r="O419" s="10">
        <f t="shared" si="68"/>
        <v>0.74368424943104439</v>
      </c>
      <c r="P419" s="10">
        <f t="shared" si="69"/>
        <v>0.10069491153388514</v>
      </c>
      <c r="Q419" s="10">
        <f t="shared" si="70"/>
        <v>0.88305143547971765</v>
      </c>
      <c r="R419" s="10">
        <f t="shared" si="71"/>
        <v>1.3356709583574657</v>
      </c>
      <c r="S419" s="10">
        <f t="shared" si="72"/>
        <v>0.55784464724848271</v>
      </c>
      <c r="T419" s="10">
        <f t="shared" si="73"/>
        <v>0.10037092261618294</v>
      </c>
      <c r="U419" s="10">
        <f>(C419 - $AP$12 ) / $AQ$12</f>
        <v>0.24525842734223846</v>
      </c>
      <c r="V419" s="10">
        <f>(D419 - $AP$13 ) / $AQ$13</f>
        <v>0.20089914924322264</v>
      </c>
      <c r="W419" s="10">
        <f>(E419 - $AP$14 ) / $AQ$14</f>
        <v>1.2756549538855839</v>
      </c>
      <c r="X419" s="10">
        <f>(F419 - $AP$15 ) / $AQ$15</f>
        <v>1.7975759856227576</v>
      </c>
      <c r="Y419" s="10">
        <f>(G419 - $AP$16 ) / $AQ$16</f>
        <v>0.79144561967634675</v>
      </c>
      <c r="Z419" s="10">
        <f>(H419 - $AP$17) / $AQ$17</f>
        <v>3.6948381256220811E-2</v>
      </c>
      <c r="AA419" s="10">
        <f t="shared" si="74"/>
        <v>5.917622294415093E-3</v>
      </c>
      <c r="AB419" s="10">
        <f t="shared" si="75"/>
        <v>0.50147940125643564</v>
      </c>
      <c r="AC419" s="10">
        <f t="shared" si="76"/>
        <v>-0.69611036898246847</v>
      </c>
      <c r="AD419" s="10">
        <f t="shared" si="77"/>
        <v>1</v>
      </c>
    </row>
    <row r="420" spans="1:30" x14ac:dyDescent="0.3">
      <c r="A420" t="s">
        <v>2</v>
      </c>
      <c r="B420">
        <f t="shared" si="67"/>
        <v>0</v>
      </c>
      <c r="C420" s="10">
        <v>0.99579985400000004</v>
      </c>
      <c r="D420" s="10">
        <v>0.14082378100000001</v>
      </c>
      <c r="E420" s="10">
        <v>1.3938153419999999</v>
      </c>
      <c r="F420" s="10">
        <v>6.461466165</v>
      </c>
      <c r="G420" s="10">
        <v>0.74182732600000001</v>
      </c>
      <c r="H420" s="10">
        <v>0.136143871</v>
      </c>
      <c r="I420" s="10">
        <f>MIN($AF438, MAX($AF437, C420))</f>
        <v>0.99579985400000004</v>
      </c>
      <c r="J420" s="10">
        <f>MIN($AF441, MAX($AF440, D420))</f>
        <v>0.14082378100000001</v>
      </c>
      <c r="K420" s="10">
        <f>MIN($AF444, MAX($AF443, E420))</f>
        <v>1.3938153419999999</v>
      </c>
      <c r="L420" s="10">
        <f>MIN($AF447, MAX($AF446, F420))</f>
        <v>6.461466165</v>
      </c>
      <c r="M420" s="10">
        <f>MIN($AF450, MAX($AF449, G420))</f>
        <v>0.74182732600000001</v>
      </c>
      <c r="N420" s="10">
        <f>MIN($AF453, MAX($AF452, H420))</f>
        <v>0.136143871</v>
      </c>
      <c r="O420" s="10">
        <f t="shared" si="68"/>
        <v>0.69104489931444979</v>
      </c>
      <c r="P420" s="10">
        <f t="shared" si="69"/>
        <v>0.13175061635823737</v>
      </c>
      <c r="Q420" s="10">
        <f t="shared" si="70"/>
        <v>0.87288847049332496</v>
      </c>
      <c r="R420" s="10">
        <f t="shared" si="71"/>
        <v>2.009751931768101</v>
      </c>
      <c r="S420" s="10">
        <f t="shared" si="72"/>
        <v>0.55493474952179567</v>
      </c>
      <c r="T420" s="10">
        <f t="shared" si="73"/>
        <v>0.12763995928694674</v>
      </c>
      <c r="U420" s="10">
        <f>(C420 - $AP$12 ) / $AQ$12</f>
        <v>2.774113002970633E-2</v>
      </c>
      <c r="V420" s="10">
        <f>(D420 - $AP$13 ) / $AQ$13</f>
        <v>0.28477085219398496</v>
      </c>
      <c r="W420" s="10">
        <f>(E420 - $AP$14 ) / $AQ$14</f>
        <v>1.2382095656122767</v>
      </c>
      <c r="X420" s="10">
        <f>(F420 - $AP$15 ) / $AQ$15</f>
        <v>5.3630330278347396</v>
      </c>
      <c r="Y420" s="10">
        <f>(G420 - $AP$16 ) / $AQ$16</f>
        <v>0.78102898621827832</v>
      </c>
      <c r="Z420" s="10">
        <f>(H420 - $AP$17) / $AQ$17</f>
        <v>0.11099819980807399</v>
      </c>
      <c r="AA420" s="10">
        <f t="shared" si="74"/>
        <v>6.6934103474040451E-4</v>
      </c>
      <c r="AB420" s="10">
        <f t="shared" si="75"/>
        <v>0.50016733525243773</v>
      </c>
      <c r="AC420" s="10">
        <f t="shared" si="76"/>
        <v>-0.6934819070794922</v>
      </c>
      <c r="AD420" s="10">
        <f t="shared" si="77"/>
        <v>1</v>
      </c>
    </row>
    <row r="421" spans="1:30" x14ac:dyDescent="0.3">
      <c r="A421" t="s">
        <v>2</v>
      </c>
      <c r="B421">
        <f t="shared" si="67"/>
        <v>0</v>
      </c>
      <c r="C421" s="10">
        <v>1.139176784</v>
      </c>
      <c r="D421" s="10">
        <v>0.118371109</v>
      </c>
      <c r="E421" s="10">
        <v>1.4016917900000001</v>
      </c>
      <c r="F421" s="10">
        <v>2.6825079870000001</v>
      </c>
      <c r="G421" s="10">
        <v>1.0182481750000001</v>
      </c>
      <c r="H421" s="10">
        <v>0.114235977</v>
      </c>
      <c r="I421" s="10">
        <f>MIN($AF439, MAX($AF438, C421))</f>
        <v>1.139176784</v>
      </c>
      <c r="J421" s="10">
        <f>MIN($AF442, MAX($AF441, D421))</f>
        <v>0.118371109</v>
      </c>
      <c r="K421" s="10">
        <f>MIN($AF445, MAX($AF444, E421))</f>
        <v>1.4016917900000001</v>
      </c>
      <c r="L421" s="10">
        <f>MIN($AF448, MAX($AF447, F421))</f>
        <v>2.6825079870000001</v>
      </c>
      <c r="M421" s="10">
        <f>MIN($AF451, MAX($AF450, G421))</f>
        <v>1.0182481750000001</v>
      </c>
      <c r="N421" s="10">
        <f>MIN($AF454, MAX($AF453, H421))</f>
        <v>0.114235977</v>
      </c>
      <c r="O421" s="10">
        <f t="shared" si="68"/>
        <v>0.76042107465145303</v>
      </c>
      <c r="P421" s="10">
        <f t="shared" si="69"/>
        <v>0.11187325972454662</v>
      </c>
      <c r="Q421" s="10">
        <f t="shared" si="70"/>
        <v>0.87617340151977929</v>
      </c>
      <c r="R421" s="10">
        <f t="shared" si="71"/>
        <v>1.3035940382592888</v>
      </c>
      <c r="S421" s="10">
        <f t="shared" si="72"/>
        <v>0.7022298950438487</v>
      </c>
      <c r="T421" s="10">
        <f t="shared" si="73"/>
        <v>0.10816894761837477</v>
      </c>
      <c r="U421" s="10">
        <f>(C421 - $AP$12 ) / $AQ$12</f>
        <v>0.31685234609159507</v>
      </c>
      <c r="V421" s="10">
        <f>(D421 - $AP$13 ) / $AQ$13</f>
        <v>0.23078875589834452</v>
      </c>
      <c r="W421" s="10">
        <f>(E421 - $AP$14 ) / $AQ$14</f>
        <v>1.2502712773230753</v>
      </c>
      <c r="X421" s="10">
        <f>(F421 - $AP$15 ) / $AQ$15</f>
        <v>1.6806037688388786</v>
      </c>
      <c r="Y421" s="10">
        <f>(G421 - $AP$16 ) / $AQ$16</f>
        <v>1.3482905066795059</v>
      </c>
      <c r="Z421" s="10">
        <f>(H421 - $AP$17) / $AQ$17</f>
        <v>5.7918379501717604E-2</v>
      </c>
      <c r="AA421" s="10">
        <f t="shared" si="74"/>
        <v>7.6450482358060637E-3</v>
      </c>
      <c r="AB421" s="10">
        <f t="shared" si="75"/>
        <v>0.50191125275008264</v>
      </c>
      <c r="AC421" s="10">
        <f t="shared" si="76"/>
        <v>-0.69697701050537264</v>
      </c>
      <c r="AD421" s="10">
        <f t="shared" si="77"/>
        <v>1</v>
      </c>
    </row>
    <row r="422" spans="1:30" x14ac:dyDescent="0.3">
      <c r="A422" t="s">
        <v>2</v>
      </c>
      <c r="B422">
        <f t="shared" si="67"/>
        <v>0</v>
      </c>
      <c r="C422" s="10">
        <v>0.85189048199999995</v>
      </c>
      <c r="D422" s="10">
        <v>0.116776528</v>
      </c>
      <c r="E422" s="10">
        <v>0.95592606999999996</v>
      </c>
      <c r="F422" s="10">
        <v>3.3650211570000002</v>
      </c>
      <c r="G422" s="10">
        <v>0.64748201400000005</v>
      </c>
      <c r="H422" s="10">
        <v>0.12290427299999999</v>
      </c>
      <c r="I422" s="10">
        <f>MIN($AF440, MAX($AF439, C422))</f>
        <v>0.85189048199999995</v>
      </c>
      <c r="J422" s="10">
        <f>MIN($AF443, MAX($AF442, D422))</f>
        <v>0.116776528</v>
      </c>
      <c r="K422" s="10">
        <f>MIN($AF446, MAX($AF445, E422))</f>
        <v>0.95592606999999996</v>
      </c>
      <c r="L422" s="10">
        <f>MIN($AF449, MAX($AF448, F422))</f>
        <v>3.3650211570000002</v>
      </c>
      <c r="M422" s="10">
        <f>MIN($AF452, MAX($AF451, G422))</f>
        <v>0.64748201400000005</v>
      </c>
      <c r="N422" s="10">
        <f>MIN($AF455, MAX($AF454, H422))</f>
        <v>0.12290427299999999</v>
      </c>
      <c r="O422" s="10">
        <f t="shared" si="68"/>
        <v>0.61620699948624436</v>
      </c>
      <c r="P422" s="10">
        <f t="shared" si="69"/>
        <v>0.11044643561312957</v>
      </c>
      <c r="Q422" s="10">
        <f t="shared" si="70"/>
        <v>0.67086377437480149</v>
      </c>
      <c r="R422" s="10">
        <f t="shared" si="71"/>
        <v>1.4736230362443092</v>
      </c>
      <c r="S422" s="10">
        <f t="shared" si="72"/>
        <v>0.49924807018773998</v>
      </c>
      <c r="T422" s="10">
        <f t="shared" si="73"/>
        <v>0.11591842991461222</v>
      </c>
      <c r="U422" s="10">
        <f>(C422 - $AP$12 ) / $AQ$12</f>
        <v>-0.26244372426744428</v>
      </c>
      <c r="V422" s="10">
        <f>(D422 - $AP$13 ) / $AQ$13</f>
        <v>0.22695496608957708</v>
      </c>
      <c r="W422" s="10">
        <f>(E422 - $AP$14 ) / $AQ$14</f>
        <v>0.5676415430575189</v>
      </c>
      <c r="X422" s="10">
        <f>(F422 - $AP$15 ) / $AQ$15</f>
        <v>2.3456829648696149</v>
      </c>
      <c r="Y422" s="10">
        <f>(G422 - $AP$16 ) / $AQ$16</f>
        <v>0.58741672676997292</v>
      </c>
      <c r="Z422" s="10">
        <f>(H422 - $AP$17) / $AQ$17</f>
        <v>7.8920470987202576E-2</v>
      </c>
      <c r="AA422" s="10">
        <f t="shared" si="74"/>
        <v>-6.3322710276830117E-3</v>
      </c>
      <c r="AB422" s="10">
        <f t="shared" si="75"/>
        <v>0.49841693753283361</v>
      </c>
      <c r="AC422" s="10">
        <f t="shared" si="76"/>
        <v>-0.68998605724477569</v>
      </c>
      <c r="AD422" s="10">
        <f t="shared" si="77"/>
        <v>0</v>
      </c>
    </row>
    <row r="423" spans="1:30" x14ac:dyDescent="0.3">
      <c r="A423" t="s">
        <v>2</v>
      </c>
      <c r="B423">
        <f t="shared" si="67"/>
        <v>0</v>
      </c>
      <c r="C423" s="10">
        <v>0.76535288700000004</v>
      </c>
      <c r="D423" s="10">
        <v>4.1707912999999999E-2</v>
      </c>
      <c r="E423" s="10">
        <v>0.96218570599999997</v>
      </c>
      <c r="F423" s="10">
        <v>4.4331301539999997</v>
      </c>
      <c r="G423" s="10">
        <v>0.67540434999999999</v>
      </c>
      <c r="H423" s="10">
        <v>2.4417009999999999E-2</v>
      </c>
      <c r="I423" s="10">
        <f>MIN($AF441, MAX($AF440, C423))</f>
        <v>0.76535288700000004</v>
      </c>
      <c r="J423" s="10">
        <f>MIN($AF444, MAX($AF443, D423))</f>
        <v>4.1707912999999999E-2</v>
      </c>
      <c r="K423" s="10">
        <f>MIN($AF447, MAX($AF446, E423))</f>
        <v>0.96218570599999997</v>
      </c>
      <c r="L423" s="10">
        <f>MIN($AF450, MAX($AF449, F423))</f>
        <v>4.4331301539999997</v>
      </c>
      <c r="M423" s="10">
        <f>MIN($AF453, MAX($AF452, G423))</f>
        <v>0.67540434999999999</v>
      </c>
      <c r="N423" s="10">
        <f>MIN($AF456, MAX($AF455, H423))</f>
        <v>2.4417009999999999E-2</v>
      </c>
      <c r="O423" s="10">
        <f t="shared" si="68"/>
        <v>0.56835060637806345</v>
      </c>
      <c r="P423" s="10">
        <f t="shared" si="69"/>
        <v>4.0861590216335196E-2</v>
      </c>
      <c r="Q423" s="10">
        <f t="shared" si="70"/>
        <v>0.67405900804015928</v>
      </c>
      <c r="R423" s="10">
        <f t="shared" si="71"/>
        <v>1.6925154234760724</v>
      </c>
      <c r="S423" s="10">
        <f t="shared" si="72"/>
        <v>0.51605453912909216</v>
      </c>
      <c r="T423" s="10">
        <f t="shared" si="73"/>
        <v>2.4123680047232983E-2</v>
      </c>
      <c r="U423" s="10">
        <f>(C423 - $AP$12 ) / $AQ$12</f>
        <v>-0.43694173678257625</v>
      </c>
      <c r="V423" s="10">
        <f>(D423 - $AP$13 ) / $AQ$13</f>
        <v>4.6470380392589286E-2</v>
      </c>
      <c r="W423" s="10">
        <f>(E423 - $AP$14 ) / $AQ$14</f>
        <v>0.57722732650286568</v>
      </c>
      <c r="X423" s="10">
        <f>(F423 - $AP$15 ) / $AQ$15</f>
        <v>3.3865084085719772</v>
      </c>
      <c r="Y423" s="10">
        <f>(G423 - $AP$16 ) / $AQ$16</f>
        <v>0.64471800064815721</v>
      </c>
      <c r="Z423" s="10">
        <f>(H423 - $AP$17) / $AQ$17</f>
        <v>-0.15970064989757354</v>
      </c>
      <c r="AA423" s="10">
        <f t="shared" si="74"/>
        <v>-1.0542578254964298E-2</v>
      </c>
      <c r="AB423" s="10">
        <f t="shared" si="75"/>
        <v>0.49736437984775728</v>
      </c>
      <c r="AC423" s="10">
        <f t="shared" si="76"/>
        <v>-0.68788978461265571</v>
      </c>
      <c r="AD423" s="10">
        <f t="shared" si="77"/>
        <v>0</v>
      </c>
    </row>
    <row r="424" spans="1:30" x14ac:dyDescent="0.3">
      <c r="A424" t="s">
        <v>2</v>
      </c>
      <c r="B424">
        <f t="shared" si="67"/>
        <v>0</v>
      </c>
      <c r="C424" s="10">
        <v>0.74729162100000002</v>
      </c>
      <c r="D424" s="10">
        <v>6.3290306000000005E-2</v>
      </c>
      <c r="E424" s="10">
        <v>0.93499736600000005</v>
      </c>
      <c r="F424" s="10">
        <v>5.276973956</v>
      </c>
      <c r="G424" s="10">
        <v>0.69681456200000003</v>
      </c>
      <c r="H424" s="10">
        <v>7.2973162999999994E-2</v>
      </c>
      <c r="I424" s="10">
        <f>MIN($AF442, MAX($AF441, C424))</f>
        <v>0.74729162100000002</v>
      </c>
      <c r="J424" s="10">
        <f>MIN($AF445, MAX($AF444, D424))</f>
        <v>6.3290306000000005E-2</v>
      </c>
      <c r="K424" s="10">
        <f>MIN($AF448, MAX($AF447, E424))</f>
        <v>0.93499736600000005</v>
      </c>
      <c r="L424" s="10">
        <f>MIN($AF451, MAX($AF450, F424))</f>
        <v>5.276973956</v>
      </c>
      <c r="M424" s="10">
        <f>MIN($AF454, MAX($AF453, G424))</f>
        <v>0.69681456200000003</v>
      </c>
      <c r="N424" s="10">
        <f>MIN($AF457, MAX($AF456, H424))</f>
        <v>7.2973162999999994E-2</v>
      </c>
      <c r="O424" s="10">
        <f t="shared" si="68"/>
        <v>0.5580669439527427</v>
      </c>
      <c r="P424" s="10">
        <f t="shared" si="69"/>
        <v>6.1368162733128E-2</v>
      </c>
      <c r="Q424" s="10">
        <f t="shared" si="70"/>
        <v>0.66010596524050869</v>
      </c>
      <c r="R424" s="10">
        <f t="shared" si="71"/>
        <v>1.8368880102109675</v>
      </c>
      <c r="S424" s="10">
        <f t="shared" si="72"/>
        <v>0.52875270626828541</v>
      </c>
      <c r="T424" s="10">
        <f t="shared" si="73"/>
        <v>7.0433452152179069E-2</v>
      </c>
      <c r="U424" s="10">
        <f>(C424 - $AP$12 ) / $AQ$12</f>
        <v>-0.47336122614447884</v>
      </c>
      <c r="V424" s="10">
        <f>(D424 - $AP$13 ) / $AQ$13</f>
        <v>9.8360098338691929E-2</v>
      </c>
      <c r="W424" s="10">
        <f>(E424 - $AP$14 ) / $AQ$14</f>
        <v>0.53559207175666956</v>
      </c>
      <c r="X424" s="10">
        <f>(F424 - $AP$15 ) / $AQ$15</f>
        <v>4.2087972406097238</v>
      </c>
      <c r="Y424" s="10">
        <f>(G424 - $AP$16 ) / $AQ$16</f>
        <v>0.68865531383004841</v>
      </c>
      <c r="Z424" s="10">
        <f>(H424 - $AP$17) / $AQ$17</f>
        <v>-4.2055755504349486E-2</v>
      </c>
      <c r="AA424" s="10">
        <f t="shared" si="74"/>
        <v>-1.1421311697621792E-2</v>
      </c>
      <c r="AB424" s="10">
        <f t="shared" si="75"/>
        <v>0.49714470311411774</v>
      </c>
      <c r="AC424" s="10">
        <f t="shared" si="76"/>
        <v>-0.68745283041762062</v>
      </c>
      <c r="AD424" s="10">
        <f t="shared" si="77"/>
        <v>0</v>
      </c>
    </row>
    <row r="425" spans="1:30" x14ac:dyDescent="0.3">
      <c r="A425" t="s">
        <v>2</v>
      </c>
      <c r="B425">
        <f t="shared" si="67"/>
        <v>0</v>
      </c>
      <c r="C425" s="10">
        <v>1.57020523</v>
      </c>
      <c r="D425" s="10">
        <v>3.8064102000000002E-2</v>
      </c>
      <c r="E425" s="10">
        <v>0.42345190599999999</v>
      </c>
      <c r="F425" s="10">
        <v>1.2801716190000001</v>
      </c>
      <c r="G425" s="10">
        <v>0.81931789899999996</v>
      </c>
      <c r="H425" s="10">
        <v>9.7080376999999995E-2</v>
      </c>
      <c r="I425" s="10">
        <f>MIN($AF443, MAX($AF442, C425))</f>
        <v>1.57020523</v>
      </c>
      <c r="J425" s="10">
        <f>MIN($AF446, MAX($AF445, D425))</f>
        <v>3.8064102000000002E-2</v>
      </c>
      <c r="K425" s="10">
        <f>MIN($AF449, MAX($AF448, E425))</f>
        <v>0.42345190599999999</v>
      </c>
      <c r="L425" s="10">
        <f>MIN($AF452, MAX($AF451, F425))</f>
        <v>1.2801716190000001</v>
      </c>
      <c r="M425" s="10">
        <f>MIN($AF455, MAX($AF454, G425))</f>
        <v>0.81931789899999996</v>
      </c>
      <c r="N425" s="10">
        <f>MIN($AF458, MAX($AF457, H425))</f>
        <v>9.7080376999999995E-2</v>
      </c>
      <c r="O425" s="10">
        <f t="shared" si="68"/>
        <v>0.94398575174993371</v>
      </c>
      <c r="P425" s="10">
        <f t="shared" si="69"/>
        <v>3.7357538135568288E-2</v>
      </c>
      <c r="Q425" s="10">
        <f t="shared" si="70"/>
        <v>0.35308484142582941</v>
      </c>
      <c r="R425" s="10">
        <f t="shared" si="71"/>
        <v>0.82425071162482089</v>
      </c>
      <c r="S425" s="10">
        <f t="shared" si="72"/>
        <v>0.59846165007160856</v>
      </c>
      <c r="T425" s="10">
        <f t="shared" si="73"/>
        <v>9.2652448435790846E-2</v>
      </c>
      <c r="U425" s="10">
        <f>(C425 - $AP$12 ) / $AQ$12</f>
        <v>1.1859960652403185</v>
      </c>
      <c r="V425" s="10">
        <f>(D425 - $AP$13 ) / $AQ$13</f>
        <v>3.7709705659305259E-2</v>
      </c>
      <c r="W425" s="10">
        <f>(E425 - $AP$14 ) / $AQ$14</f>
        <v>-0.24777041162260818</v>
      </c>
      <c r="X425" s="10">
        <f>(F425 - $AP$15 ) / $AQ$15</f>
        <v>0.31408838834577701</v>
      </c>
      <c r="Y425" s="10">
        <f>(G425 - $AP$16 ) / $AQ$16</f>
        <v>0.94005252015363538</v>
      </c>
      <c r="Z425" s="10">
        <f>(H425 - $AP$17) / $AQ$17</f>
        <v>1.6352715305618791E-2</v>
      </c>
      <c r="AA425" s="10">
        <f t="shared" si="74"/>
        <v>2.861584343016782E-2</v>
      </c>
      <c r="AB425" s="10">
        <f t="shared" si="75"/>
        <v>0.50715347271927602</v>
      </c>
      <c r="AC425" s="10">
        <f t="shared" si="76"/>
        <v>-0.70755745709471429</v>
      </c>
      <c r="AD425" s="10">
        <f t="shared" si="77"/>
        <v>1</v>
      </c>
    </row>
    <row r="426" spans="1:30" x14ac:dyDescent="0.3">
      <c r="A426" t="s">
        <v>2</v>
      </c>
      <c r="B426">
        <f t="shared" si="67"/>
        <v>0</v>
      </c>
      <c r="C426" s="10">
        <v>1.492352253</v>
      </c>
      <c r="D426" s="10">
        <v>1.3822417E-2</v>
      </c>
      <c r="E426" s="10">
        <v>0.318978178</v>
      </c>
      <c r="F426" s="10">
        <v>2.1235338559999999</v>
      </c>
      <c r="G426" s="10">
        <v>0.80930050799999997</v>
      </c>
      <c r="H426" s="10">
        <v>1.0986828000000001E-2</v>
      </c>
      <c r="I426" s="10">
        <f>MIN($AF444, MAX($AF443, C426))</f>
        <v>1.492352253</v>
      </c>
      <c r="J426" s="10">
        <f>MIN($AF447, MAX($AF446, D426))</f>
        <v>1.3822417E-2</v>
      </c>
      <c r="K426" s="10">
        <f>MIN($AF450, MAX($AF449, E426))</f>
        <v>0.318978178</v>
      </c>
      <c r="L426" s="10">
        <f>MIN($AF453, MAX($AF452, F426))</f>
        <v>2.1235338559999999</v>
      </c>
      <c r="M426" s="10">
        <f>MIN($AF456, MAX($AF455, G426))</f>
        <v>0.80930050799999997</v>
      </c>
      <c r="N426" s="10">
        <f>MIN($AF459, MAX($AF458, H426))</f>
        <v>1.0986828000000001E-2</v>
      </c>
      <c r="O426" s="10">
        <f t="shared" si="68"/>
        <v>0.91322694446703778</v>
      </c>
      <c r="P426" s="10">
        <f t="shared" si="69"/>
        <v>1.3727758668030455E-2</v>
      </c>
      <c r="Q426" s="10">
        <f t="shared" si="70"/>
        <v>0.27685732924653667</v>
      </c>
      <c r="R426" s="10">
        <f t="shared" si="71"/>
        <v>1.1389650070155235</v>
      </c>
      <c r="S426" s="10">
        <f t="shared" si="72"/>
        <v>0.59294031091444344</v>
      </c>
      <c r="T426" s="10">
        <f t="shared" si="73"/>
        <v>1.0926911268989556E-2</v>
      </c>
      <c r="U426" s="10">
        <f>(C426 - $AP$12 ) / $AQ$12</f>
        <v>1.0290100783419502</v>
      </c>
      <c r="V426" s="10">
        <f>(D426 - $AP$13 ) / $AQ$13</f>
        <v>-2.0573645829487803E-2</v>
      </c>
      <c r="W426" s="10">
        <f>(E426 - $AP$14 ) / $AQ$14</f>
        <v>-0.40775775471030007</v>
      </c>
      <c r="X426" s="10">
        <f>(F426 - $AP$15 ) / $AQ$15</f>
        <v>1.1359079563793775</v>
      </c>
      <c r="Y426" s="10">
        <f>(G426 - $AP$16 ) / $AQ$16</f>
        <v>0.9194951690338774</v>
      </c>
      <c r="Z426" s="10">
        <f>(H426 - $AP$17) / $AQ$17</f>
        <v>-0.19224013759281539</v>
      </c>
      <c r="AA426" s="10">
        <f t="shared" si="74"/>
        <v>2.4828068281939304E-2</v>
      </c>
      <c r="AB426" s="10">
        <f t="shared" si="75"/>
        <v>0.50620669823930564</v>
      </c>
      <c r="AC426" s="10">
        <f t="shared" si="76"/>
        <v>-0.70563826684371045</v>
      </c>
      <c r="AD426" s="10">
        <f t="shared" si="77"/>
        <v>1</v>
      </c>
    </row>
    <row r="427" spans="1:30" x14ac:dyDescent="0.3">
      <c r="A427" t="s">
        <v>1</v>
      </c>
      <c r="B427">
        <f t="shared" si="67"/>
        <v>0</v>
      </c>
      <c r="C427" s="10">
        <v>1.8705684490000001</v>
      </c>
      <c r="D427" s="10">
        <v>-6.4434510000000002E-3</v>
      </c>
      <c r="E427" s="10">
        <v>0.54389811899999996</v>
      </c>
      <c r="F427" s="10">
        <v>1.957742965</v>
      </c>
      <c r="G427" s="10">
        <v>0.81834167499999999</v>
      </c>
      <c r="H427" s="10">
        <v>1.1490154000000001E-2</v>
      </c>
      <c r="I427" s="10">
        <f>MIN($AF445, MAX($AF444, C427))</f>
        <v>1.8705684490000001</v>
      </c>
      <c r="J427" s="10">
        <f>MIN($AF448, MAX($AF447, D427))</f>
        <v>-6.4434510000000002E-3</v>
      </c>
      <c r="K427" s="10">
        <f>MIN($AF451, MAX($AF450, E427))</f>
        <v>0.54389811899999996</v>
      </c>
      <c r="L427" s="10">
        <f>MIN($AF454, MAX($AF453, F427))</f>
        <v>1.957742965</v>
      </c>
      <c r="M427" s="10">
        <f>MIN($AF457, MAX($AF456, G427))</f>
        <v>0.81834167499999999</v>
      </c>
      <c r="N427" s="10">
        <f>MIN($AF460, MAX($AF459, H427))</f>
        <v>1.1490154000000001E-2</v>
      </c>
      <c r="O427" s="10">
        <f t="shared" si="68"/>
        <v>1.0545100760127368</v>
      </c>
      <c r="P427" s="10">
        <f t="shared" si="69"/>
        <v>-6.4227807140742324E-3</v>
      </c>
      <c r="Q427" s="10">
        <f t="shared" si="70"/>
        <v>0.43431046432184478</v>
      </c>
      <c r="R427" s="10">
        <f t="shared" si="71"/>
        <v>1.084426465651638</v>
      </c>
      <c r="S427" s="10">
        <f t="shared" si="72"/>
        <v>0.59792491814077398</v>
      </c>
      <c r="T427" s="10">
        <f t="shared" si="73"/>
        <v>1.1424643519957721E-2</v>
      </c>
      <c r="U427" s="10">
        <f>(C427 - $AP$12 ) / $AQ$12</f>
        <v>1.79166097594355</v>
      </c>
      <c r="V427" s="10">
        <f>(D427 - $AP$13 ) / $AQ$13</f>
        <v>-6.9298093320224671E-2</v>
      </c>
      <c r="W427" s="10">
        <f>(E427 - $AP$14 ) / $AQ$14</f>
        <v>-6.3323374345980968E-2</v>
      </c>
      <c r="X427" s="10">
        <f>(F427 - $AP$15 ) / $AQ$15</f>
        <v>0.97435199329737643</v>
      </c>
      <c r="Y427" s="10">
        <f>(G427 - $AP$16 ) / $AQ$16</f>
        <v>0.93804914626720781</v>
      </c>
      <c r="Z427" s="10">
        <f>(H427 - $AP$17) / $AQ$17</f>
        <v>-0.19102064777624436</v>
      </c>
      <c r="AA427" s="10">
        <f t="shared" si="74"/>
        <v>4.3229392972019241E-2</v>
      </c>
      <c r="AB427" s="10">
        <f t="shared" si="75"/>
        <v>0.51080566551074036</v>
      </c>
      <c r="AC427" s="10">
        <f t="shared" si="76"/>
        <v>-0.71499545641103968</v>
      </c>
      <c r="AD427" s="10">
        <f t="shared" si="77"/>
        <v>1</v>
      </c>
    </row>
    <row r="428" spans="1:30" x14ac:dyDescent="0.3">
      <c r="A428" t="s">
        <v>1</v>
      </c>
      <c r="B428">
        <f t="shared" si="67"/>
        <v>0</v>
      </c>
      <c r="C428" s="10">
        <v>2.0072661780000001</v>
      </c>
      <c r="D428" s="10">
        <v>4.5711171000000002E-2</v>
      </c>
      <c r="E428" s="10">
        <v>0.63693339999999998</v>
      </c>
      <c r="F428" s="10">
        <v>0.92661558899999996</v>
      </c>
      <c r="G428" s="10">
        <v>0.81426854599999998</v>
      </c>
      <c r="H428" s="10">
        <v>9.7116194000000003E-2</v>
      </c>
      <c r="I428" s="10">
        <f>MIN($AF446, MAX($AF445, C428))</f>
        <v>2.0072661780000001</v>
      </c>
      <c r="J428" s="10">
        <f>MIN($AF449, MAX($AF448, D428))</f>
        <v>4.5711171000000002E-2</v>
      </c>
      <c r="K428" s="10">
        <f>MIN($AF452, MAX($AF451, E428))</f>
        <v>0.63693339999999998</v>
      </c>
      <c r="L428" s="10">
        <f>MIN($AF455, MAX($AF454, F428))</f>
        <v>0.92661558899999996</v>
      </c>
      <c r="M428" s="10">
        <f>MIN($AF458, MAX($AF457, G428))</f>
        <v>0.81426854599999998</v>
      </c>
      <c r="N428" s="10">
        <f>MIN($AF461, MAX($AF460, H428))</f>
        <v>9.7116194000000003E-2</v>
      </c>
      <c r="O428" s="10">
        <f t="shared" si="68"/>
        <v>1.1010314195433821</v>
      </c>
      <c r="P428" s="10">
        <f t="shared" si="69"/>
        <v>4.4697200361558422E-2</v>
      </c>
      <c r="Q428" s="10">
        <f t="shared" si="70"/>
        <v>0.49282461338299915</v>
      </c>
      <c r="R428" s="10">
        <f t="shared" si="71"/>
        <v>0.65576488276510225</v>
      </c>
      <c r="S428" s="10">
        <f t="shared" si="72"/>
        <v>0.59568238152981379</v>
      </c>
      <c r="T428" s="10">
        <f t="shared" si="73"/>
        <v>9.2685095465210796E-2</v>
      </c>
      <c r="U428" s="10">
        <f>(C428 - $AP$12 ) / $AQ$12</f>
        <v>2.0673039727917075</v>
      </c>
      <c r="V428" s="10">
        <f>(D428 - $AP$13 ) / $AQ$13</f>
        <v>5.6095259732219467E-2</v>
      </c>
      <c r="W428" s="10">
        <f>(E428 - $AP$14 ) / $AQ$14</f>
        <v>7.9147538729953559E-2</v>
      </c>
      <c r="X428" s="10">
        <f>(F428 - $AP$15 ) / $AQ$15</f>
        <v>-3.0436480213490442E-2</v>
      </c>
      <c r="Y428" s="10">
        <f>(G428 - $AP$16 ) / $AQ$16</f>
        <v>0.92969040864689645</v>
      </c>
      <c r="Z428" s="10">
        <f>(H428 - $AP$17) / $AQ$17</f>
        <v>1.6439494980740148E-2</v>
      </c>
      <c r="AA428" s="10">
        <f t="shared" si="74"/>
        <v>4.9880137499431154E-2</v>
      </c>
      <c r="AB428" s="10">
        <f t="shared" si="75"/>
        <v>0.51246744953495937</v>
      </c>
      <c r="AC428" s="10">
        <f t="shared" si="76"/>
        <v>-0.71839822058856606</v>
      </c>
      <c r="AD428" s="10">
        <f t="shared" si="77"/>
        <v>1</v>
      </c>
    </row>
    <row r="429" spans="1:30" x14ac:dyDescent="0.3">
      <c r="A429" t="s">
        <v>1</v>
      </c>
      <c r="B429">
        <f t="shared" si="67"/>
        <v>0</v>
      </c>
      <c r="C429" s="10">
        <v>1.765233303</v>
      </c>
      <c r="D429" s="10">
        <v>2.0168556000000001E-2</v>
      </c>
      <c r="E429" s="10">
        <v>0.66061641299999996</v>
      </c>
      <c r="F429" s="10">
        <v>1.2846605769999999</v>
      </c>
      <c r="G429" s="10">
        <v>0.87147957200000004</v>
      </c>
      <c r="H429" s="10">
        <v>0.11142207699999999</v>
      </c>
      <c r="I429" s="10">
        <f>MIN($AF447, MAX($AF446, C429))</f>
        <v>1.765233303</v>
      </c>
      <c r="J429" s="10">
        <f>MIN($AF450, MAX($AF449, D429))</f>
        <v>2.0168556000000001E-2</v>
      </c>
      <c r="K429" s="10">
        <f>MIN($AF453, MAX($AF452, E429))</f>
        <v>0.66061641299999996</v>
      </c>
      <c r="L429" s="10">
        <f>MIN($AF456, MAX($AF455, F429))</f>
        <v>1.2846605769999999</v>
      </c>
      <c r="M429" s="10">
        <f>MIN($AF459, MAX($AF458, G429))</f>
        <v>0.87147957200000004</v>
      </c>
      <c r="N429" s="10">
        <f>MIN($AF462, MAX($AF461, H429))</f>
        <v>0.11142207699999999</v>
      </c>
      <c r="O429" s="10">
        <f t="shared" si="68"/>
        <v>1.017125008629931</v>
      </c>
      <c r="P429" s="10">
        <f t="shared" si="69"/>
        <v>1.9967864624132647E-2</v>
      </c>
      <c r="Q429" s="10">
        <f t="shared" si="70"/>
        <v>0.50718886657389717</v>
      </c>
      <c r="R429" s="10">
        <f t="shared" si="71"/>
        <v>0.82621746932992346</v>
      </c>
      <c r="S429" s="10">
        <f t="shared" si="72"/>
        <v>0.62672933299419831</v>
      </c>
      <c r="T429" s="10">
        <f t="shared" si="73"/>
        <v>0.10564034580171938</v>
      </c>
      <c r="U429" s="10">
        <f>(C429 - $AP$12 ) / $AQ$12</f>
        <v>1.5792587983120674</v>
      </c>
      <c r="V429" s="10">
        <f>(D429 - $AP$13 ) / $AQ$13</f>
        <v>-5.3158677528508964E-3</v>
      </c>
      <c r="W429" s="10">
        <f>(E429 - $AP$14 ) / $AQ$14</f>
        <v>0.11541486065591434</v>
      </c>
      <c r="X429" s="10">
        <f>(F429 - $AP$15 ) / $AQ$15</f>
        <v>0.31846268133950145</v>
      </c>
      <c r="Y429" s="10">
        <f>(G429 - $AP$16 ) / $AQ$16</f>
        <v>1.047096941885302</v>
      </c>
      <c r="Z429" s="10">
        <f>(H429 - $AP$17) / $AQ$17</f>
        <v>5.1100686009131931E-2</v>
      </c>
      <c r="AA429" s="10">
        <f t="shared" si="74"/>
        <v>3.8104529882277367E-2</v>
      </c>
      <c r="AB429" s="10">
        <f t="shared" si="75"/>
        <v>0.5095249800114382</v>
      </c>
      <c r="AC429" s="10">
        <f t="shared" si="76"/>
        <v>-0.71238092892176808</v>
      </c>
      <c r="AD429" s="10">
        <f t="shared" si="77"/>
        <v>1</v>
      </c>
    </row>
    <row r="430" spans="1:30" x14ac:dyDescent="0.3">
      <c r="A430" t="s">
        <v>1</v>
      </c>
      <c r="B430">
        <f t="shared" si="67"/>
        <v>0</v>
      </c>
      <c r="C430" s="10">
        <v>1.8005765680000001</v>
      </c>
      <c r="D430" s="10">
        <v>9.6367116000000003E-2</v>
      </c>
      <c r="E430" s="10">
        <v>1.134021414</v>
      </c>
      <c r="F430" s="10">
        <v>1.022121142</v>
      </c>
      <c r="G430" s="10">
        <v>0.82235998099999996</v>
      </c>
      <c r="H430" s="10">
        <v>0.11450963</v>
      </c>
      <c r="I430" s="10">
        <f>MIN($AF448, MAX($AF447, C430))</f>
        <v>1.8005765680000001</v>
      </c>
      <c r="J430" s="10">
        <f>MIN($AF451, MAX($AF450, D430))</f>
        <v>9.6367116000000003E-2</v>
      </c>
      <c r="K430" s="10">
        <f>MIN($AF454, MAX($AF453, E430))</f>
        <v>1.134021414</v>
      </c>
      <c r="L430" s="10">
        <f>MIN($AF457, MAX($AF456, F430))</f>
        <v>1.022121142</v>
      </c>
      <c r="M430" s="10">
        <f>MIN($AF460, MAX($AF459, G430))</f>
        <v>0.82235998099999996</v>
      </c>
      <c r="N430" s="10">
        <f>MIN($AF463, MAX($AF462, H430))</f>
        <v>0.11450963</v>
      </c>
      <c r="O430" s="10">
        <f t="shared" si="68"/>
        <v>1.0298253131259907</v>
      </c>
      <c r="P430" s="10">
        <f t="shared" si="69"/>
        <v>9.200209229331055E-2</v>
      </c>
      <c r="Q430" s="10">
        <f t="shared" si="70"/>
        <v>0.75800818750587828</v>
      </c>
      <c r="R430" s="10">
        <f t="shared" si="71"/>
        <v>0.7041470307719776</v>
      </c>
      <c r="S430" s="10">
        <f t="shared" si="72"/>
        <v>0.6001323539657164</v>
      </c>
      <c r="T430" s="10">
        <f t="shared" si="73"/>
        <v>0.10841451445248586</v>
      </c>
      <c r="U430" s="10">
        <f>(C430 - $AP$12 ) / $AQ$12</f>
        <v>1.6505264305855971</v>
      </c>
      <c r="V430" s="10">
        <f>(D430 - $AP$13 ) / $AQ$13</f>
        <v>0.17788540127691693</v>
      </c>
      <c r="W430" s="10">
        <f>(E430 - $AP$14 ) / $AQ$14</f>
        <v>0.84037040464125135</v>
      </c>
      <c r="X430" s="10">
        <f>(F430 - $AP$15 ) / $AQ$15</f>
        <v>6.2629498873346706E-2</v>
      </c>
      <c r="Y430" s="10">
        <f>(G430 - $AP$16 ) / $AQ$16</f>
        <v>0.94629537798049823</v>
      </c>
      <c r="Z430" s="10">
        <f>(H430 - $AP$17) / $AQ$17</f>
        <v>5.8581403161878425E-2</v>
      </c>
      <c r="AA430" s="10">
        <f t="shared" si="74"/>
        <v>3.9824083147713255E-2</v>
      </c>
      <c r="AB430" s="10">
        <f t="shared" si="75"/>
        <v>0.50995470517667663</v>
      </c>
      <c r="AC430" s="10">
        <f t="shared" si="76"/>
        <v>-0.71325745373468608</v>
      </c>
      <c r="AD430" s="10">
        <f t="shared" si="77"/>
        <v>1</v>
      </c>
    </row>
    <row r="431" spans="1:30" x14ac:dyDescent="0.3">
      <c r="A431" t="s">
        <v>3</v>
      </c>
      <c r="B431">
        <f t="shared" si="67"/>
        <v>0</v>
      </c>
      <c r="C431" s="10">
        <v>1.866572635</v>
      </c>
      <c r="D431" s="10">
        <v>7.8425464E-2</v>
      </c>
      <c r="E431" s="10">
        <v>0.99560121999999995</v>
      </c>
      <c r="F431" s="10">
        <v>0.993318645</v>
      </c>
      <c r="G431" s="10">
        <v>0.84412343000000001</v>
      </c>
      <c r="H431" s="10">
        <v>0.11779081499999999</v>
      </c>
      <c r="I431" s="10">
        <f>MIN($AF449, MAX($AF448, C431))</f>
        <v>1.866572635</v>
      </c>
      <c r="J431" s="10">
        <f>MIN($AF452, MAX($AF451, D431))</f>
        <v>7.8425464E-2</v>
      </c>
      <c r="K431" s="10">
        <f>MIN($AF455, MAX($AF454, E431))</f>
        <v>0.99560121999999995</v>
      </c>
      <c r="L431" s="10">
        <f>MIN($AF458, MAX($AF457, F431))</f>
        <v>0.993318645</v>
      </c>
      <c r="M431" s="10">
        <f>MIN($AF461, MAX($AF460, G431))</f>
        <v>0.84412343000000001</v>
      </c>
      <c r="N431" s="10">
        <f>MIN($AF464, MAX($AF463, H431))</f>
        <v>0.11779081499999999</v>
      </c>
      <c r="O431" s="10">
        <f t="shared" si="68"/>
        <v>1.0531171123091774</v>
      </c>
      <c r="P431" s="10">
        <f t="shared" si="69"/>
        <v>7.5502073656772584E-2</v>
      </c>
      <c r="Q431" s="10">
        <f t="shared" si="70"/>
        <v>0.69094536834951725</v>
      </c>
      <c r="R431" s="10">
        <f t="shared" si="71"/>
        <v>0.68980091053818449</v>
      </c>
      <c r="S431" s="10">
        <f t="shared" si="72"/>
        <v>0.61200405890296417</v>
      </c>
      <c r="T431" s="10">
        <f t="shared" si="73"/>
        <v>0.11135425078624213</v>
      </c>
      <c r="U431" s="10">
        <f>(C431 - $AP$12 ) / $AQ$12</f>
        <v>1.7836036500913564</v>
      </c>
      <c r="V431" s="10">
        <f>(D431 - $AP$13 ) / $AQ$13</f>
        <v>0.13474897698109728</v>
      </c>
      <c r="W431" s="10">
        <f>(E431 - $AP$14 ) / $AQ$14</f>
        <v>0.62839865354471847</v>
      </c>
      <c r="X431" s="10">
        <f>(F431 - $AP$15 ) / $AQ$15</f>
        <v>3.4562726845434454E-2</v>
      </c>
      <c r="Y431" s="10">
        <f>(G431 - $AP$16 ) / $AQ$16</f>
        <v>0.99095759219075996</v>
      </c>
      <c r="Z431" s="10">
        <f>(H431 - $AP$17) / $AQ$17</f>
        <v>6.6531264074657703E-2</v>
      </c>
      <c r="AA431" s="10">
        <f t="shared" si="74"/>
        <v>4.3034984928173411E-2</v>
      </c>
      <c r="AB431" s="10">
        <f t="shared" si="75"/>
        <v>0.51075708609743187</v>
      </c>
      <c r="AC431" s="10">
        <f t="shared" si="76"/>
        <v>-0.71489615640293347</v>
      </c>
      <c r="AD431" s="10">
        <f t="shared" si="77"/>
        <v>1</v>
      </c>
    </row>
    <row r="432" spans="1:30" x14ac:dyDescent="0.3">
      <c r="A432" t="s">
        <v>1</v>
      </c>
      <c r="B432">
        <f t="shared" si="67"/>
        <v>0</v>
      </c>
      <c r="C432" s="10">
        <v>2.3756524109999999</v>
      </c>
      <c r="D432" s="10">
        <v>8.2321020999999994E-2</v>
      </c>
      <c r="E432" s="10">
        <v>1.0338922930000001</v>
      </c>
      <c r="F432" s="10">
        <v>1.4087667880000001</v>
      </c>
      <c r="G432" s="10">
        <v>0.83445716800000003</v>
      </c>
      <c r="H432" s="10">
        <v>0.112670614</v>
      </c>
      <c r="I432" s="10">
        <f>MIN($AF450, MAX($AF449, C432))</f>
        <v>2.3756524109999999</v>
      </c>
      <c r="J432" s="10">
        <f>MIN($AF453, MAX($AF452, D432))</f>
        <v>8.2321020999999994E-2</v>
      </c>
      <c r="K432" s="10">
        <f>MIN($AF456, MAX($AF455, E432))</f>
        <v>1.0338922930000001</v>
      </c>
      <c r="L432" s="10">
        <f>MIN($AF459, MAX($AF458, F432))</f>
        <v>1.4087667880000001</v>
      </c>
      <c r="M432" s="10">
        <f>MIN($AF462, MAX($AF461, G432))</f>
        <v>0.83445716800000003</v>
      </c>
      <c r="N432" s="10">
        <f>MIN($AF465, MAX($AF464, H432))</f>
        <v>0.112670614</v>
      </c>
      <c r="O432" s="10">
        <f t="shared" si="68"/>
        <v>1.2165886126060725</v>
      </c>
      <c r="P432" s="10">
        <f t="shared" si="69"/>
        <v>7.9107828656450718E-2</v>
      </c>
      <c r="Q432" s="10">
        <f t="shared" si="70"/>
        <v>0.70995134293029116</v>
      </c>
      <c r="R432" s="10">
        <f t="shared" si="71"/>
        <v>0.87911491031218802</v>
      </c>
      <c r="S432" s="10">
        <f t="shared" si="72"/>
        <v>0.6067486164893896</v>
      </c>
      <c r="T432" s="10">
        <f t="shared" si="73"/>
        <v>0.10676308419855417</v>
      </c>
      <c r="U432" s="10">
        <f>(C432 - $AP$12 ) / $AQ$12</f>
        <v>2.8101333233928698</v>
      </c>
      <c r="V432" s="10">
        <f>(D432 - $AP$13 ) / $AQ$13</f>
        <v>0.14411491494603773</v>
      </c>
      <c r="W432" s="10">
        <f>(E432 - $AP$14 ) / $AQ$14</f>
        <v>0.68703623784961543</v>
      </c>
      <c r="X432" s="10">
        <f>(F432 - $AP$15 ) / $AQ$15</f>
        <v>0.43939874918754174</v>
      </c>
      <c r="Y432" s="10">
        <f>(G432 - $AP$16 ) / $AQ$16</f>
        <v>0.97112081613304446</v>
      </c>
      <c r="Z432" s="10">
        <f>(H432 - $AP$17) / $AQ$17</f>
        <v>5.4125719798588726E-2</v>
      </c>
      <c r="AA432" s="10">
        <f t="shared" si="74"/>
        <v>6.7803205724643906E-2</v>
      </c>
      <c r="AB432" s="10">
        <f t="shared" si="75"/>
        <v>0.51694431045766731</v>
      </c>
      <c r="AC432" s="10">
        <f t="shared" si="76"/>
        <v>-0.72762333271652513</v>
      </c>
      <c r="AD432" s="10">
        <f t="shared" si="77"/>
        <v>1</v>
      </c>
    </row>
    <row r="433" spans="1:30" x14ac:dyDescent="0.3">
      <c r="A433" t="s">
        <v>1</v>
      </c>
      <c r="B433">
        <f t="shared" si="67"/>
        <v>0</v>
      </c>
      <c r="C433" s="10">
        <v>1.809368656</v>
      </c>
      <c r="D433" s="10">
        <v>0.103114944</v>
      </c>
      <c r="E433" s="10">
        <v>1.1768675129999999</v>
      </c>
      <c r="F433" s="10">
        <v>1.2812718839999999</v>
      </c>
      <c r="G433" s="10">
        <v>0.85701833199999999</v>
      </c>
      <c r="H433" s="10">
        <v>0.119938001</v>
      </c>
      <c r="I433" s="10">
        <f>MIN($AF451, MAX($AF450, C433))</f>
        <v>1.809368656</v>
      </c>
      <c r="J433" s="10">
        <f>MIN($AF454, MAX($AF453, D433))</f>
        <v>0.103114944</v>
      </c>
      <c r="K433" s="10">
        <f>MIN($AF457, MAX($AF456, E433))</f>
        <v>1.1768675129999999</v>
      </c>
      <c r="L433" s="10">
        <f>MIN($AF460, MAX($AF459, F433))</f>
        <v>1.2812718839999999</v>
      </c>
      <c r="M433" s="10">
        <f>MIN($AF463, MAX($AF462, G433))</f>
        <v>0.85701833199999999</v>
      </c>
      <c r="N433" s="10">
        <f>MIN($AF466, MAX($AF465, H433))</f>
        <v>0.119938001</v>
      </c>
      <c r="O433" s="10">
        <f t="shared" si="68"/>
        <v>1.0329597805217945</v>
      </c>
      <c r="P433" s="10">
        <f t="shared" si="69"/>
        <v>9.8137945177294475E-2</v>
      </c>
      <c r="Q433" s="10">
        <f t="shared" si="70"/>
        <v>0.77788692279830651</v>
      </c>
      <c r="R433" s="10">
        <f t="shared" si="71"/>
        <v>0.82473313128895342</v>
      </c>
      <c r="S433" s="10">
        <f t="shared" si="72"/>
        <v>0.61897215415813756</v>
      </c>
      <c r="T433" s="10">
        <f t="shared" si="73"/>
        <v>0.11327332752478939</v>
      </c>
      <c r="U433" s="10">
        <f>(C433 - $AP$12 ) / $AQ$12</f>
        <v>1.6682551631885558</v>
      </c>
      <c r="V433" s="10">
        <f>(D433 - $AP$13 ) / $AQ$13</f>
        <v>0.1941089447768807</v>
      </c>
      <c r="W433" s="10">
        <f>(E433 - $AP$14 ) / $AQ$14</f>
        <v>0.90598339339840761</v>
      </c>
      <c r="X433" s="10">
        <f>(F433 - $AP$15 ) / $AQ$15</f>
        <v>0.3151605484062498</v>
      </c>
      <c r="Y433" s="10">
        <f>(G433 - $AP$16 ) / $AQ$16</f>
        <v>1.0174200740953667</v>
      </c>
      <c r="Z433" s="10">
        <f>(H433 - $AP$17) / $AQ$17</f>
        <v>7.1733601051654425E-2</v>
      </c>
      <c r="AA433" s="10">
        <f t="shared" si="74"/>
        <v>4.0251843956749987E-2</v>
      </c>
      <c r="AB433" s="10">
        <f t="shared" si="75"/>
        <v>0.51006160253266042</v>
      </c>
      <c r="AC433" s="10">
        <f t="shared" si="76"/>
        <v>-0.71347561523522685</v>
      </c>
      <c r="AD433" s="10">
        <f t="shared" si="77"/>
        <v>1</v>
      </c>
    </row>
    <row r="434" spans="1:30" x14ac:dyDescent="0.3">
      <c r="A434" t="s">
        <v>1</v>
      </c>
      <c r="B434">
        <f t="shared" si="67"/>
        <v>0</v>
      </c>
      <c r="C434" s="10">
        <v>1.571269043</v>
      </c>
      <c r="D434" s="10">
        <v>7.5626720999999994E-2</v>
      </c>
      <c r="E434" s="10">
        <v>1.037860606</v>
      </c>
      <c r="F434" s="10">
        <v>1.185424714</v>
      </c>
      <c r="G434" s="10">
        <v>0.77673340700000004</v>
      </c>
      <c r="H434" s="10">
        <v>0.10072455600000001</v>
      </c>
      <c r="I434" s="10">
        <f>MIN($AF452, MAX($AF451, C434))</f>
        <v>1.571269043</v>
      </c>
      <c r="J434" s="10">
        <f>MIN($AF455, MAX($AF454, D434))</f>
        <v>7.5626720999999994E-2</v>
      </c>
      <c r="K434" s="10">
        <f>MIN($AF458, MAX($AF457, E434))</f>
        <v>1.037860606</v>
      </c>
      <c r="L434" s="10">
        <f>MIN($AF461, MAX($AF460, F434))</f>
        <v>1.185424714</v>
      </c>
      <c r="M434" s="10">
        <f>MIN($AF464, MAX($AF463, G434))</f>
        <v>0.77673340700000004</v>
      </c>
      <c r="N434" s="10">
        <f>MIN($AF467, MAX($AF466, H434))</f>
        <v>0.10072455600000001</v>
      </c>
      <c r="O434" s="10">
        <f t="shared" si="68"/>
        <v>0.94439956808303005</v>
      </c>
      <c r="P434" s="10">
        <f t="shared" si="69"/>
        <v>7.2903487982386717E-2</v>
      </c>
      <c r="Q434" s="10">
        <f t="shared" si="70"/>
        <v>0.7119005350128419</v>
      </c>
      <c r="R434" s="10">
        <f t="shared" si="71"/>
        <v>0.78181018677547409</v>
      </c>
      <c r="S434" s="10">
        <f t="shared" si="72"/>
        <v>0.57477651371967198</v>
      </c>
      <c r="T434" s="10">
        <f t="shared" si="73"/>
        <v>9.5968650237804848E-2</v>
      </c>
      <c r="U434" s="10">
        <f>(C434 - $AP$12 ) / $AQ$12</f>
        <v>1.188141182101814</v>
      </c>
      <c r="V434" s="10">
        <f>(D434 - $AP$13 ) / $AQ$13</f>
        <v>0.12802006675906447</v>
      </c>
      <c r="W434" s="10">
        <f>(E434 - $AP$14 ) / $AQ$14</f>
        <v>0.69311317092709046</v>
      </c>
      <c r="X434" s="10">
        <f>(F434 - $AP$15 ) / $AQ$15</f>
        <v>0.22176167851276299</v>
      </c>
      <c r="Y434" s="10">
        <f>(G434 - $AP$16 ) / $AQ$16</f>
        <v>0.85266206546333478</v>
      </c>
      <c r="Z434" s="10">
        <f>(H434 - $AP$17) / $AQ$17</f>
        <v>2.5182060859518133E-2</v>
      </c>
      <c r="AA434" s="10">
        <f t="shared" si="74"/>
        <v>2.8667601045599306E-2</v>
      </c>
      <c r="AB434" s="10">
        <f t="shared" si="75"/>
        <v>0.50716640946979163</v>
      </c>
      <c r="AC434" s="10">
        <f t="shared" si="76"/>
        <v>-0.70758370648390778</v>
      </c>
      <c r="AD434" s="10">
        <f t="shared" si="77"/>
        <v>1</v>
      </c>
    </row>
    <row r="435" spans="1:30" x14ac:dyDescent="0.3">
      <c r="A435" t="s">
        <v>1</v>
      </c>
      <c r="B435">
        <f t="shared" si="67"/>
        <v>0</v>
      </c>
      <c r="C435" s="10">
        <v>1.627652342</v>
      </c>
      <c r="D435" s="10">
        <v>5.5907532000000003E-2</v>
      </c>
      <c r="E435" s="10">
        <v>1.00835326</v>
      </c>
      <c r="F435" s="10">
        <v>1.2688785279999999</v>
      </c>
      <c r="G435" s="10">
        <v>0.89397795599999996</v>
      </c>
      <c r="H435" s="10">
        <v>7.5533319000000002E-2</v>
      </c>
      <c r="I435" s="10">
        <f>MIN($AF453, MAX($AF452, C435))</f>
        <v>1.627652342</v>
      </c>
      <c r="J435" s="10">
        <f>MIN($AF456, MAX($AF455, D435))</f>
        <v>5.5907532000000003E-2</v>
      </c>
      <c r="K435" s="10">
        <f>MIN($AF459, MAX($AF458, E435))</f>
        <v>1.00835326</v>
      </c>
      <c r="L435" s="10">
        <f>MIN($AF462, MAX($AF461, F435))</f>
        <v>1.2688785279999999</v>
      </c>
      <c r="M435" s="10">
        <f>MIN($AF465, MAX($AF464, G435))</f>
        <v>0.89397795599999996</v>
      </c>
      <c r="N435" s="10">
        <f>MIN($AF468, MAX($AF467, H435))</f>
        <v>7.5533319000000002E-2</v>
      </c>
      <c r="O435" s="10">
        <f t="shared" si="68"/>
        <v>0.96609080191693841</v>
      </c>
      <c r="P435" s="10">
        <f t="shared" si="69"/>
        <v>5.4400617056144962E-2</v>
      </c>
      <c r="Q435" s="10">
        <f t="shared" si="70"/>
        <v>0.69731511265108748</v>
      </c>
      <c r="R435" s="10">
        <f t="shared" si="71"/>
        <v>0.81928566888644561</v>
      </c>
      <c r="S435" s="10">
        <f t="shared" si="72"/>
        <v>0.63867935583659796</v>
      </c>
      <c r="T435" s="10">
        <f t="shared" si="73"/>
        <v>7.2816649255075153E-2</v>
      </c>
      <c r="U435" s="10">
        <f>(C435 - $AP$12 ) / $AQ$12</f>
        <v>1.30183481565549</v>
      </c>
      <c r="V435" s="10">
        <f>(D435 - $AP$13 ) / $AQ$13</f>
        <v>8.0609978575799088E-2</v>
      </c>
      <c r="W435" s="10">
        <f>(E435 - $AP$14 ) / $AQ$14</f>
        <v>0.64792667305358465</v>
      </c>
      <c r="X435" s="10">
        <f>(F435 - $AP$15 ) / $AQ$15</f>
        <v>0.30308376570533468</v>
      </c>
      <c r="Y435" s="10">
        <f>(G435 - $AP$16 ) / $AQ$16</f>
        <v>1.0932673648542313</v>
      </c>
      <c r="Z435" s="10">
        <f>(H435 - $AP$17) / $AQ$17</f>
        <v>-3.5852848897432336E-2</v>
      </c>
      <c r="AA435" s="10">
        <f t="shared" si="74"/>
        <v>3.1410813533508886E-2</v>
      </c>
      <c r="AB435" s="10">
        <f t="shared" si="75"/>
        <v>0.50785205779831999</v>
      </c>
      <c r="AC435" s="10">
        <f t="shared" si="76"/>
        <v>-0.70897591215779976</v>
      </c>
      <c r="AD435" s="10">
        <f t="shared" si="77"/>
        <v>1</v>
      </c>
    </row>
    <row r="436" spans="1:30" x14ac:dyDescent="0.3">
      <c r="A436" t="s">
        <v>1</v>
      </c>
      <c r="B436">
        <f t="shared" si="67"/>
        <v>0</v>
      </c>
      <c r="C436" s="10">
        <v>2.2011482959999999</v>
      </c>
      <c r="D436" s="10">
        <v>6.6920256999999997E-2</v>
      </c>
      <c r="E436" s="10">
        <v>0.94227418699999999</v>
      </c>
      <c r="F436" s="10">
        <v>1.6352056880000001</v>
      </c>
      <c r="G436" s="10">
        <v>0.87228457199999998</v>
      </c>
      <c r="H436" s="10">
        <v>9.8120961000000007E-2</v>
      </c>
      <c r="I436" s="10">
        <f>MIN($AF454, MAX($AF453, C436))</f>
        <v>2.2011482959999999</v>
      </c>
      <c r="J436" s="10">
        <f>MIN($AF457, MAX($AF456, D436))</f>
        <v>6.6920256999999997E-2</v>
      </c>
      <c r="K436" s="10">
        <f>MIN($AF460, MAX($AF459, E436))</f>
        <v>0.94227418699999999</v>
      </c>
      <c r="L436" s="10">
        <f>MIN($AF463, MAX($AF462, F436))</f>
        <v>1.6352056880000001</v>
      </c>
      <c r="M436" s="10">
        <f>MIN($AF466, MAX($AF465, G436))</f>
        <v>0.87228457199999998</v>
      </c>
      <c r="N436" s="10">
        <f>MIN($AF469, MAX($AF468, H436))</f>
        <v>9.8120961000000007E-2</v>
      </c>
      <c r="O436" s="10">
        <f t="shared" si="68"/>
        <v>1.1635095879371093</v>
      </c>
      <c r="P436" s="10">
        <f t="shared" si="69"/>
        <v>6.4776233819172829E-2</v>
      </c>
      <c r="Q436" s="10">
        <f t="shared" si="70"/>
        <v>0.66385954785361889</v>
      </c>
      <c r="R436" s="10">
        <f t="shared" si="71"/>
        <v>0.96896123890885477</v>
      </c>
      <c r="S436" s="10">
        <f t="shared" si="72"/>
        <v>0.6271593814595624</v>
      </c>
      <c r="T436" s="10">
        <f t="shared" si="73"/>
        <v>9.3600501864811003E-2</v>
      </c>
      <c r="U436" s="10">
        <f>(C436 - $AP$12 ) / $AQ$12</f>
        <v>2.4582559544503648</v>
      </c>
      <c r="V436" s="10">
        <f>(D436 - $AP$13 ) / $AQ$13</f>
        <v>0.10708745000670079</v>
      </c>
      <c r="W436" s="10">
        <f>(E436 - $AP$14 ) / $AQ$14</f>
        <v>0.54673553605340364</v>
      </c>
      <c r="X436" s="10">
        <f>(F436 - $AP$15 ) / $AQ$15</f>
        <v>0.66005354118530535</v>
      </c>
      <c r="Y436" s="10">
        <f>(G436 - $AP$16 ) / $AQ$16</f>
        <v>1.0487489356680548</v>
      </c>
      <c r="Z436" s="10">
        <f>(H436 - $AP$17) / $AQ$17</f>
        <v>1.8873907517598185E-2</v>
      </c>
      <c r="AA436" s="10">
        <f t="shared" si="74"/>
        <v>5.931306988744129E-2</v>
      </c>
      <c r="AB436" s="10">
        <f t="shared" si="75"/>
        <v>0.51482392179718439</v>
      </c>
      <c r="AC436" s="10">
        <f t="shared" si="76"/>
        <v>-0.72324340608971827</v>
      </c>
      <c r="AD436" s="10">
        <f t="shared" si="77"/>
        <v>1</v>
      </c>
    </row>
    <row r="437" spans="1:30" x14ac:dyDescent="0.3">
      <c r="A437" t="s">
        <v>2</v>
      </c>
      <c r="B437">
        <f t="shared" si="67"/>
        <v>0</v>
      </c>
      <c r="C437" s="10">
        <v>1.0949602510000001</v>
      </c>
      <c r="D437" s="10">
        <v>4.7991316999999999E-2</v>
      </c>
      <c r="E437" s="10">
        <v>0.47875982</v>
      </c>
      <c r="F437" s="10">
        <v>6.6434451750000001</v>
      </c>
      <c r="G437" s="10">
        <v>0.78208198200000001</v>
      </c>
      <c r="H437" s="10">
        <v>0.15037938200000001</v>
      </c>
      <c r="I437" s="10">
        <f>MIN($AF455, MAX($AF454, C437))</f>
        <v>1.0949602510000001</v>
      </c>
      <c r="J437" s="10">
        <f>MIN($AF458, MAX($AF457, D437))</f>
        <v>4.7991316999999999E-2</v>
      </c>
      <c r="K437" s="10">
        <f>MIN($AF461, MAX($AF460, E437))</f>
        <v>0.47875982</v>
      </c>
      <c r="L437" s="10">
        <f>MIN($AF464, MAX($AF463, F437))</f>
        <v>6.6434451750000001</v>
      </c>
      <c r="M437" s="10">
        <f>MIN($AF467, MAX($AF466, G437))</f>
        <v>0.78208198200000001</v>
      </c>
      <c r="N437" s="10">
        <f>MIN($AF470, MAX($AF469, H437))</f>
        <v>0.15037938200000001</v>
      </c>
      <c r="O437" s="10">
        <f t="shared" si="68"/>
        <v>0.73953457992441651</v>
      </c>
      <c r="P437" s="10">
        <f t="shared" si="69"/>
        <v>4.68753005591835E-2</v>
      </c>
      <c r="Q437" s="10">
        <f t="shared" si="70"/>
        <v>0.39120377703228137</v>
      </c>
      <c r="R437" s="10">
        <f t="shared" si="71"/>
        <v>2.0338484406720578</v>
      </c>
      <c r="S437" s="10">
        <f t="shared" si="72"/>
        <v>0.5777823336020641</v>
      </c>
      <c r="T437" s="10">
        <f t="shared" si="73"/>
        <v>0.14009178536228362</v>
      </c>
      <c r="U437" s="10">
        <f>(C437 - $AP$12 ) / $AQ$12</f>
        <v>0.22769228648039666</v>
      </c>
      <c r="V437" s="10">
        <f>(D437 - $AP$13 ) / $AQ$13</f>
        <v>6.1577327120017199E-2</v>
      </c>
      <c r="W437" s="10">
        <f>(E437 - $AP$14 ) / $AQ$14</f>
        <v>-0.16307384357650034</v>
      </c>
      <c r="X437" s="10">
        <f>(F437 - $AP$15 ) / $AQ$15</f>
        <v>5.5403636039835771</v>
      </c>
      <c r="Y437" s="10">
        <f>(G437 - $AP$16 ) / $AQ$16</f>
        <v>0.86363823024170461</v>
      </c>
      <c r="Z437" s="10">
        <f>(H437 - $AP$17) / $AQ$17</f>
        <v>0.14548888913901378</v>
      </c>
      <c r="AA437" s="10">
        <f t="shared" si="74"/>
        <v>5.4937845167805756E-3</v>
      </c>
      <c r="AB437" s="10">
        <f t="shared" si="75"/>
        <v>0.50137344267479755</v>
      </c>
      <c r="AC437" s="10">
        <f t="shared" si="76"/>
        <v>-0.69589784552213063</v>
      </c>
      <c r="AD437" s="10">
        <f t="shared" si="77"/>
        <v>1</v>
      </c>
    </row>
    <row r="438" spans="1:30" x14ac:dyDescent="0.3">
      <c r="A438" t="s">
        <v>1</v>
      </c>
      <c r="B438">
        <f t="shared" si="67"/>
        <v>0</v>
      </c>
      <c r="C438" s="10">
        <v>4.633562017</v>
      </c>
      <c r="D438" s="10">
        <v>3.8164058000000001E-2</v>
      </c>
      <c r="E438" s="10">
        <v>0.84823911399999996</v>
      </c>
      <c r="F438" s="10">
        <v>0.74690720600000005</v>
      </c>
      <c r="G438" s="10">
        <v>-0.431937511</v>
      </c>
      <c r="H438" s="10">
        <v>1.6165194000000001E-2</v>
      </c>
      <c r="I438" s="10">
        <f>MIN($AF456, MAX($AF455, C438))</f>
        <v>4.633562017</v>
      </c>
      <c r="J438" s="10">
        <f>MIN($AF459, MAX($AF458, D438))</f>
        <v>3.8164058000000001E-2</v>
      </c>
      <c r="K438" s="10">
        <f>MIN($AF462, MAX($AF461, E438))</f>
        <v>0.84823911399999996</v>
      </c>
      <c r="L438" s="10">
        <f>MIN($AF465, MAX($AF464, F438))</f>
        <v>0.74690720600000005</v>
      </c>
      <c r="M438" s="10">
        <f>MIN($AF468, MAX($AF467, G438))</f>
        <v>-0.431937511</v>
      </c>
      <c r="N438" s="10">
        <f>MIN($AF471, MAX($AF470, H438))</f>
        <v>1.6165194000000001E-2</v>
      </c>
      <c r="O438" s="10">
        <f t="shared" si="68"/>
        <v>1.7287419271707021</v>
      </c>
      <c r="P438" s="10">
        <f t="shared" si="69"/>
        <v>3.7453824277913189E-2</v>
      </c>
      <c r="Q438" s="10">
        <f t="shared" si="70"/>
        <v>0.61423335554187952</v>
      </c>
      <c r="R438" s="10">
        <f t="shared" si="71"/>
        <v>0.55784691354200555</v>
      </c>
      <c r="S438" s="10">
        <f t="shared" si="72"/>
        <v>-0.35902843001647511</v>
      </c>
      <c r="T438" s="10">
        <f t="shared" si="73"/>
        <v>1.6035928459244116E-2</v>
      </c>
      <c r="U438" s="10">
        <f>(C438 - $AP$12 ) / $AQ$12</f>
        <v>7.3630763383429061</v>
      </c>
      <c r="V438" s="10">
        <f>(D438 - $AP$13 ) / $AQ$13</f>
        <v>3.7950026028182829E-2</v>
      </c>
      <c r="W438" s="10">
        <f>(E438 - $AP$14 ) / $AQ$14</f>
        <v>0.40273357714630736</v>
      </c>
      <c r="X438" s="10">
        <f>(F438 - $AP$15 ) / $AQ$15</f>
        <v>-0.2055544297845201</v>
      </c>
      <c r="Y438" s="10">
        <f>(G438 - $AP$16 ) / $AQ$16</f>
        <v>-1.6277315269966444</v>
      </c>
      <c r="Z438" s="10">
        <f>(H438 - $AP$17) / $AQ$17</f>
        <v>-0.17969366750488516</v>
      </c>
      <c r="AA438" s="10">
        <f t="shared" si="74"/>
        <v>0.17765711526176073</v>
      </c>
      <c r="AB438" s="10">
        <f t="shared" si="75"/>
        <v>0.54429782919755221</v>
      </c>
      <c r="AC438" s="10">
        <f t="shared" si="76"/>
        <v>-0.78591581705797209</v>
      </c>
      <c r="AD438" s="10">
        <f t="shared" si="77"/>
        <v>1</v>
      </c>
    </row>
    <row r="439" spans="1:30" x14ac:dyDescent="0.3">
      <c r="A439" t="s">
        <v>2</v>
      </c>
      <c r="B439">
        <f t="shared" si="67"/>
        <v>0</v>
      </c>
      <c r="C439" s="10">
        <v>5.4881548489999998</v>
      </c>
      <c r="D439" s="10">
        <v>9.3459970000000003E-2</v>
      </c>
      <c r="E439" s="10">
        <v>0.82035102900000001</v>
      </c>
      <c r="F439" s="10">
        <v>0.82733516299999998</v>
      </c>
      <c r="G439" s="10">
        <v>0.59780984800000003</v>
      </c>
      <c r="H439" s="10">
        <v>0.17354167000000001</v>
      </c>
      <c r="I439" s="10">
        <f>MIN($AF457, MAX($AF456, C439))</f>
        <v>5.4881548489999998</v>
      </c>
      <c r="J439" s="10">
        <f>MIN($AF460, MAX($AF459, D439))</f>
        <v>9.3459970000000003E-2</v>
      </c>
      <c r="K439" s="10">
        <f>MIN($AF463, MAX($AF462, E439))</f>
        <v>0.82035102900000001</v>
      </c>
      <c r="L439" s="10">
        <f>MIN($AF466, MAX($AF465, F439))</f>
        <v>0.82733516299999998</v>
      </c>
      <c r="M439" s="10">
        <f>MIN($AF469, MAX($AF468, G439))</f>
        <v>0.59780984800000003</v>
      </c>
      <c r="N439" s="10">
        <f>MIN($AF472, MAX($AF471, H439))</f>
        <v>0.17354167000000001</v>
      </c>
      <c r="O439" s="10">
        <f t="shared" si="68"/>
        <v>1.8699781835135032</v>
      </c>
      <c r="P439" s="10">
        <f t="shared" si="69"/>
        <v>8.9346953240116281E-2</v>
      </c>
      <c r="Q439" s="10">
        <f t="shared" si="70"/>
        <v>0.59902935556800641</v>
      </c>
      <c r="R439" s="10">
        <f t="shared" si="71"/>
        <v>0.60285871048888928</v>
      </c>
      <c r="S439" s="10">
        <f t="shared" si="72"/>
        <v>0.46863384652158818</v>
      </c>
      <c r="T439" s="10">
        <f t="shared" si="73"/>
        <v>0.16002624483913649</v>
      </c>
      <c r="U439" s="10">
        <f>(C439 - $AP$12 ) / $AQ$12</f>
        <v>9.0863129350345311</v>
      </c>
      <c r="V439" s="10">
        <f>(D439 - $AP$13 ) / $AQ$13</f>
        <v>0.17089586188857661</v>
      </c>
      <c r="W439" s="10">
        <f>(E439 - $AP$14 ) / $AQ$14</f>
        <v>0.36002675784955834</v>
      </c>
      <c r="X439" s="10">
        <f>(F439 - $AP$15 ) / $AQ$15</f>
        <v>-0.1271809077322576</v>
      </c>
      <c r="Y439" s="10">
        <f>(G439 - $AP$16 ) / $AQ$16</f>
        <v>0.48548118713286514</v>
      </c>
      <c r="Z439" s="10">
        <f>(H439 - $AP$17) / $AQ$17</f>
        <v>0.20160793394195445</v>
      </c>
      <c r="AA439" s="10">
        <f t="shared" si="74"/>
        <v>0.2192355572897878</v>
      </c>
      <c r="AB439" s="10">
        <f t="shared" si="75"/>
        <v>0.5545904104443361</v>
      </c>
      <c r="AC439" s="10">
        <f t="shared" si="76"/>
        <v>-0.80876099418034986</v>
      </c>
      <c r="AD439" s="10">
        <f t="shared" si="77"/>
        <v>1</v>
      </c>
    </row>
    <row r="440" spans="1:30" x14ac:dyDescent="0.3">
      <c r="A440" t="s">
        <v>2</v>
      </c>
      <c r="B440">
        <f t="shared" si="67"/>
        <v>0</v>
      </c>
      <c r="C440" s="10">
        <v>4.8066858469999998</v>
      </c>
      <c r="D440" s="10">
        <v>9.0434137999999997E-2</v>
      </c>
      <c r="E440" s="10">
        <v>0.800222235</v>
      </c>
      <c r="F440" s="10">
        <v>0.76193583799999998</v>
      </c>
      <c r="G440" s="10">
        <v>0.68940511299999996</v>
      </c>
      <c r="H440" s="10">
        <v>0.172939657</v>
      </c>
      <c r="I440" s="10">
        <f>MIN($AF458, MAX($AF457, C440))</f>
        <v>4.8066858469999998</v>
      </c>
      <c r="J440" s="10">
        <f>MIN($AF461, MAX($AF460, D440))</f>
        <v>9.0434137999999997E-2</v>
      </c>
      <c r="K440" s="10">
        <f>MIN($AF464, MAX($AF463, E440))</f>
        <v>0.800222235</v>
      </c>
      <c r="L440" s="10">
        <f>MIN($AF467, MAX($AF466, F440))</f>
        <v>0.76193583799999998</v>
      </c>
      <c r="M440" s="10">
        <f>MIN($AF470, MAX($AF469, G440))</f>
        <v>0.68940511299999996</v>
      </c>
      <c r="N440" s="10">
        <f>MIN($AF473, MAX($AF472, H440))</f>
        <v>0.172939657</v>
      </c>
      <c r="O440" s="10">
        <f t="shared" si="68"/>
        <v>1.7590099859080821</v>
      </c>
      <c r="P440" s="10">
        <f t="shared" si="69"/>
        <v>8.6575908687070172E-2</v>
      </c>
      <c r="Q440" s="10">
        <f t="shared" si="70"/>
        <v>0.58791012116996932</v>
      </c>
      <c r="R440" s="10">
        <f t="shared" si="71"/>
        <v>0.56641311254904125</v>
      </c>
      <c r="S440" s="10">
        <f t="shared" si="72"/>
        <v>0.52437646282496975</v>
      </c>
      <c r="T440" s="10">
        <f t="shared" si="73"/>
        <v>0.15951312504032811</v>
      </c>
      <c r="U440" s="10">
        <f>(C440 - $AP$12 ) / $AQ$12</f>
        <v>7.7121704430959621</v>
      </c>
      <c r="V440" s="10">
        <f>(D440 - $AP$13 ) / $AQ$13</f>
        <v>0.16362097031226755</v>
      </c>
      <c r="W440" s="10">
        <f>(E440 - $AP$14 ) / $AQ$14</f>
        <v>0.32920224020987504</v>
      </c>
      <c r="X440" s="10">
        <f>(F440 - $AP$15 ) / $AQ$15</f>
        <v>-0.19090968602374878</v>
      </c>
      <c r="Y440" s="10">
        <f>(G440 - $AP$16 ) / $AQ$16</f>
        <v>0.67344989310753278</v>
      </c>
      <c r="Z440" s="10">
        <f>(H440 - $AP$17) / $AQ$17</f>
        <v>0.20014933906916152</v>
      </c>
      <c r="AA440" s="10">
        <f t="shared" si="74"/>
        <v>0.18608009619465604</v>
      </c>
      <c r="AB440" s="10">
        <f t="shared" si="75"/>
        <v>0.54638625445494082</v>
      </c>
      <c r="AC440" s="10">
        <f t="shared" si="76"/>
        <v>-0.79050922379788002</v>
      </c>
      <c r="AD440" s="10">
        <f t="shared" si="77"/>
        <v>1</v>
      </c>
    </row>
    <row r="441" spans="1:30" x14ac:dyDescent="0.3">
      <c r="A441" t="s">
        <v>1</v>
      </c>
      <c r="B441">
        <f t="shared" si="67"/>
        <v>0</v>
      </c>
      <c r="C441" s="10">
        <v>2.6113460270000002</v>
      </c>
      <c r="D441" s="10">
        <v>9.6072652999999994E-2</v>
      </c>
      <c r="E441" s="10">
        <v>0.73855409299999997</v>
      </c>
      <c r="F441" s="10">
        <v>0.95638470399999997</v>
      </c>
      <c r="G441" s="10">
        <v>0.86955954599999996</v>
      </c>
      <c r="H441" s="10">
        <v>0.18272000599999999</v>
      </c>
      <c r="I441" s="10">
        <f>MIN($AF459, MAX($AF458, C441))</f>
        <v>2.6113460270000002</v>
      </c>
      <c r="J441" s="10">
        <f>MIN($AF462, MAX($AF461, D441))</f>
        <v>9.6072652999999994E-2</v>
      </c>
      <c r="K441" s="10">
        <f>MIN($AF465, MAX($AF464, E441))</f>
        <v>0.73855409299999997</v>
      </c>
      <c r="L441" s="10">
        <f>MIN($AF468, MAX($AF467, F441))</f>
        <v>0.95638470399999997</v>
      </c>
      <c r="M441" s="10">
        <f>MIN($AF471, MAX($AF470, G441))</f>
        <v>0.86955954599999996</v>
      </c>
      <c r="N441" s="10">
        <f>MIN($AF474, MAX($AF473, H441))</f>
        <v>0.18272000599999999</v>
      </c>
      <c r="O441" s="10">
        <f t="shared" si="68"/>
        <v>1.284080563514346</v>
      </c>
      <c r="P441" s="10">
        <f t="shared" si="69"/>
        <v>9.1733475562366287E-2</v>
      </c>
      <c r="Q441" s="10">
        <f t="shared" si="70"/>
        <v>0.55305378673582339</v>
      </c>
      <c r="R441" s="10">
        <f t="shared" si="71"/>
        <v>0.67109823121046452</v>
      </c>
      <c r="S441" s="10">
        <f t="shared" si="72"/>
        <v>0.62570286622492788</v>
      </c>
      <c r="T441" s="10">
        <f t="shared" si="73"/>
        <v>0.16781687566412487</v>
      </c>
      <c r="U441" s="10">
        <f>(C441 - $AP$12 ) / $AQ$12</f>
        <v>3.2853957518727088</v>
      </c>
      <c r="V441" s="10">
        <f>(D441 - $AP$13 ) / $AQ$13</f>
        <v>0.17717743520403689</v>
      </c>
      <c r="W441" s="10">
        <f>(E441 - $AP$14 ) / $AQ$14</f>
        <v>0.23476584571522749</v>
      </c>
      <c r="X441" s="10">
        <f>(F441 - $AP$15 ) / $AQ$15</f>
        <v>-1.4277812740303567E-3</v>
      </c>
      <c r="Y441" s="10">
        <f>(G441 - $AP$16 ) / $AQ$16</f>
        <v>1.0431567294446511</v>
      </c>
      <c r="Z441" s="10">
        <f>(H441 - $AP$17) / $AQ$17</f>
        <v>0.22384578234451477</v>
      </c>
      <c r="AA441" s="10">
        <f t="shared" si="74"/>
        <v>7.9270389841198816E-2</v>
      </c>
      <c r="AB441" s="10">
        <f t="shared" si="75"/>
        <v>0.51980722650098232</v>
      </c>
      <c r="AC441" s="10">
        <f t="shared" si="76"/>
        <v>-0.73356764424820886</v>
      </c>
      <c r="AD441" s="10">
        <f t="shared" si="77"/>
        <v>1</v>
      </c>
    </row>
    <row r="442" spans="1:30" x14ac:dyDescent="0.3">
      <c r="A442" t="s">
        <v>1</v>
      </c>
      <c r="B442">
        <f t="shared" si="67"/>
        <v>0</v>
      </c>
      <c r="C442" s="10">
        <v>3.2531967210000001</v>
      </c>
      <c r="D442" s="10">
        <v>8.8383790000000004E-2</v>
      </c>
      <c r="E442" s="10">
        <v>0.70097871</v>
      </c>
      <c r="F442" s="10">
        <v>0.83572612400000001</v>
      </c>
      <c r="G442" s="10">
        <v>0.92145884899999997</v>
      </c>
      <c r="H442" s="10">
        <v>0.115373024</v>
      </c>
      <c r="I442" s="10">
        <f>MIN($AF460, MAX($AF459, C442))</f>
        <v>3.2531967210000001</v>
      </c>
      <c r="J442" s="10">
        <f>MIN($AF463, MAX($AF462, D442))</f>
        <v>8.8383790000000004E-2</v>
      </c>
      <c r="K442" s="10">
        <f>MIN($AF466, MAX($AF465, E442))</f>
        <v>0.70097871</v>
      </c>
      <c r="L442" s="10">
        <f>MIN($AF469, MAX($AF468, F442))</f>
        <v>0.83572612400000001</v>
      </c>
      <c r="M442" s="10">
        <f>MIN($AF472, MAX($AF471, G442))</f>
        <v>0.92145884899999997</v>
      </c>
      <c r="N442" s="10">
        <f>MIN($AF475, MAX($AF474, H442))</f>
        <v>0.115373024</v>
      </c>
      <c r="O442" s="10">
        <f t="shared" si="68"/>
        <v>1.4476708698455643</v>
      </c>
      <c r="P442" s="10">
        <f t="shared" si="69"/>
        <v>8.4693834394509837E-2</v>
      </c>
      <c r="Q442" s="10">
        <f t="shared" si="70"/>
        <v>0.53120379716843624</v>
      </c>
      <c r="R442" s="10">
        <f t="shared" si="71"/>
        <v>0.60744011113671692</v>
      </c>
      <c r="S442" s="10">
        <f t="shared" si="72"/>
        <v>0.65308471471224749</v>
      </c>
      <c r="T442" s="10">
        <f t="shared" si="73"/>
        <v>0.10918889963512979</v>
      </c>
      <c r="U442" s="10">
        <f>(C442 - $AP$12 ) / $AQ$12</f>
        <v>4.5796502366946905</v>
      </c>
      <c r="V442" s="10">
        <f>(D442 - $AP$13 ) / $AQ$13</f>
        <v>0.15869139742332258</v>
      </c>
      <c r="W442" s="10">
        <f>(E442 - $AP$14 ) / $AQ$14</f>
        <v>0.17722424356552322</v>
      </c>
      <c r="X442" s="10">
        <f>(F442 - $AP$15 ) / $AQ$15</f>
        <v>-0.11900428368879</v>
      </c>
      <c r="Y442" s="10">
        <f>(G442 - $AP$16 ) / $AQ$16</f>
        <v>1.1496627243331119</v>
      </c>
      <c r="Z442" s="10">
        <f>(H442 - $AP$17) / $AQ$17</f>
        <v>6.0673288323162593E-2</v>
      </c>
      <c r="AA442" s="10">
        <f t="shared" si="74"/>
        <v>0.11049830431910536</v>
      </c>
      <c r="AB442" s="10">
        <f t="shared" si="75"/>
        <v>0.52759650263760316</v>
      </c>
      <c r="AC442" s="10">
        <f t="shared" si="76"/>
        <v>-0.74992179129430081</v>
      </c>
      <c r="AD442" s="10">
        <f t="shared" si="77"/>
        <v>1</v>
      </c>
    </row>
    <row r="443" spans="1:30" x14ac:dyDescent="0.3">
      <c r="A443" t="s">
        <v>2</v>
      </c>
      <c r="B443">
        <f t="shared" si="67"/>
        <v>0</v>
      </c>
      <c r="C443" s="10">
        <v>3.0554712359999998</v>
      </c>
      <c r="D443" s="10">
        <v>6.8353204000000001E-2</v>
      </c>
      <c r="E443" s="10">
        <v>0.64823047899999997</v>
      </c>
      <c r="F443" s="10">
        <v>0.87432515899999996</v>
      </c>
      <c r="G443" s="10">
        <v>0.83808305100000002</v>
      </c>
      <c r="H443" s="10">
        <v>0.148973783</v>
      </c>
      <c r="I443" s="10">
        <f>MIN($AF461, MAX($AF460, C443))</f>
        <v>3.0554712359999998</v>
      </c>
      <c r="J443" s="10">
        <f>MIN($AF464, MAX($AF463, D443))</f>
        <v>6.8353204000000001E-2</v>
      </c>
      <c r="K443" s="10">
        <f>MIN($AF467, MAX($AF466, E443))</f>
        <v>0.64823047899999997</v>
      </c>
      <c r="L443" s="10">
        <f>MIN($AF470, MAX($AF469, F443))</f>
        <v>0.87432515899999996</v>
      </c>
      <c r="M443" s="10">
        <f>MIN($AF473, MAX($AF472, G443))</f>
        <v>0.83808305100000002</v>
      </c>
      <c r="N443" s="10">
        <f>MIN($AF476, MAX($AF475, H443))</f>
        <v>0.148973783</v>
      </c>
      <c r="O443" s="10">
        <f t="shared" si="68"/>
        <v>1.4000668919128003</v>
      </c>
      <c r="P443" s="10">
        <f t="shared" si="69"/>
        <v>6.6118401219539241E-2</v>
      </c>
      <c r="Q443" s="10">
        <f t="shared" si="70"/>
        <v>0.49970227547079016</v>
      </c>
      <c r="R443" s="10">
        <f t="shared" si="71"/>
        <v>0.62824867943735341</v>
      </c>
      <c r="S443" s="10">
        <f t="shared" si="72"/>
        <v>0.60872320844040761</v>
      </c>
      <c r="T443" s="10">
        <f t="shared" si="73"/>
        <v>0.13886918137392562</v>
      </c>
      <c r="U443" s="10">
        <f>(C443 - $AP$12 ) / $AQ$12</f>
        <v>4.1809483296669914</v>
      </c>
      <c r="V443" s="10">
        <f>(D443 - $AP$13 ) / $AQ$13</f>
        <v>0.11053262940185471</v>
      </c>
      <c r="W443" s="10">
        <f>(E443 - $AP$14 ) / $AQ$14</f>
        <v>9.6447482825580716E-2</v>
      </c>
      <c r="X443" s="10">
        <f>(F443 - $AP$15 ) / $AQ$15</f>
        <v>-8.1391214382944638E-2</v>
      </c>
      <c r="Y443" s="10">
        <f>(G443 - $AP$16 ) / $AQ$16</f>
        <v>0.9785617306336527</v>
      </c>
      <c r="Z443" s="10">
        <f>(H443 - $AP$17) / $AQ$17</f>
        <v>0.14208331568029636</v>
      </c>
      <c r="AA443" s="10">
        <f t="shared" si="74"/>
        <v>0.10087838087989723</v>
      </c>
      <c r="AB443" s="10">
        <f t="shared" si="75"/>
        <v>0.525198229804406</v>
      </c>
      <c r="AC443" s="10">
        <f t="shared" si="76"/>
        <v>-0.74485788795619845</v>
      </c>
      <c r="AD443" s="10">
        <f t="shared" si="77"/>
        <v>1</v>
      </c>
    </row>
    <row r="444" spans="1:30" x14ac:dyDescent="0.3">
      <c r="A444" t="s">
        <v>1</v>
      </c>
      <c r="B444">
        <f t="shared" si="67"/>
        <v>0</v>
      </c>
      <c r="C444" s="10">
        <v>2.7864740289999999</v>
      </c>
      <c r="D444" s="10">
        <v>0.100806539</v>
      </c>
      <c r="E444" s="10">
        <v>0.72026699500000002</v>
      </c>
      <c r="F444" s="10">
        <v>0.94378195399999998</v>
      </c>
      <c r="G444" s="10">
        <v>0.87850832999999995</v>
      </c>
      <c r="H444" s="10">
        <v>0.19416598900000001</v>
      </c>
      <c r="I444" s="10">
        <f>MIN($AF462, MAX($AF461, C444))</f>
        <v>2.7864740289999999</v>
      </c>
      <c r="J444" s="10">
        <f>MIN($AF465, MAX($AF464, D444))</f>
        <v>0.100806539</v>
      </c>
      <c r="K444" s="10">
        <f>MIN($AF468, MAX($AF467, E444))</f>
        <v>0.72026699500000002</v>
      </c>
      <c r="L444" s="10">
        <f>MIN($AF471, MAX($AF470, F444))</f>
        <v>0.94378195399999998</v>
      </c>
      <c r="M444" s="10">
        <f>MIN($AF474, MAX($AF473, G444))</f>
        <v>0.87850832999999995</v>
      </c>
      <c r="N444" s="10">
        <f>MIN($AF477, MAX($AF476, H444))</f>
        <v>0.19416598900000001</v>
      </c>
      <c r="O444" s="10">
        <f t="shared" si="68"/>
        <v>1.3314352507076004</v>
      </c>
      <c r="P444" s="10">
        <f t="shared" si="69"/>
        <v>9.6043128404589714E-2</v>
      </c>
      <c r="Q444" s="10">
        <f t="shared" si="70"/>
        <v>0.54247950842964887</v>
      </c>
      <c r="R444" s="10">
        <f t="shared" si="71"/>
        <v>0.66463553616719562</v>
      </c>
      <c r="S444" s="10">
        <f t="shared" si="72"/>
        <v>0.63047802041119483</v>
      </c>
      <c r="T444" s="10">
        <f t="shared" si="73"/>
        <v>0.1774480245711097</v>
      </c>
      <c r="U444" s="10">
        <f>(C444 - $AP$12 ) / $AQ$12</f>
        <v>3.6385311525589197</v>
      </c>
      <c r="V444" s="10">
        <f>(D444 - $AP$13 ) / $AQ$13</f>
        <v>0.18855893536154975</v>
      </c>
      <c r="W444" s="10">
        <f>(E444 - $AP$14 ) / $AQ$14</f>
        <v>0.20676163568259387</v>
      </c>
      <c r="X444" s="10">
        <f>(F444 - $AP$15 ) / $AQ$15</f>
        <v>-1.3708609258311391E-2</v>
      </c>
      <c r="Y444" s="10">
        <f>(G444 - $AP$16 ) / $AQ$16</f>
        <v>1.0615211214088733</v>
      </c>
      <c r="Z444" s="10">
        <f>(H444 - $AP$17) / $AQ$17</f>
        <v>0.25157782819381508</v>
      </c>
      <c r="AA444" s="10">
        <f t="shared" si="74"/>
        <v>8.7790879606599981E-2</v>
      </c>
      <c r="AB444" s="10">
        <f t="shared" si="75"/>
        <v>0.52193363439818907</v>
      </c>
      <c r="AC444" s="10">
        <f t="shared" si="76"/>
        <v>-0.73800571595693309</v>
      </c>
      <c r="AD444" s="10">
        <f t="shared" si="77"/>
        <v>1</v>
      </c>
    </row>
    <row r="445" spans="1:30" x14ac:dyDescent="0.3">
      <c r="A445" t="s">
        <v>1</v>
      </c>
      <c r="B445">
        <f t="shared" si="67"/>
        <v>0</v>
      </c>
      <c r="C445" s="10">
        <v>1.3806208630000001</v>
      </c>
      <c r="D445" s="10">
        <v>1.8695140999999998E-2</v>
      </c>
      <c r="E445" s="10">
        <v>0.31595134400000002</v>
      </c>
      <c r="F445" s="10">
        <v>2.8399681530000001</v>
      </c>
      <c r="G445" s="10">
        <v>-0.363473188</v>
      </c>
      <c r="H445" s="10">
        <v>9.0634001000000006E-2</v>
      </c>
      <c r="I445" s="10">
        <f>MIN($AF463, MAX($AF462, C445))</f>
        <v>1.3806208630000001</v>
      </c>
      <c r="J445" s="10">
        <f>MIN($AF466, MAX($AF465, D445))</f>
        <v>1.8695140999999998E-2</v>
      </c>
      <c r="K445" s="10">
        <f>MIN($AF469, MAX($AF468, E445))</f>
        <v>0.31595134400000002</v>
      </c>
      <c r="L445" s="10">
        <f>MIN($AF472, MAX($AF471, F445))</f>
        <v>2.8399681530000001</v>
      </c>
      <c r="M445" s="10">
        <f>MIN($AF475, MAX($AF474, G445))</f>
        <v>-0.363473188</v>
      </c>
      <c r="N445" s="10">
        <f>MIN($AF478, MAX($AF477, H445))</f>
        <v>9.0634001000000006E-2</v>
      </c>
      <c r="O445" s="10">
        <f t="shared" si="68"/>
        <v>0.86736132047027681</v>
      </c>
      <c r="P445" s="10">
        <f t="shared" si="69"/>
        <v>1.8522534797855102E-2</v>
      </c>
      <c r="Q445" s="10">
        <f t="shared" si="70"/>
        <v>0.27455985957524359</v>
      </c>
      <c r="R445" s="10">
        <f t="shared" si="71"/>
        <v>1.3454640730756611</v>
      </c>
      <c r="S445" s="10">
        <f t="shared" si="72"/>
        <v>-0.31003525901042189</v>
      </c>
      <c r="T445" s="10">
        <f t="shared" si="73"/>
        <v>8.6759179440501114E-2</v>
      </c>
      <c r="U445" s="10">
        <f>(C445 - $AP$12 ) / $AQ$12</f>
        <v>0.8037102477821445</v>
      </c>
      <c r="V445" s="10">
        <f>(D445 - $AP$13 ) / $AQ$13</f>
        <v>-8.8583428049712476E-3</v>
      </c>
      <c r="W445" s="10">
        <f>(E445 - $AP$14 ) / $AQ$14</f>
        <v>-0.41239294040624352</v>
      </c>
      <c r="X445" s="10">
        <f>(F445 - $AP$15 ) / $AQ$15</f>
        <v>1.8340418052215997</v>
      </c>
      <c r="Y445" s="10">
        <f>(G445 - $AP$16 ) / $AQ$16</f>
        <v>-1.487231358131565</v>
      </c>
      <c r="Z445" s="10">
        <f>(H445 - $AP$17) / $AQ$17</f>
        <v>7.3403102189859568E-4</v>
      </c>
      <c r="AA445" s="10">
        <f t="shared" si="74"/>
        <v>1.9392009204596283E-2</v>
      </c>
      <c r="AB445" s="10">
        <f t="shared" si="75"/>
        <v>0.5048478503825814</v>
      </c>
      <c r="AC445" s="10">
        <f t="shared" si="76"/>
        <v>-0.70289019067835656</v>
      </c>
      <c r="AD445" s="10">
        <f t="shared" si="77"/>
        <v>1</v>
      </c>
    </row>
    <row r="446" spans="1:30" x14ac:dyDescent="0.3">
      <c r="A446" t="s">
        <v>2</v>
      </c>
      <c r="B446">
        <f t="shared" si="67"/>
        <v>0</v>
      </c>
      <c r="C446" s="10">
        <v>1.681728449</v>
      </c>
      <c r="D446" s="10">
        <v>2.3788057000000001E-2</v>
      </c>
      <c r="E446" s="10">
        <v>0.30872053999999999</v>
      </c>
      <c r="F446" s="10">
        <v>2.698057613</v>
      </c>
      <c r="G446" s="10">
        <v>-1.05042E-3</v>
      </c>
      <c r="H446" s="10">
        <v>0.11308452500000001</v>
      </c>
      <c r="I446" s="10">
        <f>MIN($AF464, MAX($AF463, C446))</f>
        <v>1.681728449</v>
      </c>
      <c r="J446" s="10">
        <f>MIN($AF467, MAX($AF466, D446))</f>
        <v>2.3788057000000001E-2</v>
      </c>
      <c r="K446" s="10">
        <f>MIN($AF470, MAX($AF469, E446))</f>
        <v>0.30872053999999999</v>
      </c>
      <c r="L446" s="10">
        <f>MIN($AF473, MAX($AF472, F446))</f>
        <v>2.698057613</v>
      </c>
      <c r="M446" s="10">
        <f>MIN($AF476, MAX($AF475, G446))</f>
        <v>-1.05042E-3</v>
      </c>
      <c r="N446" s="10">
        <f>MIN($AF479, MAX($AF478, H446))</f>
        <v>0.11308452500000001</v>
      </c>
      <c r="O446" s="10">
        <f t="shared" si="68"/>
        <v>0.98646153029270023</v>
      </c>
      <c r="P446" s="10">
        <f t="shared" si="69"/>
        <v>2.3509529608975937E-2</v>
      </c>
      <c r="Q446" s="10">
        <f t="shared" si="70"/>
        <v>0.26904997292060173</v>
      </c>
      <c r="R446" s="10">
        <f t="shared" si="71"/>
        <v>1.3078077123460077</v>
      </c>
      <c r="S446" s="10">
        <f t="shared" si="72"/>
        <v>-1.049868694946035E-3</v>
      </c>
      <c r="T446" s="10">
        <f t="shared" si="73"/>
        <v>0.10713501280608057</v>
      </c>
      <c r="U446" s="10">
        <f>(C446 - $AP$12 ) / $AQ$12</f>
        <v>1.410876131121394</v>
      </c>
      <c r="V446" s="10">
        <f>(D446 - $AP$13 ) / $AQ$13</f>
        <v>3.3863593818156093E-3</v>
      </c>
      <c r="W446" s="10">
        <f>(E446 - $AP$14 ) / $AQ$14</f>
        <v>-0.42346593590945614</v>
      </c>
      <c r="X446" s="10">
        <f>(F446 - $AP$15 ) / $AQ$15</f>
        <v>1.695756198437649</v>
      </c>
      <c r="Y446" s="10">
        <f>(G446 - $AP$16 ) / $AQ$16</f>
        <v>-0.74347960724447248</v>
      </c>
      <c r="Z446" s="10">
        <f>(H446 - $AP$17) / $AQ$17</f>
        <v>5.5128569342357034E-2</v>
      </c>
      <c r="AA446" s="10">
        <f t="shared" si="74"/>
        <v>3.4041774379200709E-2</v>
      </c>
      <c r="AB446" s="10">
        <f t="shared" si="75"/>
        <v>0.50850962183478698</v>
      </c>
      <c r="AC446" s="10">
        <f t="shared" si="76"/>
        <v>-0.71031291605609381</v>
      </c>
      <c r="AD446" s="10">
        <f t="shared" si="77"/>
        <v>1</v>
      </c>
    </row>
    <row r="447" spans="1:30" x14ac:dyDescent="0.3">
      <c r="A447" t="s">
        <v>2</v>
      </c>
      <c r="B447">
        <f t="shared" si="67"/>
        <v>0</v>
      </c>
      <c r="C447" s="10">
        <v>1.311723602</v>
      </c>
      <c r="D447" s="10">
        <v>2.1507933E-2</v>
      </c>
      <c r="E447" s="10">
        <v>0.31139582599999999</v>
      </c>
      <c r="F447" s="10">
        <v>2.5159246880000001</v>
      </c>
      <c r="G447" s="10">
        <v>0.14945609300000001</v>
      </c>
      <c r="H447" s="10">
        <v>0.111419158</v>
      </c>
      <c r="I447" s="10">
        <f>MIN($AF465, MAX($AF464, C447))</f>
        <v>1.311723602</v>
      </c>
      <c r="J447" s="10">
        <f>MIN($AF468, MAX($AF467, D447))</f>
        <v>2.1507933E-2</v>
      </c>
      <c r="K447" s="10">
        <f>MIN($AF471, MAX($AF470, E447))</f>
        <v>0.31139582599999999</v>
      </c>
      <c r="L447" s="10">
        <f>MIN($AF474, MAX($AF473, F447))</f>
        <v>2.5159246880000001</v>
      </c>
      <c r="M447" s="10">
        <f>MIN($AF477, MAX($AF476, G447))</f>
        <v>0.14945609300000001</v>
      </c>
      <c r="N447" s="10">
        <f>MIN($AF480, MAX($AF479, H447))</f>
        <v>0.111419158</v>
      </c>
      <c r="O447" s="10">
        <f t="shared" si="68"/>
        <v>0.8379933943555844</v>
      </c>
      <c r="P447" s="10">
        <f t="shared" si="69"/>
        <v>2.1279901275731854E-2</v>
      </c>
      <c r="Q447" s="10">
        <f t="shared" si="70"/>
        <v>0.2710920859843024</v>
      </c>
      <c r="R447" s="10">
        <f t="shared" si="71"/>
        <v>1.2573025597983016</v>
      </c>
      <c r="S447" s="10">
        <f t="shared" si="72"/>
        <v>0.13928886788436964</v>
      </c>
      <c r="T447" s="10">
        <f t="shared" si="73"/>
        <v>0.10563771943330925</v>
      </c>
      <c r="U447" s="10">
        <f>(C447 - $AP$12 ) / $AQ$12</f>
        <v>0.66478293980419179</v>
      </c>
      <c r="V447" s="10">
        <f>(D447 - $AP$13 ) / $AQ$13</f>
        <v>-2.0956551122277242E-3</v>
      </c>
      <c r="W447" s="10">
        <f>(E447 - $AP$14 ) / $AQ$14</f>
        <v>-0.41936909828976576</v>
      </c>
      <c r="X447" s="10">
        <f>(F447 - $AP$15 ) / $AQ$15</f>
        <v>1.5182756388614487</v>
      </c>
      <c r="Y447" s="10">
        <f>(G447 - $AP$16 ) / $AQ$16</f>
        <v>-0.43461522992792107</v>
      </c>
      <c r="Z447" s="10">
        <f>(H447 - $AP$17) / $AQ$17</f>
        <v>5.1093613672764333E-2</v>
      </c>
      <c r="AA447" s="10">
        <f t="shared" si="74"/>
        <v>1.603995584642073E-2</v>
      </c>
      <c r="AB447" s="10">
        <f t="shared" si="75"/>
        <v>0.50400990298959236</v>
      </c>
      <c r="AC447" s="10">
        <f t="shared" si="76"/>
        <v>-0.70119931816135017</v>
      </c>
      <c r="AD447" s="10">
        <f t="shared" si="77"/>
        <v>1</v>
      </c>
    </row>
    <row r="448" spans="1:30" x14ac:dyDescent="0.3">
      <c r="A448" t="s">
        <v>2</v>
      </c>
      <c r="B448">
        <f t="shared" si="67"/>
        <v>0</v>
      </c>
      <c r="C448" s="10">
        <v>1.508962264</v>
      </c>
      <c r="D448" s="10">
        <v>4.9062020999999997E-2</v>
      </c>
      <c r="E448" s="10">
        <v>0.35689127100000001</v>
      </c>
      <c r="F448" s="10">
        <v>2.8525073750000001</v>
      </c>
      <c r="G448" s="10">
        <v>0.36575133500000001</v>
      </c>
      <c r="H448" s="10">
        <v>0.22639991400000001</v>
      </c>
      <c r="I448" s="10">
        <f>MIN($AF466, MAX($AF465, C448))</f>
        <v>1.508962264</v>
      </c>
      <c r="J448" s="10">
        <f>MIN($AF469, MAX($AF468, D448))</f>
        <v>4.9062020999999997E-2</v>
      </c>
      <c r="K448" s="10">
        <f>MIN($AF472, MAX($AF471, E448))</f>
        <v>0.35689127100000001</v>
      </c>
      <c r="L448" s="10">
        <f>MIN($AF475, MAX($AF474, F448))</f>
        <v>2.8525073750000001</v>
      </c>
      <c r="M448" s="10">
        <f>MIN($AF478, MAX($AF477, G448))</f>
        <v>0.36575133500000001</v>
      </c>
      <c r="N448" s="10">
        <f>MIN($AF481, MAX($AF480, H448))</f>
        <v>0.22639991400000001</v>
      </c>
      <c r="O448" s="10">
        <f t="shared" si="68"/>
        <v>0.91986922701609775</v>
      </c>
      <c r="P448" s="10">
        <f t="shared" si="69"/>
        <v>4.7896451593959562E-2</v>
      </c>
      <c r="Q448" s="10">
        <f t="shared" si="70"/>
        <v>0.30519625310316456</v>
      </c>
      <c r="R448" s="10">
        <f t="shared" si="71"/>
        <v>1.3487242025516382</v>
      </c>
      <c r="S448" s="10">
        <f t="shared" si="72"/>
        <v>0.31170470577811071</v>
      </c>
      <c r="T448" s="10">
        <f t="shared" si="73"/>
        <v>0.20408297845152482</v>
      </c>
      <c r="U448" s="10">
        <f>(C448 - $AP$12 ) / $AQ$12</f>
        <v>1.0625031966491378</v>
      </c>
      <c r="V448" s="10">
        <f>(D448 - $AP$13 ) / $AQ$13</f>
        <v>6.4151579593492394E-2</v>
      </c>
      <c r="W448" s="10">
        <f>(E448 - $AP$14 ) / $AQ$14</f>
        <v>-0.34969899550428635</v>
      </c>
      <c r="X448" s="10">
        <f>(F448 - $AP$15 ) / $AQ$15</f>
        <v>1.8462607279518539</v>
      </c>
      <c r="Y448" s="10">
        <f>(G448 - $AP$16 ) / $AQ$16</f>
        <v>9.2585527093976966E-3</v>
      </c>
      <c r="Z448" s="10">
        <f>(H448 - $AP$17) / $AQ$17</f>
        <v>0.32967620436674017</v>
      </c>
      <c r="AA448" s="10">
        <f t="shared" si="74"/>
        <v>2.5636193922113634E-2</v>
      </c>
      <c r="AB448" s="10">
        <f t="shared" si="75"/>
        <v>0.50640869749366235</v>
      </c>
      <c r="AC448" s="10">
        <f t="shared" si="76"/>
        <v>-0.70604742707631252</v>
      </c>
      <c r="AD448" s="10">
        <f t="shared" si="77"/>
        <v>1</v>
      </c>
    </row>
    <row r="449" spans="1:30" x14ac:dyDescent="0.3">
      <c r="A449" t="s">
        <v>2</v>
      </c>
      <c r="B449">
        <f t="shared" si="67"/>
        <v>0</v>
      </c>
      <c r="C449" s="10">
        <v>1.1002204849999999</v>
      </c>
      <c r="D449" s="10">
        <v>4.5287882000000002E-2</v>
      </c>
      <c r="E449" s="10">
        <v>0.34349814899999997</v>
      </c>
      <c r="F449" s="10">
        <v>2.8298227319999998</v>
      </c>
      <c r="G449" s="10">
        <v>0.167113126</v>
      </c>
      <c r="H449" s="10">
        <v>0.20883534100000001</v>
      </c>
      <c r="I449" s="10">
        <f>MIN($AF467, MAX($AF466, C449))</f>
        <v>1.1002204849999999</v>
      </c>
      <c r="J449" s="10">
        <f>MIN($AF470, MAX($AF469, D449))</f>
        <v>4.5287882000000002E-2</v>
      </c>
      <c r="K449" s="10">
        <f>MIN($AF473, MAX($AF472, E449))</f>
        <v>0.34349814899999997</v>
      </c>
      <c r="L449" s="10">
        <f>MIN($AF476, MAX($AF475, F449))</f>
        <v>2.8298227319999998</v>
      </c>
      <c r="M449" s="10">
        <f>MIN($AF479, MAX($AF478, G449))</f>
        <v>0.167113126</v>
      </c>
      <c r="N449" s="10">
        <f>MIN($AF482, MAX($AF481, H449))</f>
        <v>0.20883534100000001</v>
      </c>
      <c r="O449" s="10">
        <f t="shared" si="68"/>
        <v>0.74204233207515591</v>
      </c>
      <c r="P449" s="10">
        <f t="shared" si="69"/>
        <v>4.4292332645167305E-2</v>
      </c>
      <c r="Q449" s="10">
        <f t="shared" si="70"/>
        <v>0.29527677132776309</v>
      </c>
      <c r="R449" s="10">
        <f t="shared" si="71"/>
        <v>1.3428185180483068</v>
      </c>
      <c r="S449" s="10">
        <f t="shared" si="72"/>
        <v>0.1545332860527322</v>
      </c>
      <c r="T449" s="10">
        <f t="shared" si="73"/>
        <v>0.18965736798184243</v>
      </c>
      <c r="U449" s="10">
        <f>(C449 - $AP$12 ) / $AQ$12</f>
        <v>0.23829924150802945</v>
      </c>
      <c r="V449" s="10">
        <f>(D449 - $AP$13 ) / $AQ$13</f>
        <v>5.507756225911313E-2</v>
      </c>
      <c r="W449" s="10">
        <f>(E449 - $AP$14 ) / $AQ$14</f>
        <v>-0.37020874513655105</v>
      </c>
      <c r="X449" s="10">
        <f>(F449 - $AP$15 ) / $AQ$15</f>
        <v>1.8241555367382039</v>
      </c>
      <c r="Y449" s="10">
        <f>(G449 - $AP$16 ) / $AQ$16</f>
        <v>-0.39838006379392926</v>
      </c>
      <c r="Z449" s="10">
        <f>(H449 - $AP$17) / $AQ$17</f>
        <v>0.28711965472313322</v>
      </c>
      <c r="AA449" s="10">
        <f t="shared" si="74"/>
        <v>5.7497102936338636E-3</v>
      </c>
      <c r="AB449" s="10">
        <f t="shared" si="75"/>
        <v>0.50143742361340815</v>
      </c>
      <c r="AC449" s="10">
        <f t="shared" si="76"/>
        <v>-0.69602616809712747</v>
      </c>
      <c r="AD449" s="10">
        <f t="shared" si="77"/>
        <v>1</v>
      </c>
    </row>
    <row r="450" spans="1:30" x14ac:dyDescent="0.3">
      <c r="A450" t="s">
        <v>2</v>
      </c>
      <c r="B450">
        <f t="shared" si="67"/>
        <v>0</v>
      </c>
      <c r="C450" s="10">
        <v>1.3017728669999999</v>
      </c>
      <c r="D450" s="10">
        <v>1.4906943000000001E-2</v>
      </c>
      <c r="E450" s="10">
        <v>0.29901723699999999</v>
      </c>
      <c r="F450" s="10">
        <v>2.6654379170000002</v>
      </c>
      <c r="G450" s="10">
        <v>5.5782090999999999E-2</v>
      </c>
      <c r="H450" s="10">
        <v>7.6546469000000006E-2</v>
      </c>
      <c r="I450" s="10">
        <f>MIN($AF468, MAX($AF467, C450))</f>
        <v>1.3017728669999999</v>
      </c>
      <c r="J450" s="10">
        <f>MIN($AF471, MAX($AF470, D450))</f>
        <v>1.4906943000000001E-2</v>
      </c>
      <c r="K450" s="10">
        <f>MIN($AF474, MAX($AF473, E450))</f>
        <v>0.29901723699999999</v>
      </c>
      <c r="L450" s="10">
        <f>MIN($AF477, MAX($AF476, F450))</f>
        <v>2.6654379170000002</v>
      </c>
      <c r="M450" s="10">
        <f>MIN($AF480, MAX($AF479, G450))</f>
        <v>5.5782090999999999E-2</v>
      </c>
      <c r="N450" s="10">
        <f>MIN($AF483, MAX($AF482, H450))</f>
        <v>7.6546469000000006E-2</v>
      </c>
      <c r="O450" s="10">
        <f t="shared" si="68"/>
        <v>0.83367963775143705</v>
      </c>
      <c r="P450" s="10">
        <f t="shared" si="69"/>
        <v>1.4796926517320909E-2</v>
      </c>
      <c r="Q450" s="10">
        <f t="shared" si="70"/>
        <v>0.26160800703845349</v>
      </c>
      <c r="R450" s="10">
        <f t="shared" si="71"/>
        <v>1.2989478144217146</v>
      </c>
      <c r="S450" s="10">
        <f t="shared" si="72"/>
        <v>5.4281810770617694E-2</v>
      </c>
      <c r="T450" s="10">
        <f t="shared" si="73"/>
        <v>7.3758203634701563E-2</v>
      </c>
      <c r="U450" s="10">
        <f>(C450 - $AP$12 ) / $AQ$12</f>
        <v>0.6447178631104753</v>
      </c>
      <c r="V450" s="10">
        <f>(D450 - $AP$13 ) / $AQ$13</f>
        <v>-1.7966161652676876E-2</v>
      </c>
      <c r="W450" s="10">
        <f>(E450 - $AP$14 ) / $AQ$14</f>
        <v>-0.43832522824891235</v>
      </c>
      <c r="X450" s="10">
        <f>(F450 - $AP$15 ) / $AQ$15</f>
        <v>1.6639697331443171</v>
      </c>
      <c r="Y450" s="10">
        <f>(G450 - $AP$16 ) / $AQ$16</f>
        <v>-0.62684984969138202</v>
      </c>
      <c r="Z450" s="10">
        <f>(H450 - $AP$17) / $AQ$17</f>
        <v>-3.3398125502139976E-2</v>
      </c>
      <c r="AA450" s="10">
        <f t="shared" si="74"/>
        <v>1.5555823470344631E-2</v>
      </c>
      <c r="AB450" s="10">
        <f t="shared" si="75"/>
        <v>0.50388887744750788</v>
      </c>
      <c r="AC450" s="10">
        <f t="shared" si="76"/>
        <v>-0.70095533994562309</v>
      </c>
      <c r="AD450" s="10">
        <f t="shared" si="77"/>
        <v>1</v>
      </c>
    </row>
    <row r="451" spans="1:30" x14ac:dyDescent="0.3">
      <c r="A451" t="s">
        <v>2</v>
      </c>
      <c r="B451">
        <f t="shared" ref="B451:B514" si="78">IF(OR(A451="BB",A451="B",A451="CCC",A451="CC",A451="C",A451="D"),1,0)</f>
        <v>0</v>
      </c>
      <c r="C451" s="10">
        <v>0.92234524799999995</v>
      </c>
      <c r="D451" s="10">
        <v>9.8691079999999997E-3</v>
      </c>
      <c r="E451" s="10">
        <v>0.27292348399999999</v>
      </c>
      <c r="F451" s="10">
        <v>3.4472655489999999</v>
      </c>
      <c r="G451" s="10">
        <v>-1.2788631999999999E-2</v>
      </c>
      <c r="H451" s="10">
        <v>6.3424745000000005E-2</v>
      </c>
      <c r="I451" s="10">
        <f>MIN($AF469, MAX($AF468, C451))</f>
        <v>0.92234524799999995</v>
      </c>
      <c r="J451" s="10">
        <f>MIN($AF472, MAX($AF471, D451))</f>
        <v>9.8691079999999997E-3</v>
      </c>
      <c r="K451" s="10">
        <f>MIN($AF475, MAX($AF474, E451))</f>
        <v>0.27292348399999999</v>
      </c>
      <c r="L451" s="10">
        <f>MIN($AF478, MAX($AF477, F451))</f>
        <v>3.4472655489999999</v>
      </c>
      <c r="M451" s="10">
        <f>MIN($AF481, MAX($AF480, G451))</f>
        <v>-1.2788631999999999E-2</v>
      </c>
      <c r="N451" s="10">
        <f>MIN($AF484, MAX($AF483, H451))</f>
        <v>6.3424745000000005E-2</v>
      </c>
      <c r="O451" s="10">
        <f t="shared" ref="O451:O514" si="79">SIGN(I451)*LN(1+ABS(I451))</f>
        <v>0.65354592396919386</v>
      </c>
      <c r="P451" s="10">
        <f t="shared" ref="P451:P514" si="80">SIGN(J451)*LN(1+ABS(J451))</f>
        <v>9.8207264152717442E-3</v>
      </c>
      <c r="Q451" s="10">
        <f t="shared" ref="Q451:Q514" si="81">SIGN(K451)*LN(1+ABS(K451))</f>
        <v>0.24131621093453159</v>
      </c>
      <c r="R451" s="10">
        <f t="shared" ref="R451:R514" si="82">SIGN(L451)*LN(1+ABS(L451))</f>
        <v>1.4922894239350792</v>
      </c>
      <c r="S451" s="10">
        <f t="shared" ref="S451:S514" si="83">SIGN(M451)*LN(1+ABS(M451))</f>
        <v>-1.2707548016187356E-2</v>
      </c>
      <c r="T451" s="10">
        <f t="shared" ref="T451:T514" si="84">SIGN(N451)*LN(1+ABS(N451))</f>
        <v>6.1494591518325009E-2</v>
      </c>
      <c r="U451" s="10">
        <f>(C451 - $AP$12 ) / $AQ$12</f>
        <v>-0.12037579830741835</v>
      </c>
      <c r="V451" s="10">
        <f>(D451 - $AP$13 ) / $AQ$13</f>
        <v>-3.0078434708264545E-2</v>
      </c>
      <c r="W451" s="10">
        <f>(E451 - $AP$14 ) / $AQ$14</f>
        <v>-0.47828427147991959</v>
      </c>
      <c r="X451" s="10">
        <f>(F451 - $AP$15 ) / $AQ$15</f>
        <v>2.4258265232853398</v>
      </c>
      <c r="Y451" s="10">
        <f>(G451 - $AP$16 ) / $AQ$16</f>
        <v>-0.76756836903905123</v>
      </c>
      <c r="Z451" s="10">
        <f>(H451 - $AP$17) / $AQ$17</f>
        <v>-6.5190261799202759E-2</v>
      </c>
      <c r="AA451" s="10">
        <f t="shared" ref="AA451:AA514" si="85">$AF$3 + SUMPRODUCT(N(U451:Z451), N($AF$4:$AF$9))</f>
        <v>-2.9044404936103669E-3</v>
      </c>
      <c r="AB451" s="10">
        <f t="shared" ref="AB451:AB514" si="86">1/(1+EXP(-AA451))</f>
        <v>0.49927389038703873</v>
      </c>
      <c r="AC451" s="10">
        <f t="shared" ref="AC451:AC514" si="87">B451*LN(MAX(AB451,0.0000000001)) + (1-B451)*LN(MAX(1-AB451,0.0000000001))</f>
        <v>-0.69169601478459208</v>
      </c>
      <c r="AD451" s="10">
        <f t="shared" ref="AD451:AD514" si="88">IF(AB451&gt;0.5,1,0)</f>
        <v>0</v>
      </c>
    </row>
    <row r="452" spans="1:30" x14ac:dyDescent="0.3">
      <c r="A452" t="s">
        <v>1</v>
      </c>
      <c r="B452">
        <f t="shared" si="78"/>
        <v>0</v>
      </c>
      <c r="C452" s="10">
        <v>1.061192463</v>
      </c>
      <c r="D452" s="10">
        <v>4.0494229E-2</v>
      </c>
      <c r="E452" s="10">
        <v>0.246022302</v>
      </c>
      <c r="F452" s="10">
        <v>0.64807822800000003</v>
      </c>
      <c r="G452" s="10">
        <v>0.60925549800000001</v>
      </c>
      <c r="H452" s="10">
        <v>7.4300645999999998E-2</v>
      </c>
      <c r="I452" s="10">
        <f>MIN($AF470, MAX($AF469, C452))</f>
        <v>1.061192463</v>
      </c>
      <c r="J452" s="10">
        <f>MIN($AF473, MAX($AF472, D452))</f>
        <v>4.0494229E-2</v>
      </c>
      <c r="K452" s="10">
        <f>MIN($AF476, MAX($AF475, E452))</f>
        <v>0.246022302</v>
      </c>
      <c r="L452" s="10">
        <f>MIN($AF479, MAX($AF478, F452))</f>
        <v>0.64807822800000003</v>
      </c>
      <c r="M452" s="10">
        <f>MIN($AF482, MAX($AF481, G452))</f>
        <v>0.60925549800000001</v>
      </c>
      <c r="N452" s="10">
        <f>MIN($AF485, MAX($AF484, H452))</f>
        <v>7.4300645999999998E-2</v>
      </c>
      <c r="O452" s="10">
        <f t="shared" si="79"/>
        <v>0.72328468085744557</v>
      </c>
      <c r="P452" s="10">
        <f t="shared" si="80"/>
        <v>3.9695820464234415E-2</v>
      </c>
      <c r="Q452" s="10">
        <f t="shared" si="81"/>
        <v>0.21995631908148297</v>
      </c>
      <c r="R452" s="10">
        <f t="shared" si="82"/>
        <v>0.49960989880729095</v>
      </c>
      <c r="S452" s="10">
        <f t="shared" si="83"/>
        <v>0.47577164844312081</v>
      </c>
      <c r="T452" s="10">
        <f t="shared" si="84"/>
        <v>7.1669888011969773E-2</v>
      </c>
      <c r="U452" s="10">
        <f>(C452 - $AP$12 ) / $AQ$12</f>
        <v>0.15960151167862024</v>
      </c>
      <c r="V452" s="10">
        <f>(D452 - $AP$13 ) / $AQ$13</f>
        <v>4.3552366600712843E-2</v>
      </c>
      <c r="W452" s="10">
        <f>(E452 - $AP$14 ) / $AQ$14</f>
        <v>-0.51947978270067785</v>
      </c>
      <c r="X452" s="10">
        <f>(F452 - $AP$15 ) / $AQ$15</f>
        <v>-0.30185894099677896</v>
      </c>
      <c r="Y452" s="10">
        <f>(G452 - $AP$16 ) / $AQ$16</f>
        <v>0.50896956308263663</v>
      </c>
      <c r="Z452" s="10">
        <f>(H452 - $AP$17) / $AQ$17</f>
        <v>-3.8839446392221089E-2</v>
      </c>
      <c r="AA452" s="10">
        <f t="shared" si="85"/>
        <v>3.8508828176323324E-3</v>
      </c>
      <c r="AB452" s="10">
        <f t="shared" si="86"/>
        <v>0.50096271951470384</v>
      </c>
      <c r="AC452" s="10">
        <f t="shared" si="87"/>
        <v>-0.69507447562992564</v>
      </c>
      <c r="AD452" s="10">
        <f t="shared" si="88"/>
        <v>1</v>
      </c>
    </row>
    <row r="453" spans="1:30" x14ac:dyDescent="0.3">
      <c r="A453" t="s">
        <v>1</v>
      </c>
      <c r="B453">
        <f t="shared" si="78"/>
        <v>0</v>
      </c>
      <c r="C453" s="10">
        <v>1.880012459</v>
      </c>
      <c r="D453" s="10">
        <v>0.100907855</v>
      </c>
      <c r="E453" s="10">
        <v>0.46338937400000002</v>
      </c>
      <c r="F453" s="10">
        <v>1.2186176010000001</v>
      </c>
      <c r="G453" s="10">
        <v>0.70853655599999998</v>
      </c>
      <c r="H453" s="10">
        <v>0.223340606</v>
      </c>
      <c r="I453" s="10">
        <f>MIN($AF471, MAX($AF470, C453))</f>
        <v>1.880012459</v>
      </c>
      <c r="J453" s="10">
        <f>MIN($AF474, MAX($AF473, D453))</f>
        <v>0.100907855</v>
      </c>
      <c r="K453" s="10">
        <f>MIN($AF477, MAX($AF476, E453))</f>
        <v>0.46338937400000002</v>
      </c>
      <c r="L453" s="10">
        <f>MIN($AF480, MAX($AF479, F453))</f>
        <v>1.2186176010000001</v>
      </c>
      <c r="M453" s="10">
        <f>MIN($AF483, MAX($AF482, G453))</f>
        <v>0.70853655599999998</v>
      </c>
      <c r="N453" s="10">
        <f>MIN($AF486, MAX($AF485, H453))</f>
        <v>0.223340606</v>
      </c>
      <c r="O453" s="10">
        <f t="shared" si="79"/>
        <v>1.057794620180164</v>
      </c>
      <c r="P453" s="10">
        <f t="shared" si="80"/>
        <v>9.6135162140071201E-2</v>
      </c>
      <c r="Q453" s="10">
        <f t="shared" si="81"/>
        <v>0.38075523426881847</v>
      </c>
      <c r="R453" s="10">
        <f t="shared" si="82"/>
        <v>0.79688429967236485</v>
      </c>
      <c r="S453" s="10">
        <f t="shared" si="83"/>
        <v>0.53563718889098488</v>
      </c>
      <c r="T453" s="10">
        <f t="shared" si="84"/>
        <v>0.20158531833982613</v>
      </c>
      <c r="U453" s="10">
        <f>(C453 - $AP$12 ) / $AQ$12</f>
        <v>1.8107042712324128</v>
      </c>
      <c r="V453" s="10">
        <f>(D453 - $AP$13 ) / $AQ$13</f>
        <v>0.18880252552615417</v>
      </c>
      <c r="W453" s="10">
        <f>(E453 - $AP$14 ) / $AQ$14</f>
        <v>-0.18661159670054739</v>
      </c>
      <c r="X453" s="10">
        <f>(F453 - $AP$15 ) / $AQ$15</f>
        <v>0.25410669333481994</v>
      </c>
      <c r="Y453" s="10">
        <f>(G453 - $AP$16 ) / $AQ$16</f>
        <v>0.71271079359336154</v>
      </c>
      <c r="Z453" s="10">
        <f>(H453 - $AP$17) / $AQ$17</f>
        <v>0.32226392097237111</v>
      </c>
      <c r="AA453" s="10">
        <f t="shared" si="85"/>
        <v>4.3688871694041918E-2</v>
      </c>
      <c r="AB453" s="10">
        <f t="shared" si="86"/>
        <v>0.51092048096932874</v>
      </c>
      <c r="AC453" s="10">
        <f t="shared" si="87"/>
        <v>-0.71523018712310449</v>
      </c>
      <c r="AD453" s="10">
        <f t="shared" si="88"/>
        <v>1</v>
      </c>
    </row>
    <row r="454" spans="1:30" x14ac:dyDescent="0.3">
      <c r="A454" t="s">
        <v>2</v>
      </c>
      <c r="B454">
        <f t="shared" si="78"/>
        <v>0</v>
      </c>
      <c r="C454" s="10">
        <v>1.777503069</v>
      </c>
      <c r="D454" s="10">
        <v>1.9905030000000001E-2</v>
      </c>
      <c r="E454" s="10">
        <v>0.234934115</v>
      </c>
      <c r="F454" s="10">
        <v>0.80055260399999995</v>
      </c>
      <c r="G454" s="10">
        <v>0.67661037199999996</v>
      </c>
      <c r="H454" s="10">
        <v>7.9067820999999996E-2</v>
      </c>
      <c r="I454" s="10">
        <f>MIN($AF472, MAX($AF471, C454))</f>
        <v>1.777503069</v>
      </c>
      <c r="J454" s="10">
        <f>MIN($AF475, MAX($AF474, D454))</f>
        <v>1.9905030000000001E-2</v>
      </c>
      <c r="K454" s="10">
        <f>MIN($AF478, MAX($AF477, E454))</f>
        <v>0.234934115</v>
      </c>
      <c r="L454" s="10">
        <f>MIN($AF481, MAX($AF480, F454))</f>
        <v>0.80055260399999995</v>
      </c>
      <c r="M454" s="10">
        <f>MIN($AF484, MAX($AF483, G454))</f>
        <v>0.67661037199999996</v>
      </c>
      <c r="N454" s="10">
        <f>MIN($AF487, MAX($AF486, H454))</f>
        <v>7.9067820999999996E-2</v>
      </c>
      <c r="O454" s="10">
        <f t="shared" si="79"/>
        <v>1.0215523474815325</v>
      </c>
      <c r="P454" s="10">
        <f t="shared" si="80"/>
        <v>1.970951511823826E-2</v>
      </c>
      <c r="Q454" s="10">
        <f t="shared" si="81"/>
        <v>0.21101762047873815</v>
      </c>
      <c r="R454" s="10">
        <f t="shared" si="82"/>
        <v>0.58809362000880183</v>
      </c>
      <c r="S454" s="10">
        <f t="shared" si="83"/>
        <v>0.51677411953196095</v>
      </c>
      <c r="T454" s="10">
        <f t="shared" si="84"/>
        <v>7.609753972236509E-2</v>
      </c>
      <c r="U454" s="10">
        <f>(C454 - $AP$12 ) / $AQ$12</f>
        <v>1.6040000657464784</v>
      </c>
      <c r="V454" s="10">
        <f>(D454 - $AP$13 ) / $AQ$13</f>
        <v>-5.9494531857296621E-3</v>
      </c>
      <c r="W454" s="10">
        <f>(E454 - $AP$14 ) / $AQ$14</f>
        <v>-0.53645983703347122</v>
      </c>
      <c r="X454" s="10">
        <f>(F454 - $AP$15 ) / $AQ$15</f>
        <v>-0.15327933863486681</v>
      </c>
      <c r="Y454" s="10">
        <f>(G454 - $AP$16 ) / $AQ$16</f>
        <v>0.64719295822065814</v>
      </c>
      <c r="Z454" s="10">
        <f>(H454 - $AP$17) / $AQ$17</f>
        <v>-2.7289235661378839E-2</v>
      </c>
      <c r="AA454" s="10">
        <f t="shared" si="85"/>
        <v>3.8701489902565084E-2</v>
      </c>
      <c r="AB454" s="10">
        <f t="shared" si="86"/>
        <v>0.5096741650044655</v>
      </c>
      <c r="AC454" s="10">
        <f t="shared" si="87"/>
        <v>-0.71268513949299606</v>
      </c>
      <c r="AD454" s="10">
        <f t="shared" si="88"/>
        <v>1</v>
      </c>
    </row>
    <row r="455" spans="1:30" x14ac:dyDescent="0.3">
      <c r="A455" t="s">
        <v>2</v>
      </c>
      <c r="B455">
        <f t="shared" si="78"/>
        <v>0</v>
      </c>
      <c r="C455" s="10">
        <v>1.9326791999999999</v>
      </c>
      <c r="D455" s="10">
        <v>0.107422194</v>
      </c>
      <c r="E455" s="10">
        <v>0.57938511999999998</v>
      </c>
      <c r="F455" s="10">
        <v>0.94195482799999997</v>
      </c>
      <c r="G455" s="10">
        <v>0.66566729099999999</v>
      </c>
      <c r="H455" s="10">
        <v>0.205799648</v>
      </c>
      <c r="I455" s="10">
        <f>MIN($AF473, MAX($AF472, C455))</f>
        <v>1.9326791999999999</v>
      </c>
      <c r="J455" s="10">
        <f>MIN($AF476, MAX($AF475, D455))</f>
        <v>0.107422194</v>
      </c>
      <c r="K455" s="10">
        <f>MIN($AF479, MAX($AF478, E455))</f>
        <v>0.57938511999999998</v>
      </c>
      <c r="L455" s="10">
        <f>MIN($AF482, MAX($AF481, F455))</f>
        <v>0.94195482799999997</v>
      </c>
      <c r="M455" s="10">
        <f>MIN($AF485, MAX($AF484, G455))</f>
        <v>0.66566729099999999</v>
      </c>
      <c r="N455" s="10">
        <f>MIN($AF488, MAX($AF487, H455))</f>
        <v>0.205799648</v>
      </c>
      <c r="O455" s="10">
        <f t="shared" si="79"/>
        <v>1.075916407947854</v>
      </c>
      <c r="P455" s="10">
        <f t="shared" si="80"/>
        <v>0.10203496674464016</v>
      </c>
      <c r="Q455" s="10">
        <f t="shared" si="81"/>
        <v>0.45703560673773524</v>
      </c>
      <c r="R455" s="10">
        <f t="shared" si="82"/>
        <v>0.66369510904247453</v>
      </c>
      <c r="S455" s="10">
        <f t="shared" si="83"/>
        <v>0.51022581851878301</v>
      </c>
      <c r="T455" s="10">
        <f t="shared" si="84"/>
        <v>0.1871429551507503</v>
      </c>
      <c r="U455" s="10">
        <f>(C455 - $AP$12 ) / $AQ$12</f>
        <v>1.9169036823686849</v>
      </c>
      <c r="V455" s="10">
        <f>(D455 - $AP$13 ) / $AQ$13</f>
        <v>0.20446470039783296</v>
      </c>
      <c r="W455" s="10">
        <f>(E455 - $AP$14 ) / $AQ$14</f>
        <v>-8.9798459505908094E-3</v>
      </c>
      <c r="X455" s="10">
        <f>(F455 - $AP$15 ) / $AQ$15</f>
        <v>-1.5489063533101231E-2</v>
      </c>
      <c r="Y455" s="10">
        <f>(G455 - $AP$16 ) / $AQ$16</f>
        <v>0.62473593738070565</v>
      </c>
      <c r="Z455" s="10">
        <f>(H455 - $AP$17) / $AQ$17</f>
        <v>0.27976458723260839</v>
      </c>
      <c r="AA455" s="10">
        <f t="shared" si="85"/>
        <v>4.6251262759678211E-2</v>
      </c>
      <c r="AB455" s="10">
        <f t="shared" si="86"/>
        <v>0.51156075488609021</v>
      </c>
      <c r="AC455" s="10">
        <f t="shared" si="87"/>
        <v>-0.71654018552274867</v>
      </c>
      <c r="AD455" s="10">
        <f t="shared" si="88"/>
        <v>1</v>
      </c>
    </row>
    <row r="456" spans="1:30" x14ac:dyDescent="0.3">
      <c r="A456" t="s">
        <v>1</v>
      </c>
      <c r="B456">
        <f t="shared" si="78"/>
        <v>0</v>
      </c>
      <c r="C456" s="10">
        <v>1.1801882560000001</v>
      </c>
      <c r="D456" s="10">
        <v>4.5417395999999999E-2</v>
      </c>
      <c r="E456" s="10">
        <v>0.30680093400000003</v>
      </c>
      <c r="F456" s="10">
        <v>1.8109616019999999</v>
      </c>
      <c r="G456" s="10">
        <v>0.17101147</v>
      </c>
      <c r="H456" s="10">
        <v>0.23232803699999999</v>
      </c>
      <c r="I456" s="10">
        <f>MIN($AF474, MAX($AF473, C456))</f>
        <v>1.1801882560000001</v>
      </c>
      <c r="J456" s="10">
        <f>MIN($AF477, MAX($AF476, D456))</f>
        <v>4.5417395999999999E-2</v>
      </c>
      <c r="K456" s="10">
        <f>MIN($AF480, MAX($AF479, E456))</f>
        <v>0.30680093400000003</v>
      </c>
      <c r="L456" s="10">
        <f>MIN($AF483, MAX($AF482, F456))</f>
        <v>1.8109616019999999</v>
      </c>
      <c r="M456" s="10">
        <f>MIN($AF486, MAX($AF485, G456))</f>
        <v>0.17101147</v>
      </c>
      <c r="N456" s="10">
        <f>MIN($AF489, MAX($AF488, H456))</f>
        <v>0.23232803699999999</v>
      </c>
      <c r="O456" s="10">
        <f t="shared" si="79"/>
        <v>0.77941122903583893</v>
      </c>
      <c r="P456" s="10">
        <f t="shared" si="80"/>
        <v>4.4416227678607416E-2</v>
      </c>
      <c r="Q456" s="10">
        <f t="shared" si="81"/>
        <v>0.26758211546751004</v>
      </c>
      <c r="R456" s="10">
        <f t="shared" si="82"/>
        <v>1.0335266319235912</v>
      </c>
      <c r="S456" s="10">
        <f t="shared" si="83"/>
        <v>0.15786787961457757</v>
      </c>
      <c r="T456" s="10">
        <f t="shared" si="84"/>
        <v>0.20890509346811525</v>
      </c>
      <c r="U456" s="10">
        <f>(C456 - $AP$12 ) / $AQ$12</f>
        <v>0.39954958714988897</v>
      </c>
      <c r="V456" s="10">
        <f>(D456 - $AP$13 ) / $AQ$13</f>
        <v>5.5388947791295377E-2</v>
      </c>
      <c r="W456" s="10">
        <f>(E456 - $AP$14 ) / $AQ$14</f>
        <v>-0.42640555211339964</v>
      </c>
      <c r="X456" s="10">
        <f>(F456 - $AP$15 ) / $AQ$15</f>
        <v>0.83131998279956332</v>
      </c>
      <c r="Y456" s="10">
        <f>(G456 - $AP$16 ) / $AQ$16</f>
        <v>-0.39038001404109424</v>
      </c>
      <c r="Z456" s="10">
        <f>(H456 - $AP$17) / $AQ$17</f>
        <v>0.34403923276161824</v>
      </c>
      <c r="AA456" s="10">
        <f t="shared" si="85"/>
        <v>9.6403763583757362E-3</v>
      </c>
      <c r="AB456" s="10">
        <f t="shared" si="86"/>
        <v>0.50241007542422</v>
      </c>
      <c r="AC456" s="10">
        <f t="shared" si="87"/>
        <v>-0.697978985801189</v>
      </c>
      <c r="AD456" s="10">
        <f t="shared" si="88"/>
        <v>1</v>
      </c>
    </row>
    <row r="457" spans="1:30" x14ac:dyDescent="0.3">
      <c r="A457" t="s">
        <v>1</v>
      </c>
      <c r="B457">
        <f t="shared" si="78"/>
        <v>0</v>
      </c>
      <c r="C457" s="10">
        <v>1.3340563990000001</v>
      </c>
      <c r="D457" s="10">
        <v>5.8799987999999997E-2</v>
      </c>
      <c r="E457" s="10">
        <v>0.346181079</v>
      </c>
      <c r="F457" s="10">
        <v>1.877402781</v>
      </c>
      <c r="G457" s="10">
        <v>1</v>
      </c>
      <c r="H457" s="10">
        <v>0.26367274299999999</v>
      </c>
      <c r="I457" s="10">
        <f>MIN($AF475, MAX($AF474, C457))</f>
        <v>1.3340563990000001</v>
      </c>
      <c r="J457" s="10">
        <f>MIN($AF478, MAX($AF477, D457))</f>
        <v>5.8799987999999997E-2</v>
      </c>
      <c r="K457" s="10">
        <f>MIN($AF481, MAX($AF480, E457))</f>
        <v>0.346181079</v>
      </c>
      <c r="L457" s="10">
        <f>MIN($AF484, MAX($AF483, F457))</f>
        <v>1.877402781</v>
      </c>
      <c r="M457" s="10">
        <f>MIN($AF487, MAX($AF486, G457))</f>
        <v>1</v>
      </c>
      <c r="N457" s="10">
        <f>MIN($AF490, MAX($AF489, H457))</f>
        <v>0.26367274299999999</v>
      </c>
      <c r="O457" s="10">
        <f t="shared" si="79"/>
        <v>0.84760769766838984</v>
      </c>
      <c r="P457" s="10">
        <f t="shared" si="80"/>
        <v>5.7136180037223976E-2</v>
      </c>
      <c r="Q457" s="10">
        <f t="shared" si="81"/>
        <v>0.29727175337759132</v>
      </c>
      <c r="R457" s="10">
        <f t="shared" si="82"/>
        <v>1.0568880751178611</v>
      </c>
      <c r="S457" s="10">
        <f t="shared" si="83"/>
        <v>0.69314718055994529</v>
      </c>
      <c r="T457" s="10">
        <f t="shared" si="84"/>
        <v>0.23402235634832833</v>
      </c>
      <c r="U457" s="10">
        <f>(C457 - $AP$12 ) / $AQ$12</f>
        <v>0.70981572226600986</v>
      </c>
      <c r="V457" s="10">
        <f>(D457 - $AP$13 ) / $AQ$13</f>
        <v>8.7564199361766251E-2</v>
      </c>
      <c r="W457" s="10">
        <f>(E457 - $AP$14 ) / $AQ$14</f>
        <v>-0.36610020176773139</v>
      </c>
      <c r="X457" s="10">
        <f>(F457 - $AP$15 ) / $AQ$15</f>
        <v>0.89606400218992077</v>
      </c>
      <c r="Y457" s="10">
        <f>(G457 - $AP$16 ) / $AQ$16</f>
        <v>1.3108422189197697</v>
      </c>
      <c r="Z457" s="10">
        <f>(H457 - $AP$17) / $AQ$17</f>
        <v>0.41998315334273711</v>
      </c>
      <c r="AA457" s="10">
        <f t="shared" si="85"/>
        <v>1.712651177179058E-2</v>
      </c>
      <c r="AB457" s="10">
        <f t="shared" si="86"/>
        <v>0.50428152328968401</v>
      </c>
      <c r="AC457" s="10">
        <f t="shared" si="87"/>
        <v>-0.70174710067343349</v>
      </c>
      <c r="AD457" s="10">
        <f t="shared" si="88"/>
        <v>1</v>
      </c>
    </row>
    <row r="458" spans="1:30" x14ac:dyDescent="0.3">
      <c r="A458" t="s">
        <v>1</v>
      </c>
      <c r="B458">
        <f t="shared" si="78"/>
        <v>0</v>
      </c>
      <c r="C458" s="10">
        <v>1.560674157</v>
      </c>
      <c r="D458" s="10">
        <v>6.0166662000000003E-2</v>
      </c>
      <c r="E458" s="10">
        <v>0.349688638</v>
      </c>
      <c r="F458" s="10">
        <v>1.678997421</v>
      </c>
      <c r="G458" s="10">
        <v>0.25736325399999999</v>
      </c>
      <c r="H458" s="10">
        <v>0.26961459100000001</v>
      </c>
      <c r="I458" s="10">
        <f>MIN($AF476, MAX($AF475, C458))</f>
        <v>1.560674157</v>
      </c>
      <c r="J458" s="10">
        <f>MIN($AF479, MAX($AF478, D458))</f>
        <v>6.0166662000000003E-2</v>
      </c>
      <c r="K458" s="10">
        <f>MIN($AF482, MAX($AF481, E458))</f>
        <v>0.349688638</v>
      </c>
      <c r="L458" s="10">
        <f>MIN($AF485, MAX($AF484, F458))</f>
        <v>1.678997421</v>
      </c>
      <c r="M458" s="10">
        <f>MIN($AF488, MAX($AF487, G458))</f>
        <v>0.25736325399999999</v>
      </c>
      <c r="N458" s="10">
        <f>MIN($AF491, MAX($AF490, H458))</f>
        <v>0.26961459100000001</v>
      </c>
      <c r="O458" s="10">
        <f t="shared" si="79"/>
        <v>0.9402705664010258</v>
      </c>
      <c r="P458" s="10">
        <f t="shared" si="80"/>
        <v>5.8426124066788647E-2</v>
      </c>
      <c r="Q458" s="10">
        <f t="shared" si="81"/>
        <v>0.29987392733066615</v>
      </c>
      <c r="R458" s="10">
        <f t="shared" si="82"/>
        <v>0.98544262788936932</v>
      </c>
      <c r="S458" s="10">
        <f t="shared" si="83"/>
        <v>0.22901687274466737</v>
      </c>
      <c r="T458" s="10">
        <f t="shared" si="84"/>
        <v>0.23871338276011619</v>
      </c>
      <c r="U458" s="10">
        <f>(C458 - $AP$12 ) / $AQ$12</f>
        <v>1.1667772124904052</v>
      </c>
      <c r="V458" s="10">
        <f>(D458 - $AP$13 ) / $AQ$13</f>
        <v>9.0850041130298209E-2</v>
      </c>
      <c r="W458" s="10">
        <f>(E458 - $AP$14 ) / $AQ$14</f>
        <v>-0.36072885094225571</v>
      </c>
      <c r="X458" s="10">
        <f>(F458 - $AP$15 ) / $AQ$15</f>
        <v>0.70272666729719069</v>
      </c>
      <c r="Y458" s="10">
        <f>(G458 - $AP$16 ) / $AQ$16</f>
        <v>-0.21317180249125028</v>
      </c>
      <c r="Z458" s="10">
        <f>(H458 - $AP$17) / $AQ$17</f>
        <v>0.43437943552886071</v>
      </c>
      <c r="AA458" s="10">
        <f t="shared" si="85"/>
        <v>2.8152128838427135E-2</v>
      </c>
      <c r="AB458" s="10">
        <f t="shared" si="86"/>
        <v>0.50703756741822303</v>
      </c>
      <c r="AC458" s="10">
        <f t="shared" si="87"/>
        <v>-0.70732230950262254</v>
      </c>
      <c r="AD458" s="10">
        <f t="shared" si="88"/>
        <v>1</v>
      </c>
    </row>
    <row r="459" spans="1:30" x14ac:dyDescent="0.3">
      <c r="A459" t="s">
        <v>2</v>
      </c>
      <c r="B459">
        <f t="shared" si="78"/>
        <v>0</v>
      </c>
      <c r="C459" s="10">
        <v>1.0293944740000001</v>
      </c>
      <c r="D459" s="10">
        <v>6.7138552000000004E-2</v>
      </c>
      <c r="E459" s="10">
        <v>0.39147802900000001</v>
      </c>
      <c r="F459" s="10">
        <v>1.879426899</v>
      </c>
      <c r="G459" s="10">
        <v>0.33064766000000001</v>
      </c>
      <c r="H459" s="10">
        <v>0.15171858199999999</v>
      </c>
      <c r="I459" s="10">
        <f>MIN($AF477, MAX($AF476, C459))</f>
        <v>1.0293944740000001</v>
      </c>
      <c r="J459" s="10">
        <f>MIN($AF480, MAX($AF479, D459))</f>
        <v>6.7138552000000004E-2</v>
      </c>
      <c r="K459" s="10">
        <f>MIN($AF483, MAX($AF482, E459))</f>
        <v>0.39147802900000001</v>
      </c>
      <c r="L459" s="10">
        <f>MIN($AF486, MAX($AF485, F459))</f>
        <v>1.879426899</v>
      </c>
      <c r="M459" s="10">
        <f>MIN($AF489, MAX($AF488, G459))</f>
        <v>0.33064766000000001</v>
      </c>
      <c r="N459" s="10">
        <f>MIN($AF492, MAX($AF491, H459))</f>
        <v>0.15171858199999999</v>
      </c>
      <c r="O459" s="10">
        <f t="shared" si="79"/>
        <v>0.70773745988683112</v>
      </c>
      <c r="P459" s="10">
        <f t="shared" si="80"/>
        <v>6.4980815810860015E-2</v>
      </c>
      <c r="Q459" s="10">
        <f t="shared" si="81"/>
        <v>0.33036651242329335</v>
      </c>
      <c r="R459" s="10">
        <f t="shared" si="82"/>
        <v>1.0575912809432626</v>
      </c>
      <c r="S459" s="10">
        <f t="shared" si="83"/>
        <v>0.28566578611196242</v>
      </c>
      <c r="T459" s="10">
        <f t="shared" si="84"/>
        <v>0.14125524597256905</v>
      </c>
      <c r="U459" s="10">
        <f>(C459 - $AP$12 ) / $AQ$12</f>
        <v>9.5482721660501174E-2</v>
      </c>
      <c r="V459" s="10">
        <f>(D459 - $AP$13 ) / $AQ$13</f>
        <v>0.10761228828478446</v>
      </c>
      <c r="W459" s="10">
        <f>(E459 - $AP$14 ) / $AQ$14</f>
        <v>-0.29673406714988732</v>
      </c>
      <c r="X459" s="10">
        <f>(F459 - $AP$15 ) / $AQ$15</f>
        <v>0.89803641654217614</v>
      </c>
      <c r="Y459" s="10">
        <f>(G459 - $AP$16 ) / $AQ$16</f>
        <v>-6.2780022261757149E-2</v>
      </c>
      <c r="Z459" s="10">
        <f>(H459 - $AP$17) / $AQ$17</f>
        <v>0.14873358693398539</v>
      </c>
      <c r="AA459" s="10">
        <f t="shared" si="85"/>
        <v>2.3038176039560003E-3</v>
      </c>
      <c r="AB459" s="10">
        <f t="shared" si="86"/>
        <v>0.50057595414624567</v>
      </c>
      <c r="AC459" s="10">
        <f t="shared" si="87"/>
        <v>-0.69429975280872058</v>
      </c>
      <c r="AD459" s="10">
        <f t="shared" si="88"/>
        <v>1</v>
      </c>
    </row>
    <row r="460" spans="1:30" x14ac:dyDescent="0.3">
      <c r="A460" t="s">
        <v>2</v>
      </c>
      <c r="B460">
        <f t="shared" si="78"/>
        <v>0</v>
      </c>
      <c r="C460" s="10">
        <v>1.077366651</v>
      </c>
      <c r="D460" s="10">
        <v>5.7642870999999998E-2</v>
      </c>
      <c r="E460" s="10">
        <v>0.36385208600000002</v>
      </c>
      <c r="F460" s="10">
        <v>2.108811475</v>
      </c>
      <c r="G460" s="10">
        <v>1</v>
      </c>
      <c r="H460" s="10">
        <v>0.15090579700000001</v>
      </c>
      <c r="I460" s="10">
        <f>MIN($AF478, MAX($AF477, C460))</f>
        <v>1.077366651</v>
      </c>
      <c r="J460" s="10">
        <f>MIN($AF481, MAX($AF480, D460))</f>
        <v>5.7642870999999998E-2</v>
      </c>
      <c r="K460" s="10">
        <f>MIN($AF484, MAX($AF483, E460))</f>
        <v>0.36385208600000002</v>
      </c>
      <c r="L460" s="10">
        <f>MIN($AF487, MAX($AF486, F460))</f>
        <v>2.108811475</v>
      </c>
      <c r="M460" s="10">
        <f>MIN($AF490, MAX($AF489, G460))</f>
        <v>1</v>
      </c>
      <c r="N460" s="10">
        <f>MIN($AF493, MAX($AF492, H460))</f>
        <v>0.15090579700000001</v>
      </c>
      <c r="O460" s="10">
        <f t="shared" si="79"/>
        <v>0.73110105844309292</v>
      </c>
      <c r="P460" s="10">
        <f t="shared" si="80"/>
        <v>5.6042725413234469E-2</v>
      </c>
      <c r="Q460" s="10">
        <f t="shared" si="81"/>
        <v>0.31031311219210861</v>
      </c>
      <c r="R460" s="10">
        <f t="shared" si="82"/>
        <v>1.1342404907690693</v>
      </c>
      <c r="S460" s="10">
        <f t="shared" si="83"/>
        <v>0.69314718055994529</v>
      </c>
      <c r="T460" s="10">
        <f t="shared" si="84"/>
        <v>0.14054928190724497</v>
      </c>
      <c r="U460" s="10">
        <f>(C460 - $AP$12 ) / $AQ$12</f>
        <v>0.19221581832818782</v>
      </c>
      <c r="V460" s="10">
        <f>(D460 - $AP$13 ) / $AQ$13</f>
        <v>8.4782187433772888E-2</v>
      </c>
      <c r="W460" s="10">
        <f>(E460 - $AP$14 ) / $AQ$14</f>
        <v>-0.33903945153190168</v>
      </c>
      <c r="X460" s="10">
        <f>(F460 - $AP$15 ) / $AQ$15</f>
        <v>1.1215616408069788</v>
      </c>
      <c r="Y460" s="10">
        <f>(G460 - $AP$16 ) / $AQ$16</f>
        <v>1.3108422189197697</v>
      </c>
      <c r="Z460" s="10">
        <f>(H460 - $AP$17) / $AQ$17</f>
        <v>0.1467643204336225</v>
      </c>
      <c r="AA460" s="10">
        <f t="shared" si="85"/>
        <v>4.637804393530137E-3</v>
      </c>
      <c r="AB460" s="10">
        <f t="shared" si="86"/>
        <v>0.50115944902014531</v>
      </c>
      <c r="AC460" s="10">
        <f t="shared" si="87"/>
        <v>-0.69546877140799979</v>
      </c>
      <c r="AD460" s="10">
        <f t="shared" si="88"/>
        <v>1</v>
      </c>
    </row>
    <row r="461" spans="1:30" x14ac:dyDescent="0.3">
      <c r="A461" t="s">
        <v>2</v>
      </c>
      <c r="B461">
        <f t="shared" si="78"/>
        <v>0</v>
      </c>
      <c r="C461" s="10">
        <v>0.97947841000000002</v>
      </c>
      <c r="D461" s="10">
        <v>4.7804654000000002E-2</v>
      </c>
      <c r="E461" s="10">
        <v>0.28338874200000003</v>
      </c>
      <c r="F461" s="10">
        <v>1.811830123</v>
      </c>
      <c r="G461" s="10">
        <v>0.37804877999999997</v>
      </c>
      <c r="H461" s="10">
        <v>0.26112459500000001</v>
      </c>
      <c r="I461" s="10">
        <f>MIN($AF479, MAX($AF478, C461))</f>
        <v>0.97947841000000002</v>
      </c>
      <c r="J461" s="10">
        <f>MIN($AF482, MAX($AF481, D461))</f>
        <v>4.7804654000000002E-2</v>
      </c>
      <c r="K461" s="10">
        <f>MIN($AF485, MAX($AF484, E461))</f>
        <v>0.28338874200000003</v>
      </c>
      <c r="L461" s="10">
        <f>MIN($AF488, MAX($AF487, F461))</f>
        <v>1.811830123</v>
      </c>
      <c r="M461" s="10">
        <f>MIN($AF491, MAX($AF490, G461))</f>
        <v>0.37804877999999997</v>
      </c>
      <c r="N461" s="10">
        <f>MIN($AF494, MAX($AF493, H461))</f>
        <v>0.26112459500000001</v>
      </c>
      <c r="O461" s="10">
        <f t="shared" si="79"/>
        <v>0.68283338070992361</v>
      </c>
      <c r="P461" s="10">
        <f t="shared" si="80"/>
        <v>4.6697169669463051E-2</v>
      </c>
      <c r="Q461" s="10">
        <f t="shared" si="81"/>
        <v>0.24950403428396009</v>
      </c>
      <c r="R461" s="10">
        <f t="shared" si="82"/>
        <v>1.0338355606726486</v>
      </c>
      <c r="S461" s="10">
        <f t="shared" si="83"/>
        <v>0.32066857109410507</v>
      </c>
      <c r="T461" s="10">
        <f t="shared" si="84"/>
        <v>0.23200385860451717</v>
      </c>
      <c r="U461" s="10">
        <f>(C461 - $AP$12 ) / $AQ$12</f>
        <v>-5.1701097543093025E-3</v>
      </c>
      <c r="V461" s="10">
        <f>(D461 - $AP$13 ) / $AQ$13</f>
        <v>6.11285404437217E-2</v>
      </c>
      <c r="W461" s="10">
        <f>(E461 - $AP$14 ) / $AQ$14</f>
        <v>-0.46225814841338919</v>
      </c>
      <c r="X461" s="10">
        <f>(F461 - $AP$15 ) / $AQ$15</f>
        <v>0.83216631848040579</v>
      </c>
      <c r="Y461" s="10">
        <f>(G461 - $AP$16 ) / $AQ$16</f>
        <v>3.4494953558771746E-2</v>
      </c>
      <c r="Z461" s="10">
        <f>(H461 - $AP$17) / $AQ$17</f>
        <v>0.41380934047172357</v>
      </c>
      <c r="AA461" s="10">
        <f t="shared" si="85"/>
        <v>-1.2474497646509466E-4</v>
      </c>
      <c r="AB461" s="10">
        <f t="shared" si="86"/>
        <v>0.49996881375592411</v>
      </c>
      <c r="AC461" s="10">
        <f t="shared" si="87"/>
        <v>-0.69308481001687638</v>
      </c>
      <c r="AD461" s="10">
        <f t="shared" si="88"/>
        <v>0</v>
      </c>
    </row>
    <row r="462" spans="1:30" x14ac:dyDescent="0.3">
      <c r="A462" t="s">
        <v>4</v>
      </c>
      <c r="B462">
        <f t="shared" si="78"/>
        <v>1</v>
      </c>
      <c r="C462" s="10">
        <v>2.4921024279999999</v>
      </c>
      <c r="D462" s="10">
        <v>5.5193840000000001E-2</v>
      </c>
      <c r="E462" s="10">
        <v>0.35393423200000002</v>
      </c>
      <c r="F462" s="10">
        <v>1.6048711849999999</v>
      </c>
      <c r="G462" s="10">
        <v>0.866832661</v>
      </c>
      <c r="H462" s="10">
        <v>0.15939729</v>
      </c>
      <c r="I462" s="10">
        <f>MIN($AF480, MAX($AF479, C462))</f>
        <v>2.4921024279999999</v>
      </c>
      <c r="J462" s="10">
        <f>MIN($AF483, MAX($AF482, D462))</f>
        <v>5.5193840000000001E-2</v>
      </c>
      <c r="K462" s="10">
        <f>MIN($AF486, MAX($AF485, E462))</f>
        <v>0.35393423200000002</v>
      </c>
      <c r="L462" s="10">
        <f>MIN($AF489, MAX($AF488, F462))</f>
        <v>1.6048711849999999</v>
      </c>
      <c r="M462" s="10">
        <f>MIN($AF492, MAX($AF491, G462))</f>
        <v>0.866832661</v>
      </c>
      <c r="N462" s="10">
        <f>MIN($AF495, MAX($AF494, H462))</f>
        <v>0.15939729</v>
      </c>
      <c r="O462" s="10">
        <f t="shared" si="79"/>
        <v>1.2505039697350335</v>
      </c>
      <c r="P462" s="10">
        <f t="shared" si="80"/>
        <v>5.3724484648052413E-2</v>
      </c>
      <c r="Q462" s="10">
        <f t="shared" si="81"/>
        <v>0.30301460019367998</v>
      </c>
      <c r="R462" s="10">
        <f t="shared" si="82"/>
        <v>0.95738322484640492</v>
      </c>
      <c r="S462" s="10">
        <f t="shared" si="83"/>
        <v>0.62424323065506715</v>
      </c>
      <c r="T462" s="10">
        <f t="shared" si="84"/>
        <v>0.14790029250485892</v>
      </c>
      <c r="U462" s="10">
        <f>(C462 - $AP$12 ) / $AQ$12</f>
        <v>3.0449479900571483</v>
      </c>
      <c r="V462" s="10">
        <f>(D462 - $AP$13 ) / $AQ$13</f>
        <v>7.8894076331762014E-2</v>
      </c>
      <c r="W462" s="10">
        <f>(E462 - $AP$14 ) / $AQ$14</f>
        <v>-0.35422729962507626</v>
      </c>
      <c r="X462" s="10">
        <f>(F462 - $AP$15 ) / $AQ$15</f>
        <v>0.63049389639891673</v>
      </c>
      <c r="Y462" s="10">
        <f>(G462 - $AP$16 ) / $AQ$16</f>
        <v>1.0375607082443006</v>
      </c>
      <c r="Z462" s="10">
        <f>(H462 - $AP$17) / $AQ$17</f>
        <v>0.16733804251629658</v>
      </c>
      <c r="AA462" s="10">
        <f t="shared" si="85"/>
        <v>7.34688398134134E-2</v>
      </c>
      <c r="AB462" s="10">
        <f t="shared" si="86"/>
        <v>0.51835895273147359</v>
      </c>
      <c r="AC462" s="10">
        <f t="shared" si="87"/>
        <v>-0.65708731776677209</v>
      </c>
      <c r="AD462" s="10">
        <f t="shared" si="88"/>
        <v>1</v>
      </c>
    </row>
    <row r="463" spans="1:30" x14ac:dyDescent="0.3">
      <c r="A463" t="s">
        <v>2</v>
      </c>
      <c r="B463">
        <f t="shared" si="78"/>
        <v>0</v>
      </c>
      <c r="C463" s="10">
        <v>1.759336717</v>
      </c>
      <c r="D463" s="10">
        <v>5.3395753999999997E-2</v>
      </c>
      <c r="E463" s="10">
        <v>0.42199364499999997</v>
      </c>
      <c r="F463" s="10">
        <v>1.399023334</v>
      </c>
      <c r="G463" s="10">
        <v>0.85269324400000002</v>
      </c>
      <c r="H463" s="10">
        <v>0.143658706</v>
      </c>
      <c r="I463" s="10">
        <f>MIN($AF481, MAX($AF480, C463))</f>
        <v>1.759336717</v>
      </c>
      <c r="J463" s="10">
        <f>MIN($AF484, MAX($AF483, D463))</f>
        <v>5.3395753999999997E-2</v>
      </c>
      <c r="K463" s="10">
        <f>MIN($AF487, MAX($AF486, E463))</f>
        <v>0.42199364499999997</v>
      </c>
      <c r="L463" s="10">
        <f>MIN($AF490, MAX($AF489, F463))</f>
        <v>1.399023334</v>
      </c>
      <c r="M463" s="10">
        <f>MIN($AF493, MAX($AF492, G463))</f>
        <v>0.85269324400000002</v>
      </c>
      <c r="N463" s="10">
        <f>MIN($AF496, MAX($AF495, H463))</f>
        <v>0.143658706</v>
      </c>
      <c r="O463" s="10">
        <f t="shared" si="79"/>
        <v>1.0149903309200614</v>
      </c>
      <c r="P463" s="10">
        <f t="shared" si="80"/>
        <v>5.2018997301481469E-2</v>
      </c>
      <c r="Q463" s="10">
        <f t="shared" si="81"/>
        <v>0.35205986231339753</v>
      </c>
      <c r="R463" s="10">
        <f t="shared" si="82"/>
        <v>0.87506171036298508</v>
      </c>
      <c r="S463" s="10">
        <f t="shared" si="83"/>
        <v>0.61664038799731025</v>
      </c>
      <c r="T463" s="10">
        <f t="shared" si="84"/>
        <v>0.13423251453110671</v>
      </c>
      <c r="U463" s="10">
        <f>(C463 - $AP$12 ) / $AQ$12</f>
        <v>1.5673686765953205</v>
      </c>
      <c r="V463" s="10">
        <f>(D463 - $AP$13 ) / $AQ$13</f>
        <v>7.4571007273440446E-2</v>
      </c>
      <c r="W463" s="10">
        <f>(E463 - $AP$14 ) / $AQ$14</f>
        <v>-0.25000354053821844</v>
      </c>
      <c r="X463" s="10">
        <f>(F463 - $AP$15 ) / $AQ$15</f>
        <v>0.4299041799429914</v>
      </c>
      <c r="Y463" s="10">
        <f>(G463 - $AP$16 ) / $AQ$16</f>
        <v>1.0085442747340507</v>
      </c>
      <c r="Z463" s="10">
        <f>(H463 - $AP$17) / $AQ$17</f>
        <v>0.12920561360293339</v>
      </c>
      <c r="AA463" s="10">
        <f t="shared" si="85"/>
        <v>3.781764371849982E-2</v>
      </c>
      <c r="AB463" s="10">
        <f t="shared" si="86"/>
        <v>0.50945328430288817</v>
      </c>
      <c r="AC463" s="10">
        <f t="shared" si="87"/>
        <v>-0.71223476353914772</v>
      </c>
      <c r="AD463" s="10">
        <f t="shared" si="88"/>
        <v>1</v>
      </c>
    </row>
    <row r="464" spans="1:30" x14ac:dyDescent="0.3">
      <c r="A464" t="s">
        <v>2</v>
      </c>
      <c r="B464">
        <f t="shared" si="78"/>
        <v>0</v>
      </c>
      <c r="C464" s="10">
        <v>1.2361812619999999</v>
      </c>
      <c r="D464" s="10">
        <v>5.5663472999999998E-2</v>
      </c>
      <c r="E464" s="10">
        <v>0.41460808599999999</v>
      </c>
      <c r="F464" s="10">
        <v>1.386697818</v>
      </c>
      <c r="G464" s="10">
        <v>0.89820845900000001</v>
      </c>
      <c r="H464" s="10">
        <v>0.17020691199999999</v>
      </c>
      <c r="I464" s="10">
        <f>MIN($AF482, MAX($AF481, C464))</f>
        <v>1.2361812619999999</v>
      </c>
      <c r="J464" s="10">
        <f>MIN($AF485, MAX($AF484, D464))</f>
        <v>5.5663472999999998E-2</v>
      </c>
      <c r="K464" s="10">
        <f>MIN($AF488, MAX($AF487, E464))</f>
        <v>0.41460808599999999</v>
      </c>
      <c r="L464" s="10">
        <f>MIN($AF491, MAX($AF490, F464))</f>
        <v>1.386697818</v>
      </c>
      <c r="M464" s="10">
        <f>MIN($AF494, MAX($AF493, G464))</f>
        <v>0.89820845900000001</v>
      </c>
      <c r="N464" s="10">
        <f>MIN($AF497, MAX($AF496, H464))</f>
        <v>0.17020691199999999</v>
      </c>
      <c r="O464" s="10">
        <f t="shared" si="79"/>
        <v>0.80476961730240903</v>
      </c>
      <c r="P464" s="10">
        <f t="shared" si="80"/>
        <v>5.4169453623318119E-2</v>
      </c>
      <c r="Q464" s="10">
        <f t="shared" si="81"/>
        <v>0.34685252170690772</v>
      </c>
      <c r="R464" s="10">
        <f t="shared" si="82"/>
        <v>0.86991074445390182</v>
      </c>
      <c r="S464" s="10">
        <f t="shared" si="83"/>
        <v>0.64091052503137214</v>
      </c>
      <c r="T464" s="10">
        <f t="shared" si="84"/>
        <v>0.1571805810371727</v>
      </c>
      <c r="U464" s="10">
        <f>(C464 - $AP$12 ) / $AQ$12</f>
        <v>0.51245621763514615</v>
      </c>
      <c r="V464" s="10">
        <f>(D464 - $AP$13 ) / $AQ$13</f>
        <v>8.0023196902784047E-2</v>
      </c>
      <c r="W464" s="10">
        <f>(E464 - $AP$14 ) / $AQ$14</f>
        <v>-0.26131352233218091</v>
      </c>
      <c r="X464" s="10">
        <f>(F464 - $AP$15 ) / $AQ$15</f>
        <v>0.41789350435127504</v>
      </c>
      <c r="Y464" s="10">
        <f>(G464 - $AP$16 ) / $AQ$16</f>
        <v>1.1019490600764894</v>
      </c>
      <c r="Z464" s="10">
        <f>(H464 - $AP$17) / $AQ$17</f>
        <v>0.1935282730030625</v>
      </c>
      <c r="AA464" s="10">
        <f t="shared" si="85"/>
        <v>1.2364599949740899E-2</v>
      </c>
      <c r="AB464" s="10">
        <f t="shared" si="86"/>
        <v>0.50309111060592815</v>
      </c>
      <c r="AC464" s="10">
        <f t="shared" si="87"/>
        <v>-0.69934859082957057</v>
      </c>
      <c r="AD464" s="10">
        <f t="shared" si="88"/>
        <v>1</v>
      </c>
    </row>
    <row r="465" spans="1:30" x14ac:dyDescent="0.3">
      <c r="A465" t="s">
        <v>2</v>
      </c>
      <c r="B465">
        <f t="shared" si="78"/>
        <v>0</v>
      </c>
      <c r="C465" s="10">
        <v>1.358427909</v>
      </c>
      <c r="D465" s="10">
        <v>5.5943592E-2</v>
      </c>
      <c r="E465" s="10">
        <v>0.51353294800000004</v>
      </c>
      <c r="F465" s="10">
        <v>0.98534334199999996</v>
      </c>
      <c r="G465" s="10">
        <v>0.92684818300000005</v>
      </c>
      <c r="H465" s="10">
        <v>0.13071612599999999</v>
      </c>
      <c r="I465" s="10">
        <f>MIN($AF483, MAX($AF482, C465))</f>
        <v>1.358427909</v>
      </c>
      <c r="J465" s="10">
        <f>MIN($AF486, MAX($AF485, D465))</f>
        <v>5.5943592E-2</v>
      </c>
      <c r="K465" s="10">
        <f>MIN($AF489, MAX($AF488, E465))</f>
        <v>0.51353294800000004</v>
      </c>
      <c r="L465" s="10">
        <f>MIN($AF492, MAX($AF491, F465))</f>
        <v>0.98534334199999996</v>
      </c>
      <c r="M465" s="10">
        <f>MIN($AF495, MAX($AF494, G465))</f>
        <v>0.92684818300000005</v>
      </c>
      <c r="N465" s="10">
        <f>MIN($AF498, MAX($AF497, H465))</f>
        <v>0.13071612599999999</v>
      </c>
      <c r="O465" s="10">
        <f t="shared" si="79"/>
        <v>0.85799525681328137</v>
      </c>
      <c r="P465" s="10">
        <f t="shared" si="80"/>
        <v>5.4434767190682104E-2</v>
      </c>
      <c r="Q465" s="10">
        <f t="shared" si="81"/>
        <v>0.41444661865134153</v>
      </c>
      <c r="R465" s="10">
        <f t="shared" si="82"/>
        <v>0.68579186744383336</v>
      </c>
      <c r="S465" s="10">
        <f t="shared" si="83"/>
        <v>0.65588560220820324</v>
      </c>
      <c r="T465" s="10">
        <f t="shared" si="84"/>
        <v>0.12285117181897831</v>
      </c>
      <c r="U465" s="10">
        <f>(C465 - $AP$12 ) / $AQ$12</f>
        <v>0.75895945057267999</v>
      </c>
      <c r="V465" s="10">
        <f>(D465 - $AP$13 ) / $AQ$13</f>
        <v>8.0696676247792018E-2</v>
      </c>
      <c r="W465" s="10">
        <f>(E465 - $AP$14 ) / $AQ$14</f>
        <v>-0.10982351484726967</v>
      </c>
      <c r="X465" s="10">
        <f>(F465 - $AP$15 ) / $AQ$15</f>
        <v>2.6791143320765546E-2</v>
      </c>
      <c r="Y465" s="10">
        <f>(G465 - $AP$16 ) / $AQ$16</f>
        <v>1.1607225333532099</v>
      </c>
      <c r="Z465" s="10">
        <f>(H465 - $AP$17) / $AQ$17</f>
        <v>9.7847518630379549E-2</v>
      </c>
      <c r="AA465" s="10">
        <f t="shared" si="85"/>
        <v>1.8312257050391838E-2</v>
      </c>
      <c r="AB465" s="10">
        <f t="shared" si="86"/>
        <v>0.50457793633335579</v>
      </c>
      <c r="AC465" s="10">
        <f t="shared" si="87"/>
        <v>-0.7023452258442513</v>
      </c>
      <c r="AD465" s="10">
        <f t="shared" si="88"/>
        <v>1</v>
      </c>
    </row>
    <row r="466" spans="1:30" x14ac:dyDescent="0.3">
      <c r="A466" t="s">
        <v>2</v>
      </c>
      <c r="B466">
        <f t="shared" si="78"/>
        <v>0</v>
      </c>
      <c r="C466" s="10">
        <v>1.6563535519999999</v>
      </c>
      <c r="D466" s="10">
        <v>5.1210718000000002E-2</v>
      </c>
      <c r="E466" s="10">
        <v>0.49399683300000002</v>
      </c>
      <c r="F466" s="10">
        <v>1.0725026120000001</v>
      </c>
      <c r="G466" s="10">
        <v>0.90235656099999995</v>
      </c>
      <c r="H466" s="10">
        <v>0.113745815</v>
      </c>
      <c r="I466" s="10">
        <f>MIN($AF484, MAX($AF483, C466))</f>
        <v>1.6563535519999999</v>
      </c>
      <c r="J466" s="10">
        <f>MIN($AF487, MAX($AF486, D466))</f>
        <v>5.1210718000000002E-2</v>
      </c>
      <c r="K466" s="10">
        <f>MIN($AF490, MAX($AF489, E466))</f>
        <v>0.49399683300000002</v>
      </c>
      <c r="L466" s="10">
        <f>MIN($AF493, MAX($AF492, F466))</f>
        <v>1.0725026120000001</v>
      </c>
      <c r="M466" s="10">
        <f>MIN($AF496, MAX($AF495, G466))</f>
        <v>0.90235656099999995</v>
      </c>
      <c r="N466" s="10">
        <f>MIN($AF499, MAX($AF498, H466))</f>
        <v>0.113745815</v>
      </c>
      <c r="O466" s="10">
        <f t="shared" si="79"/>
        <v>0.97695433721307534</v>
      </c>
      <c r="P466" s="10">
        <f t="shared" si="80"/>
        <v>4.9942564662745055E-2</v>
      </c>
      <c r="Q466" s="10">
        <f t="shared" si="81"/>
        <v>0.40145496689579507</v>
      </c>
      <c r="R466" s="10">
        <f t="shared" si="82"/>
        <v>0.72875686834014974</v>
      </c>
      <c r="S466" s="10">
        <f t="shared" si="83"/>
        <v>0.64309341290478717</v>
      </c>
      <c r="T466" s="10">
        <f t="shared" si="84"/>
        <v>0.10772894222006466</v>
      </c>
      <c r="U466" s="10">
        <f>(C466 - $AP$12 ) / $AQ$12</f>
        <v>1.3597091314575345</v>
      </c>
      <c r="V466" s="10">
        <f>(D466 - $AP$13 ) / $AQ$13</f>
        <v>6.9317609202981814E-2</v>
      </c>
      <c r="W466" s="10">
        <f>(E466 - $AP$14 ) / $AQ$14</f>
        <v>-0.139740424992427</v>
      </c>
      <c r="X466" s="10">
        <f>(F466 - $AP$15 ) / $AQ$15</f>
        <v>0.11172403511862779</v>
      </c>
      <c r="Y466" s="10">
        <f>(G466 - $AP$16 ) / $AQ$16</f>
        <v>1.1104616547525452</v>
      </c>
      <c r="Z466" s="10">
        <f>(H466 - $AP$17) / $AQ$17</f>
        <v>5.6730784250389278E-2</v>
      </c>
      <c r="AA466" s="10">
        <f t="shared" si="85"/>
        <v>3.2807211386889468E-2</v>
      </c>
      <c r="AB466" s="10">
        <f t="shared" si="86"/>
        <v>0.50820106728355829</v>
      </c>
      <c r="AC466" s="10">
        <f t="shared" si="87"/>
        <v>-0.7096853193601026</v>
      </c>
      <c r="AD466" s="10">
        <f t="shared" si="88"/>
        <v>1</v>
      </c>
    </row>
    <row r="467" spans="1:30" x14ac:dyDescent="0.3">
      <c r="A467" t="s">
        <v>2</v>
      </c>
      <c r="B467">
        <f t="shared" si="78"/>
        <v>0</v>
      </c>
      <c r="C467" s="10">
        <v>1.240229866</v>
      </c>
      <c r="D467" s="10">
        <v>6.3757689000000006E-2</v>
      </c>
      <c r="E467" s="10">
        <v>0.53473545099999997</v>
      </c>
      <c r="F467" s="10">
        <v>0.85903342599999999</v>
      </c>
      <c r="G467" s="10">
        <v>0.83575918000000005</v>
      </c>
      <c r="H467" s="10">
        <v>0.128396027</v>
      </c>
      <c r="I467" s="10">
        <f>MIN($AF485, MAX($AF484, C467))</f>
        <v>1.240229866</v>
      </c>
      <c r="J467" s="10">
        <f>MIN($AF488, MAX($AF487, D467))</f>
        <v>6.3757689000000006E-2</v>
      </c>
      <c r="K467" s="10">
        <f>MIN($AF491, MAX($AF490, E467))</f>
        <v>0.53473545099999997</v>
      </c>
      <c r="L467" s="10">
        <f>MIN($AF494, MAX($AF493, F467))</f>
        <v>0.85903342599999999</v>
      </c>
      <c r="M467" s="10">
        <f>MIN($AF497, MAX($AF496, G467))</f>
        <v>0.83575918000000005</v>
      </c>
      <c r="N467" s="10">
        <f>MIN($AF500, MAX($AF499, H467))</f>
        <v>0.128396027</v>
      </c>
      <c r="O467" s="10">
        <f t="shared" si="79"/>
        <v>0.80657847935200477</v>
      </c>
      <c r="P467" s="10">
        <f t="shared" si="80"/>
        <v>6.1807629081438678E-2</v>
      </c>
      <c r="Q467" s="10">
        <f t="shared" si="81"/>
        <v>0.42835802156071173</v>
      </c>
      <c r="R467" s="10">
        <f t="shared" si="82"/>
        <v>0.62005668921240709</v>
      </c>
      <c r="S467" s="10">
        <f t="shared" si="83"/>
        <v>0.60745811801800009</v>
      </c>
      <c r="T467" s="10">
        <f t="shared" si="84"/>
        <v>0.12079717922493641</v>
      </c>
      <c r="U467" s="10">
        <f>(C467 - $AP$12 ) / $AQ$12</f>
        <v>0.52061999144305959</v>
      </c>
      <c r="V467" s="10">
        <f>(D467 - $AP$13 ) / $AQ$13</f>
        <v>9.9483809321195285E-2</v>
      </c>
      <c r="W467" s="10">
        <f>(E467 - $AP$14 ) / $AQ$14</f>
        <v>-7.735475751740005E-2</v>
      </c>
      <c r="X467" s="10">
        <f>(F467 - $AP$15 ) / $AQ$15</f>
        <v>-9.6292338546682982E-2</v>
      </c>
      <c r="Y467" s="10">
        <f>(G467 - $AP$16 ) / $AQ$16</f>
        <v>0.97379276113810009</v>
      </c>
      <c r="Z467" s="10">
        <f>(H467 - $AP$17) / $AQ$17</f>
        <v>9.222623718666996E-2</v>
      </c>
      <c r="AA467" s="10">
        <f t="shared" si="85"/>
        <v>1.2561576381563393E-2</v>
      </c>
      <c r="AB467" s="10">
        <f t="shared" si="86"/>
        <v>0.50314035280163927</v>
      </c>
      <c r="AC467" s="10">
        <f t="shared" si="87"/>
        <v>-0.69944769277119634</v>
      </c>
      <c r="AD467" s="10">
        <f t="shared" si="88"/>
        <v>1</v>
      </c>
    </row>
    <row r="468" spans="1:30" x14ac:dyDescent="0.3">
      <c r="A468" t="s">
        <v>1</v>
      </c>
      <c r="B468">
        <f t="shared" si="78"/>
        <v>0</v>
      </c>
      <c r="C468" s="10">
        <v>1.071929726</v>
      </c>
      <c r="D468" s="10">
        <v>4.7990485999999999E-2</v>
      </c>
      <c r="E468" s="10">
        <v>0.75984469600000004</v>
      </c>
      <c r="F468" s="10">
        <v>1.4881742140000001</v>
      </c>
      <c r="G468" s="10">
        <v>0.20011124999999999</v>
      </c>
      <c r="H468" s="10">
        <v>0.222554688</v>
      </c>
      <c r="I468" s="10">
        <f>MIN($AF486, MAX($AF485, C468))</f>
        <v>1.071929726</v>
      </c>
      <c r="J468" s="10">
        <f>MIN($AF489, MAX($AF488, D468))</f>
        <v>4.7990485999999999E-2</v>
      </c>
      <c r="K468" s="10">
        <f>MIN($AF492, MAX($AF491, E468))</f>
        <v>0.75984469600000004</v>
      </c>
      <c r="L468" s="10">
        <f>MIN($AF495, MAX($AF494, F468))</f>
        <v>1.4881742140000001</v>
      </c>
      <c r="M468" s="10">
        <f>MIN($AF498, MAX($AF497, G468))</f>
        <v>0.20011124999999999</v>
      </c>
      <c r="N468" s="10">
        <f>MIN($AF501, MAX($AF500, H468))</f>
        <v>0.222554688</v>
      </c>
      <c r="O468" s="10">
        <f t="shared" si="79"/>
        <v>0.72848040779890932</v>
      </c>
      <c r="P468" s="10">
        <f t="shared" si="80"/>
        <v>4.6874507613368102E-2</v>
      </c>
      <c r="Q468" s="10">
        <f t="shared" si="81"/>
        <v>0.56522556424751147</v>
      </c>
      <c r="R468" s="10">
        <f t="shared" si="82"/>
        <v>0.91154919412970792</v>
      </c>
      <c r="S468" s="10">
        <f t="shared" si="83"/>
        <v>0.18241426083013598</v>
      </c>
      <c r="T468" s="10">
        <f t="shared" si="84"/>
        <v>0.20094267592665663</v>
      </c>
      <c r="U468" s="10">
        <f>(C468 - $AP$12 ) / $AQ$12</f>
        <v>0.18125257620557253</v>
      </c>
      <c r="V468" s="10">
        <f>(D468 - $AP$13 ) / $AQ$13</f>
        <v>6.1575329178657628E-2</v>
      </c>
      <c r="W468" s="10">
        <f>(E468 - $AP$14 ) / $AQ$14</f>
        <v>0.26736951624476823</v>
      </c>
      <c r="X468" s="10">
        <f>(F468 - $AP$15 ) / $AQ$15</f>
        <v>0.51677780847067634</v>
      </c>
      <c r="Y468" s="10">
        <f>(G468 - $AP$16 ) / $AQ$16</f>
        <v>-0.33066242939577972</v>
      </c>
      <c r="Z468" s="10">
        <f>(H468 - $AP$17) / $AQ$17</f>
        <v>0.32035974952551588</v>
      </c>
      <c r="AA468" s="10">
        <f t="shared" si="85"/>
        <v>4.3732820824850241E-3</v>
      </c>
      <c r="AB468" s="10">
        <f t="shared" si="86"/>
        <v>0.50109331877809071</v>
      </c>
      <c r="AC468" s="10">
        <f t="shared" si="87"/>
        <v>-0.69533621229880438</v>
      </c>
      <c r="AD468" s="10">
        <f t="shared" si="88"/>
        <v>1</v>
      </c>
    </row>
    <row r="469" spans="1:30" x14ac:dyDescent="0.3">
      <c r="A469" t="s">
        <v>1</v>
      </c>
      <c r="B469">
        <f t="shared" si="78"/>
        <v>0</v>
      </c>
      <c r="C469" s="10">
        <v>1.3819943210000001</v>
      </c>
      <c r="D469" s="10">
        <v>-6.7431169999999999E-2</v>
      </c>
      <c r="E469" s="10">
        <v>0.529046554</v>
      </c>
      <c r="F469" s="10">
        <v>1.1627328029999999</v>
      </c>
      <c r="G469" s="10">
        <v>7.7174006000000003E-2</v>
      </c>
      <c r="H469" s="10">
        <v>5.2394679999999999E-2</v>
      </c>
      <c r="I469" s="10">
        <f>MIN($AF487, MAX($AF486, C469))</f>
        <v>1.3819943210000001</v>
      </c>
      <c r="J469" s="10">
        <f>MIN($AF490, MAX($AF489, D469))</f>
        <v>-6.7431169999999999E-2</v>
      </c>
      <c r="K469" s="10">
        <f>MIN($AF493, MAX($AF492, E469))</f>
        <v>0.529046554</v>
      </c>
      <c r="L469" s="10">
        <f>MIN($AF496, MAX($AF495, F469))</f>
        <v>1.1627328029999999</v>
      </c>
      <c r="M469" s="10">
        <f>MIN($AF499, MAX($AF498, G469))</f>
        <v>7.7174006000000003E-2</v>
      </c>
      <c r="N469" s="10">
        <f>MIN($AF502, MAX($AF501, H469))</f>
        <v>5.2394679999999999E-2</v>
      </c>
      <c r="O469" s="10">
        <f t="shared" si="79"/>
        <v>0.86793808679928397</v>
      </c>
      <c r="P469" s="10">
        <f t="shared" si="80"/>
        <v>-6.525498629010662E-2</v>
      </c>
      <c r="Q469" s="10">
        <f t="shared" si="81"/>
        <v>0.424644373834624</v>
      </c>
      <c r="R469" s="10">
        <f t="shared" si="82"/>
        <v>0.77137260859603429</v>
      </c>
      <c r="S469" s="10">
        <f t="shared" si="83"/>
        <v>7.4340950583568211E-2</v>
      </c>
      <c r="T469" s="10">
        <f t="shared" si="84"/>
        <v>5.1068215059098747E-2</v>
      </c>
      <c r="U469" s="10">
        <f>(C469 - $AP$12 ) / $AQ$12</f>
        <v>0.80647974572431635</v>
      </c>
      <c r="V469" s="10">
        <f>(D469 - $AP$13 ) / $AQ$13</f>
        <v>-0.21592852197964923</v>
      </c>
      <c r="W469" s="10">
        <f>(E469 - $AP$14 ) / $AQ$14</f>
        <v>-8.6066531602168386E-2</v>
      </c>
      <c r="X469" s="10">
        <f>(F469 - $AP$15 ) / $AQ$15</f>
        <v>0.19964940495138819</v>
      </c>
      <c r="Y469" s="10">
        <f>(G469 - $AP$16 ) / $AQ$16</f>
        <v>-0.58295008499426493</v>
      </c>
      <c r="Z469" s="10">
        <f>(H469 - $AP$17) / $AQ$17</f>
        <v>-9.1914595419195222E-2</v>
      </c>
      <c r="AA469" s="10">
        <f t="shared" si="85"/>
        <v>1.9458831955376069E-2</v>
      </c>
      <c r="AB469" s="10">
        <f t="shared" si="86"/>
        <v>0.5048645544944137</v>
      </c>
      <c r="AC469" s="10">
        <f t="shared" si="87"/>
        <v>-0.70292392655855174</v>
      </c>
      <c r="AD469" s="10">
        <f t="shared" si="88"/>
        <v>1</v>
      </c>
    </row>
    <row r="470" spans="1:30" x14ac:dyDescent="0.3">
      <c r="A470" t="s">
        <v>1</v>
      </c>
      <c r="B470">
        <f t="shared" si="78"/>
        <v>0</v>
      </c>
      <c r="C470" s="10">
        <v>1.535215553</v>
      </c>
      <c r="D470" s="10">
        <v>3.5846205999999999E-2</v>
      </c>
      <c r="E470" s="10">
        <v>0.72042272399999996</v>
      </c>
      <c r="F470" s="10">
        <v>1.3278130909999999</v>
      </c>
      <c r="G470" s="10">
        <v>5.6865590000000001E-2</v>
      </c>
      <c r="H470" s="10">
        <v>0.20022274800000001</v>
      </c>
      <c r="I470" s="10">
        <f>MIN($AF488, MAX($AF487, C470))</f>
        <v>1.535215553</v>
      </c>
      <c r="J470" s="10">
        <f>MIN($AF491, MAX($AF490, D470))</f>
        <v>3.5846205999999999E-2</v>
      </c>
      <c r="K470" s="10">
        <f>MIN($AF494, MAX($AF493, E470))</f>
        <v>0.72042272399999996</v>
      </c>
      <c r="L470" s="10">
        <f>MIN($AF497, MAX($AF496, F470))</f>
        <v>1.3278130909999999</v>
      </c>
      <c r="M470" s="10">
        <f>MIN($AF500, MAX($AF499, G470))</f>
        <v>5.6865590000000001E-2</v>
      </c>
      <c r="N470" s="10">
        <f>MIN($AF503, MAX($AF502, H470))</f>
        <v>0.20022274800000001</v>
      </c>
      <c r="O470" s="10">
        <f t="shared" si="79"/>
        <v>0.9302786641974663</v>
      </c>
      <c r="P470" s="10">
        <f t="shared" si="80"/>
        <v>3.521868301057831E-2</v>
      </c>
      <c r="Q470" s="10">
        <f t="shared" si="81"/>
        <v>0.54257003039636176</v>
      </c>
      <c r="R470" s="10">
        <f t="shared" si="82"/>
        <v>0.84492923927485386</v>
      </c>
      <c r="S470" s="10">
        <f t="shared" si="83"/>
        <v>5.5307537023737322E-2</v>
      </c>
      <c r="T470" s="10">
        <f t="shared" si="84"/>
        <v>0.18250716290140873</v>
      </c>
      <c r="U470" s="10">
        <f>(C470 - $AP$12 ) / $AQ$12</f>
        <v>1.1154414225437377</v>
      </c>
      <c r="V470" s="10">
        <f>(D470 - $AP$13 ) / $AQ$13</f>
        <v>3.2377303553858039E-2</v>
      </c>
      <c r="W470" s="10">
        <f>(E470 - $AP$14 ) / $AQ$14</f>
        <v>0.20700011352222542</v>
      </c>
      <c r="X470" s="10">
        <f>(F470 - $AP$15 ) / $AQ$15</f>
        <v>0.36051291652811335</v>
      </c>
      <c r="Y470" s="10">
        <f>(G470 - $AP$16 ) / $AQ$16</f>
        <v>-0.62462632967694842</v>
      </c>
      <c r="Z470" s="10">
        <f>(H470 - $AP$17) / $AQ$17</f>
        <v>0.26625252396141863</v>
      </c>
      <c r="AA470" s="10">
        <f t="shared" si="85"/>
        <v>2.6913493255618391E-2</v>
      </c>
      <c r="AB470" s="10">
        <f t="shared" si="86"/>
        <v>0.50672796720966884</v>
      </c>
      <c r="AC470" s="10">
        <f t="shared" si="87"/>
        <v>-0.70669446647016998</v>
      </c>
      <c r="AD470" s="10">
        <f t="shared" si="88"/>
        <v>1</v>
      </c>
    </row>
    <row r="471" spans="1:30" x14ac:dyDescent="0.3">
      <c r="A471" t="s">
        <v>1</v>
      </c>
      <c r="B471">
        <f t="shared" si="78"/>
        <v>0</v>
      </c>
      <c r="C471" s="10">
        <v>1.463576693</v>
      </c>
      <c r="D471" s="10">
        <v>5.8752320000000002E-3</v>
      </c>
      <c r="E471" s="10">
        <v>0.67915352900000003</v>
      </c>
      <c r="F471" s="10">
        <v>1.4057301600000001</v>
      </c>
      <c r="G471" s="10">
        <v>0.21706688399999999</v>
      </c>
      <c r="H471" s="10">
        <v>0.14483821299999999</v>
      </c>
      <c r="I471" s="10">
        <f>MIN($AF489, MAX($AF488, C471))</f>
        <v>1.463576693</v>
      </c>
      <c r="J471" s="10">
        <f>MIN($AF492, MAX($AF491, D471))</f>
        <v>5.8752320000000002E-3</v>
      </c>
      <c r="K471" s="10">
        <f>MIN($AF495, MAX($AF494, E471))</f>
        <v>0.67915352900000003</v>
      </c>
      <c r="L471" s="10">
        <f>MIN($AF498, MAX($AF497, F471))</f>
        <v>1.4057301600000001</v>
      </c>
      <c r="M471" s="10">
        <f>MIN($AF501, MAX($AF500, G471))</f>
        <v>0.21706688399999999</v>
      </c>
      <c r="N471" s="10">
        <f>MIN($AF504, MAX($AF503, H471))</f>
        <v>0.14483821299999999</v>
      </c>
      <c r="O471" s="10">
        <f t="shared" si="79"/>
        <v>0.90161423424045695</v>
      </c>
      <c r="P471" s="10">
        <f t="shared" si="80"/>
        <v>5.8580401290940672E-3</v>
      </c>
      <c r="Q471" s="10">
        <f t="shared" si="81"/>
        <v>0.51828981465348922</v>
      </c>
      <c r="R471" s="10">
        <f t="shared" si="82"/>
        <v>0.87785345831191874</v>
      </c>
      <c r="S471" s="10">
        <f t="shared" si="83"/>
        <v>0.19644377058892246</v>
      </c>
      <c r="T471" s="10">
        <f t="shared" si="84"/>
        <v>0.13526332833264618</v>
      </c>
      <c r="U471" s="10">
        <f>(C471 - $AP$12 ) / $AQ$12</f>
        <v>0.97098584010179667</v>
      </c>
      <c r="V471" s="10">
        <f>(D471 - $AP$13 ) / $AQ$13</f>
        <v>-3.9680757265902547E-2</v>
      </c>
      <c r="W471" s="10">
        <f>(E471 - $AP$14 ) / $AQ$14</f>
        <v>0.14380193934184346</v>
      </c>
      <c r="X471" s="10">
        <f>(F471 - $AP$15 ) / $AQ$15</f>
        <v>0.43643968817940842</v>
      </c>
      <c r="Y471" s="10">
        <f>(G471 - $AP$16 ) / $AQ$16</f>
        <v>-0.29586665057511602</v>
      </c>
      <c r="Z471" s="10">
        <f>(H471 - $AP$17) / $AQ$17</f>
        <v>0.13206339717674881</v>
      </c>
      <c r="AA471" s="10">
        <f t="shared" si="85"/>
        <v>2.3428053083492131E-2</v>
      </c>
      <c r="AB471" s="10">
        <f t="shared" si="86"/>
        <v>0.50585674538887826</v>
      </c>
      <c r="AC471" s="10">
        <f t="shared" si="87"/>
        <v>-0.70492981474158456</v>
      </c>
      <c r="AD471" s="10">
        <f t="shared" si="88"/>
        <v>1</v>
      </c>
    </row>
    <row r="472" spans="1:30" x14ac:dyDescent="0.3">
      <c r="A472" t="s">
        <v>1</v>
      </c>
      <c r="B472">
        <f t="shared" si="78"/>
        <v>0</v>
      </c>
      <c r="C472" s="10">
        <v>1.4430961360000001</v>
      </c>
      <c r="D472" s="10">
        <v>6.1907955000000001E-2</v>
      </c>
      <c r="E472" s="10">
        <v>0.91771998399999999</v>
      </c>
      <c r="F472" s="10">
        <v>1.3168811380000001</v>
      </c>
      <c r="G472" s="10">
        <v>0.20211665500000001</v>
      </c>
      <c r="H472" s="10">
        <v>0.22295716500000001</v>
      </c>
      <c r="I472" s="10">
        <f>MIN($AF490, MAX($AF489, C472))</f>
        <v>1.4430961360000001</v>
      </c>
      <c r="J472" s="10">
        <f>MIN($AF493, MAX($AF492, D472))</f>
        <v>6.1907955000000001E-2</v>
      </c>
      <c r="K472" s="10">
        <f>MIN($AF496, MAX($AF495, E472))</f>
        <v>0.91771998399999999</v>
      </c>
      <c r="L472" s="10">
        <f>MIN($AF499, MAX($AF498, F472))</f>
        <v>1.3168811380000001</v>
      </c>
      <c r="M472" s="10">
        <f>MIN($AF502, MAX($AF501, G472))</f>
        <v>0.20211665500000001</v>
      </c>
      <c r="N472" s="10">
        <f>MIN($AF505, MAX($AF504, H472))</f>
        <v>0.22295716500000001</v>
      </c>
      <c r="O472" s="10">
        <f t="shared" si="79"/>
        <v>0.89326614311821351</v>
      </c>
      <c r="P472" s="10">
        <f t="shared" si="80"/>
        <v>6.0067247688801763E-2</v>
      </c>
      <c r="Q472" s="10">
        <f t="shared" si="81"/>
        <v>0.65113697205963983</v>
      </c>
      <c r="R472" s="10">
        <f t="shared" si="82"/>
        <v>0.84022194417751073</v>
      </c>
      <c r="S472" s="10">
        <f t="shared" si="83"/>
        <v>0.18408388215264865</v>
      </c>
      <c r="T472" s="10">
        <f t="shared" si="84"/>
        <v>0.20127183156181747</v>
      </c>
      <c r="U472" s="10">
        <f>(C472 - $AP$12 ) / $AQ$12</f>
        <v>0.92968799155744009</v>
      </c>
      <c r="V472" s="10">
        <f>(D472 - $AP$13 ) / $AQ$13</f>
        <v>9.5036564961623271E-2</v>
      </c>
      <c r="W472" s="10">
        <f>(E472 - $AP$14 ) / $AQ$14</f>
        <v>0.50913410481505605</v>
      </c>
      <c r="X472" s="10">
        <f>(F472 - $AP$15 ) / $AQ$15</f>
        <v>0.34986020705397136</v>
      </c>
      <c r="Y472" s="10">
        <f>(G472 - $AP$16 ) / $AQ$16</f>
        <v>-0.32654700505801365</v>
      </c>
      <c r="Z472" s="10">
        <f>(H472 - $AP$17) / $AQ$17</f>
        <v>0.32133489605659921</v>
      </c>
      <c r="AA472" s="10">
        <f t="shared" si="85"/>
        <v>2.2431614054237315E-2</v>
      </c>
      <c r="AB472" s="10">
        <f t="shared" si="86"/>
        <v>0.50560766837790749</v>
      </c>
      <c r="AC472" s="10">
        <f t="shared" si="87"/>
        <v>-0.70442588343205848</v>
      </c>
      <c r="AD472" s="10">
        <f t="shared" si="88"/>
        <v>1</v>
      </c>
    </row>
    <row r="473" spans="1:30" x14ac:dyDescent="0.3">
      <c r="A473" t="s">
        <v>2</v>
      </c>
      <c r="B473">
        <f t="shared" si="78"/>
        <v>0</v>
      </c>
      <c r="C473" s="10">
        <v>1.370992201</v>
      </c>
      <c r="D473" s="10">
        <v>-1.1698583E-2</v>
      </c>
      <c r="E473" s="10">
        <v>0.45520093099999998</v>
      </c>
      <c r="F473" s="10">
        <v>1.347342421</v>
      </c>
      <c r="G473" s="10">
        <v>-0.179199791</v>
      </c>
      <c r="H473" s="10">
        <v>0.118374402</v>
      </c>
      <c r="I473" s="10">
        <f>MIN($AF491, MAX($AF490, C473))</f>
        <v>1.370992201</v>
      </c>
      <c r="J473" s="10">
        <f>MIN($AF494, MAX($AF493, D473))</f>
        <v>-1.1698583E-2</v>
      </c>
      <c r="K473" s="10">
        <f>MIN($AF497, MAX($AF496, E473))</f>
        <v>0.45520093099999998</v>
      </c>
      <c r="L473" s="10">
        <f>MIN($AF500, MAX($AF499, F473))</f>
        <v>1.347342421</v>
      </c>
      <c r="M473" s="10">
        <f>MIN($AF503, MAX($AF502, G473))</f>
        <v>-0.179199791</v>
      </c>
      <c r="N473" s="10">
        <f>MIN($AF506, MAX($AF505, H473))</f>
        <v>0.118374402</v>
      </c>
      <c r="O473" s="10">
        <f t="shared" si="79"/>
        <v>0.86330851774846162</v>
      </c>
      <c r="P473" s="10">
        <f t="shared" si="80"/>
        <v>-1.1630683615896942E-2</v>
      </c>
      <c r="Q473" s="10">
        <f t="shared" si="81"/>
        <v>0.37514398799617227</v>
      </c>
      <c r="R473" s="10">
        <f t="shared" si="82"/>
        <v>0.85328380354263034</v>
      </c>
      <c r="S473" s="10">
        <f t="shared" si="83"/>
        <v>-0.16483606521411348</v>
      </c>
      <c r="T473" s="10">
        <f t="shared" si="84"/>
        <v>0.11187620418110981</v>
      </c>
      <c r="U473" s="10">
        <f>(C473 - $AP$12 ) / $AQ$12</f>
        <v>0.78429461250616994</v>
      </c>
      <c r="V473" s="10">
        <f>(D473 - $AP$13 ) / $AQ$13</f>
        <v>-8.1932805200855247E-2</v>
      </c>
      <c r="W473" s="10">
        <f>(E473 - $AP$14 ) / $AQ$14</f>
        <v>-0.1991510864332677</v>
      </c>
      <c r="X473" s="10">
        <f>(F473 - $AP$15 ) / $AQ$15</f>
        <v>0.37954339339849963</v>
      </c>
      <c r="Y473" s="10">
        <f>(G473 - $AP$16 ) / $AQ$16</f>
        <v>-1.1090717231368279</v>
      </c>
      <c r="Z473" s="10">
        <f>(H473 - $AP$17) / $AQ$17</f>
        <v>6.7945215278416765E-2</v>
      </c>
      <c r="AA473" s="10">
        <f t="shared" si="85"/>
        <v>1.8923546622435901E-2</v>
      </c>
      <c r="AB473" s="10">
        <f t="shared" si="86"/>
        <v>0.50473074548287866</v>
      </c>
      <c r="AC473" s="10">
        <f t="shared" si="87"/>
        <v>-0.70265371578037961</v>
      </c>
      <c r="AD473" s="10">
        <f t="shared" si="88"/>
        <v>1</v>
      </c>
    </row>
    <row r="474" spans="1:30" x14ac:dyDescent="0.3">
      <c r="A474" t="s">
        <v>4</v>
      </c>
      <c r="B474">
        <f t="shared" si="78"/>
        <v>1</v>
      </c>
      <c r="C474" s="10">
        <v>9.475390913</v>
      </c>
      <c r="D474" s="10">
        <v>5.9357961000000001E-2</v>
      </c>
      <c r="E474" s="10">
        <v>0.71280790900000002</v>
      </c>
      <c r="F474" s="10">
        <v>1.186406088</v>
      </c>
      <c r="G474" s="10">
        <v>0.84947145000000002</v>
      </c>
      <c r="H474" s="10">
        <v>0.121504029</v>
      </c>
      <c r="I474" s="10">
        <f>MIN($AF492, MAX($AF491, C474))</f>
        <v>9.475390913</v>
      </c>
      <c r="J474" s="10">
        <f>MIN($AF495, MAX($AF494, D474))</f>
        <v>5.9357961000000001E-2</v>
      </c>
      <c r="K474" s="10">
        <f>MIN($AF498, MAX($AF497, E474))</f>
        <v>0.71280790900000002</v>
      </c>
      <c r="L474" s="10">
        <f>MIN($AF501, MAX($AF500, F474))</f>
        <v>1.186406088</v>
      </c>
      <c r="M474" s="10">
        <f>MIN($AF504, MAX($AF503, G474))</f>
        <v>0.84947145000000002</v>
      </c>
      <c r="N474" s="10">
        <f>MIN($AF507, MAX($AF506, H474))</f>
        <v>0.121504029</v>
      </c>
      <c r="O474" s="10">
        <f t="shared" si="79"/>
        <v>2.3490287837753621</v>
      </c>
      <c r="P474" s="10">
        <f t="shared" si="80"/>
        <v>5.7663027445529424E-2</v>
      </c>
      <c r="Q474" s="10">
        <f t="shared" si="81"/>
        <v>0.53813407586791551</v>
      </c>
      <c r="R474" s="10">
        <f t="shared" si="82"/>
        <v>0.78225914011375741</v>
      </c>
      <c r="S474" s="10">
        <f t="shared" si="83"/>
        <v>0.6148998955667383</v>
      </c>
      <c r="T474" s="10">
        <f t="shared" si="84"/>
        <v>0.11467066748170412</v>
      </c>
      <c r="U474" s="10">
        <f>(C474 - $AP$12 ) / $AQ$12</f>
        <v>17.126341879641306</v>
      </c>
      <c r="V474" s="10">
        <f>(D474 - $AP$13 ) / $AQ$13</f>
        <v>8.8905712399340017E-2</v>
      </c>
      <c r="W474" s="10">
        <f>(E474 - $AP$14 ) / $AQ$14</f>
        <v>0.19533905726170511</v>
      </c>
      <c r="X474" s="10">
        <f>(F474 - $AP$15 ) / $AQ$15</f>
        <v>0.2227179845001265</v>
      </c>
      <c r="Y474" s="10">
        <f>(G474 - $AP$16 ) / $AQ$16</f>
        <v>1.0019326180168946</v>
      </c>
      <c r="Z474" s="10">
        <f>(H474 - $AP$17) / $AQ$17</f>
        <v>7.5527871958512127E-2</v>
      </c>
      <c r="AA474" s="10">
        <f t="shared" si="85"/>
        <v>0.41322625944803254</v>
      </c>
      <c r="AB474" s="10">
        <f t="shared" si="86"/>
        <v>0.6018612224560278</v>
      </c>
      <c r="AC474" s="10">
        <f t="shared" si="87"/>
        <v>-0.50772838773054163</v>
      </c>
      <c r="AD474" s="10">
        <f t="shared" si="88"/>
        <v>1</v>
      </c>
    </row>
    <row r="475" spans="1:30" x14ac:dyDescent="0.3">
      <c r="A475" t="s">
        <v>5</v>
      </c>
      <c r="B475">
        <f t="shared" si="78"/>
        <v>1</v>
      </c>
      <c r="C475" s="10">
        <v>16.917064849999999</v>
      </c>
      <c r="D475" s="10">
        <v>1.0071251999999999E-2</v>
      </c>
      <c r="E475" s="10">
        <v>0.33812083500000001</v>
      </c>
      <c r="F475" s="10">
        <v>2.3950601310000001</v>
      </c>
      <c r="G475" s="10">
        <v>1</v>
      </c>
      <c r="H475" s="10">
        <v>3.1651635999999997E-2</v>
      </c>
      <c r="I475" s="10">
        <f>MIN($AF493, MAX($AF492, C475))</f>
        <v>16.917064849999999</v>
      </c>
      <c r="J475" s="10">
        <f>MIN($AF496, MAX($AF495, D475))</f>
        <v>1.0071251999999999E-2</v>
      </c>
      <c r="K475" s="10">
        <f>MIN($AF499, MAX($AF498, E475))</f>
        <v>0.33812083500000001</v>
      </c>
      <c r="L475" s="10">
        <f>MIN($AF502, MAX($AF501, F475))</f>
        <v>2.3950601310000001</v>
      </c>
      <c r="M475" s="10">
        <f>MIN($AF505, MAX($AF504, G475))</f>
        <v>1</v>
      </c>
      <c r="N475" s="10">
        <f>MIN($AF508, MAX($AF507, H475))</f>
        <v>3.1651635999999997E-2</v>
      </c>
      <c r="O475" s="10">
        <f t="shared" si="79"/>
        <v>2.8857536022787555</v>
      </c>
      <c r="P475" s="10">
        <f t="shared" si="80"/>
        <v>1.0020874899531719E-2</v>
      </c>
      <c r="Q475" s="10">
        <f t="shared" si="81"/>
        <v>0.29126626779274384</v>
      </c>
      <c r="R475" s="10">
        <f t="shared" si="82"/>
        <v>1.2223214724885674</v>
      </c>
      <c r="S475" s="10">
        <f t="shared" si="83"/>
        <v>0.69314718055994529</v>
      </c>
      <c r="T475" s="10">
        <f t="shared" si="84"/>
        <v>3.1161048056985285E-2</v>
      </c>
      <c r="U475" s="10">
        <f>(C475 - $AP$12 ) / $AQ$12</f>
        <v>32.132043295218644</v>
      </c>
      <c r="V475" s="10">
        <f>(D475 - $AP$13 ) / $AQ$13</f>
        <v>-2.9592427658698867E-2</v>
      </c>
      <c r="W475" s="10">
        <f>(E475 - $AP$14 ) / $AQ$14</f>
        <v>-0.37844337212151175</v>
      </c>
      <c r="X475" s="10">
        <f>(F475 - $AP$15 ) / $AQ$15</f>
        <v>1.4004984208801881</v>
      </c>
      <c r="Y475" s="10">
        <f>(G475 - $AP$16 ) / $AQ$16</f>
        <v>1.3108422189197697</v>
      </c>
      <c r="Z475" s="10">
        <f>(H475 - $AP$17) / $AQ$17</f>
        <v>-0.14217214405106482</v>
      </c>
      <c r="AA475" s="10">
        <f t="shared" si="85"/>
        <v>0.77528547267231862</v>
      </c>
      <c r="AB475" s="10">
        <f t="shared" si="86"/>
        <v>0.68466313698686099</v>
      </c>
      <c r="AC475" s="10">
        <f t="shared" si="87"/>
        <v>-0.37882833250094095</v>
      </c>
      <c r="AD475" s="10">
        <f t="shared" si="88"/>
        <v>1</v>
      </c>
    </row>
    <row r="476" spans="1:30" x14ac:dyDescent="0.3">
      <c r="A476" t="s">
        <v>4</v>
      </c>
      <c r="B476">
        <f t="shared" si="78"/>
        <v>1</v>
      </c>
      <c r="C476" s="10">
        <v>64.470690779999998</v>
      </c>
      <c r="D476" s="10">
        <v>4.9305666999999997E-2</v>
      </c>
      <c r="E476" s="10">
        <v>0.60037441700000005</v>
      </c>
      <c r="F476" s="10">
        <v>1.684527307</v>
      </c>
      <c r="G476" s="10">
        <v>1</v>
      </c>
      <c r="H476" s="10">
        <v>0.12465391200000001</v>
      </c>
      <c r="I476" s="10">
        <f>MIN($AF494, MAX($AF493, C476))</f>
        <v>64.470690779999998</v>
      </c>
      <c r="J476" s="10">
        <f>MIN($AF497, MAX($AF496, D476))</f>
        <v>4.9305666999999997E-2</v>
      </c>
      <c r="K476" s="10">
        <f>MIN($AF500, MAX($AF499, E476))</f>
        <v>0.60037441700000005</v>
      </c>
      <c r="L476" s="10">
        <f>MIN($AF503, MAX($AF502, F476))</f>
        <v>1.684527307</v>
      </c>
      <c r="M476" s="10">
        <f>MIN($AF506, MAX($AF505, G476))</f>
        <v>1</v>
      </c>
      <c r="N476" s="10">
        <f>MIN($AF509, MAX($AF508, H476))</f>
        <v>0.12465391200000001</v>
      </c>
      <c r="O476" s="10">
        <f t="shared" si="79"/>
        <v>4.1816025734894406</v>
      </c>
      <c r="P476" s="10">
        <f t="shared" si="80"/>
        <v>4.8128675910497076E-2</v>
      </c>
      <c r="Q476" s="10">
        <f t="shared" si="81"/>
        <v>0.47023761249452006</v>
      </c>
      <c r="R476" s="10">
        <f t="shared" si="82"/>
        <v>0.98750466292783889</v>
      </c>
      <c r="S476" s="10">
        <f t="shared" si="83"/>
        <v>0.69314718055994529</v>
      </c>
      <c r="T476" s="10">
        <f t="shared" si="84"/>
        <v>0.11747535454962824</v>
      </c>
      <c r="U476" s="10">
        <f>(C476 - $AP$12 ) / $AQ$12</f>
        <v>128.02115614464617</v>
      </c>
      <c r="V476" s="10">
        <f>(D476 - $AP$13 ) / $AQ$13</f>
        <v>6.4737368306481552E-2</v>
      </c>
      <c r="W476" s="10">
        <f>(E476 - $AP$14 ) / $AQ$14</f>
        <v>2.3162415310618075E-2</v>
      </c>
      <c r="X476" s="10">
        <f>(F476 - $AP$15 ) / $AQ$15</f>
        <v>0.70811529904333204</v>
      </c>
      <c r="Y476" s="10">
        <f>(G476 - $AP$16 ) / $AQ$16</f>
        <v>1.3108422189197697</v>
      </c>
      <c r="Z476" s="10">
        <f>(H476 - $AP$17) / $AQ$17</f>
        <v>8.3159606146474108E-2</v>
      </c>
      <c r="AA476" s="10">
        <f t="shared" si="85"/>
        <v>3.0889085279064057</v>
      </c>
      <c r="AB476" s="10">
        <f t="shared" si="86"/>
        <v>0.95643290714356866</v>
      </c>
      <c r="AC476" s="10">
        <f t="shared" si="87"/>
        <v>-4.454463668795209E-2</v>
      </c>
      <c r="AD476" s="10">
        <f t="shared" si="88"/>
        <v>1</v>
      </c>
    </row>
    <row r="477" spans="1:30" x14ac:dyDescent="0.3">
      <c r="A477" t="s">
        <v>4</v>
      </c>
      <c r="B477">
        <f t="shared" si="78"/>
        <v>1</v>
      </c>
      <c r="C477" s="10">
        <v>36.703809530000001</v>
      </c>
      <c r="D477" s="10">
        <v>5.5681091000000002E-2</v>
      </c>
      <c r="E477" s="10">
        <v>0.65702708700000001</v>
      </c>
      <c r="F477" s="10">
        <v>1.5526025750000001</v>
      </c>
      <c r="G477" s="10">
        <v>1</v>
      </c>
      <c r="H477" s="10">
        <v>0.12767732500000001</v>
      </c>
      <c r="I477" s="10">
        <f>MIN($AF495, MAX($AF494, C477))</f>
        <v>36.703809530000001</v>
      </c>
      <c r="J477" s="10">
        <f>MIN($AF498, MAX($AF497, D477))</f>
        <v>5.5681091000000002E-2</v>
      </c>
      <c r="K477" s="10">
        <f>MIN($AF501, MAX($AF500, E477))</f>
        <v>0.65702708700000001</v>
      </c>
      <c r="L477" s="10">
        <f>MIN($AF504, MAX($AF503, F477))</f>
        <v>1.5526025750000001</v>
      </c>
      <c r="M477" s="10">
        <f>MIN($AF507, MAX($AF506, G477))</f>
        <v>1</v>
      </c>
      <c r="N477" s="10">
        <f>MIN($AF510, MAX($AF509, H477))</f>
        <v>0.12767732500000001</v>
      </c>
      <c r="O477" s="10">
        <f t="shared" si="79"/>
        <v>3.6297611378900192</v>
      </c>
      <c r="P477" s="10">
        <f t="shared" si="80"/>
        <v>5.4186142514653819E-2</v>
      </c>
      <c r="Q477" s="10">
        <f t="shared" si="81"/>
        <v>0.50502508532348833</v>
      </c>
      <c r="R477" s="10">
        <f t="shared" si="82"/>
        <v>0.93711345634131071</v>
      </c>
      <c r="S477" s="10">
        <f t="shared" si="83"/>
        <v>0.69314718055994529</v>
      </c>
      <c r="T477" s="10">
        <f t="shared" si="84"/>
        <v>0.12016005275591032</v>
      </c>
      <c r="U477" s="10">
        <f>(C477 - $AP$12 ) / $AQ$12</f>
        <v>72.030859766884689</v>
      </c>
      <c r="V477" s="10">
        <f>(D477 - $AP$13 ) / $AQ$13</f>
        <v>8.0065555183016224E-2</v>
      </c>
      <c r="W477" s="10">
        <f>(E477 - $AP$14 ) / $AQ$14</f>
        <v>0.10991829476122775</v>
      </c>
      <c r="X477" s="10">
        <f>(F477 - $AP$15 ) / $AQ$15</f>
        <v>0.57956042486393666</v>
      </c>
      <c r="Y477" s="10">
        <f>(G477 - $AP$16 ) / $AQ$16</f>
        <v>1.3108422189197697</v>
      </c>
      <c r="Z477" s="10">
        <f>(H477 - $AP$17) / $AQ$17</f>
        <v>9.0484920882427364E-2</v>
      </c>
      <c r="AA477" s="10">
        <f t="shared" si="85"/>
        <v>1.737968502291684</v>
      </c>
      <c r="AB477" s="10">
        <f t="shared" si="86"/>
        <v>0.85042884363709748</v>
      </c>
      <c r="AC477" s="10">
        <f t="shared" si="87"/>
        <v>-0.16201453480017358</v>
      </c>
      <c r="AD477" s="10">
        <f t="shared" si="88"/>
        <v>1</v>
      </c>
    </row>
    <row r="478" spans="1:30" x14ac:dyDescent="0.3">
      <c r="A478" t="s">
        <v>5</v>
      </c>
      <c r="B478">
        <f t="shared" si="78"/>
        <v>1</v>
      </c>
      <c r="C478" s="10">
        <v>17.9985499</v>
      </c>
      <c r="D478" s="10">
        <v>6.5538553999999999E-2</v>
      </c>
      <c r="E478" s="10">
        <v>0.39612279500000003</v>
      </c>
      <c r="F478" s="10">
        <v>2.0345306440000002</v>
      </c>
      <c r="G478" s="10">
        <v>1</v>
      </c>
      <c r="H478" s="10">
        <v>5.4112036000000002E-2</v>
      </c>
      <c r="I478" s="10">
        <f>MIN($AF496, MAX($AF495, C478))</f>
        <v>17.9985499</v>
      </c>
      <c r="J478" s="10">
        <f>MIN($AF499, MAX($AF498, D478))</f>
        <v>6.5538553999999999E-2</v>
      </c>
      <c r="K478" s="10">
        <f>MIN($AF502, MAX($AF501, E478))</f>
        <v>0.39612279500000003</v>
      </c>
      <c r="L478" s="10">
        <f>MIN($AF505, MAX($AF504, F478))</f>
        <v>2.0345306440000002</v>
      </c>
      <c r="M478" s="10">
        <f>MIN($AF508, MAX($AF507, G478))</f>
        <v>1</v>
      </c>
      <c r="N478" s="10">
        <f>MIN($AF511, MAX($AF510, H478))</f>
        <v>5.4112036000000002E-2</v>
      </c>
      <c r="O478" s="10">
        <f t="shared" si="79"/>
        <v>2.9443626552012092</v>
      </c>
      <c r="P478" s="10">
        <f t="shared" si="80"/>
        <v>6.3480355853108003E-2</v>
      </c>
      <c r="Q478" s="10">
        <f t="shared" si="81"/>
        <v>0.3336989625061319</v>
      </c>
      <c r="R478" s="10">
        <f t="shared" si="82"/>
        <v>1.110056764776314</v>
      </c>
      <c r="S478" s="10">
        <f t="shared" si="83"/>
        <v>0.69314718055994529</v>
      </c>
      <c r="T478" s="10">
        <f t="shared" si="84"/>
        <v>5.2698740485329763E-2</v>
      </c>
      <c r="U478" s="10">
        <f>(C478 - $AP$12 ) / $AQ$12</f>
        <v>34.312794814715211</v>
      </c>
      <c r="V478" s="10">
        <f>(D478 - $AP$13 ) / $AQ$13</f>
        <v>0.10376547459112553</v>
      </c>
      <c r="W478" s="10">
        <f>(E478 - $AP$14 ) / $AQ$14</f>
        <v>-0.28962123806041473</v>
      </c>
      <c r="X478" s="10">
        <f>(F478 - $AP$15 ) / $AQ$15</f>
        <v>1.04917822385112</v>
      </c>
      <c r="Y478" s="10">
        <f>(G478 - $AP$16 ) / $AQ$16</f>
        <v>1.3108422189197697</v>
      </c>
      <c r="Z478" s="10">
        <f>(H478 - $AP$17) / $AQ$17</f>
        <v>-8.7753677538086106E-2</v>
      </c>
      <c r="AA478" s="10">
        <f t="shared" si="85"/>
        <v>0.82790288504912046</v>
      </c>
      <c r="AB478" s="10">
        <f t="shared" si="86"/>
        <v>0.69591132338990513</v>
      </c>
      <c r="AC478" s="10">
        <f t="shared" si="87"/>
        <v>-0.36253303568747375</v>
      </c>
      <c r="AD478" s="10">
        <f t="shared" si="88"/>
        <v>1</v>
      </c>
    </row>
    <row r="479" spans="1:30" x14ac:dyDescent="0.3">
      <c r="A479" t="s">
        <v>5</v>
      </c>
      <c r="B479">
        <f t="shared" si="78"/>
        <v>1</v>
      </c>
      <c r="C479" s="10">
        <v>1.7089559439999999</v>
      </c>
      <c r="D479" s="10">
        <v>3.591341E-2</v>
      </c>
      <c r="E479" s="10">
        <v>3.6755777030000001</v>
      </c>
      <c r="F479" s="10">
        <v>-4.2856433880000004</v>
      </c>
      <c r="G479" s="10">
        <v>0.40000655200000002</v>
      </c>
      <c r="H479" s="10">
        <v>9.8023169999999996E-3</v>
      </c>
      <c r="I479" s="10">
        <f>MIN($AF497, MAX($AF496, C479))</f>
        <v>1.7089559439999999</v>
      </c>
      <c r="J479" s="10">
        <f>MIN($AF500, MAX($AF499, D479))</f>
        <v>3.591341E-2</v>
      </c>
      <c r="K479" s="10">
        <f>MIN($AF503, MAX($AF502, E479))</f>
        <v>3.6755777030000001</v>
      </c>
      <c r="L479" s="10">
        <f>MIN($AF506, MAX($AF505, F479))</f>
        <v>-4.2856433880000004</v>
      </c>
      <c r="M479" s="10">
        <f>MIN($AF509, MAX($AF508, G479))</f>
        <v>0.40000655200000002</v>
      </c>
      <c r="N479" s="10">
        <f>MIN($AF512, MAX($AF511, H479))</f>
        <v>9.8023169999999996E-3</v>
      </c>
      <c r="O479" s="10">
        <f t="shared" si="79"/>
        <v>0.99656330014310512</v>
      </c>
      <c r="P479" s="10">
        <f t="shared" si="80"/>
        <v>3.5283559263117069E-2</v>
      </c>
      <c r="Q479" s="10">
        <f t="shared" si="81"/>
        <v>1.5423527279403813</v>
      </c>
      <c r="R479" s="10">
        <f t="shared" si="82"/>
        <v>-1.6649943504178739</v>
      </c>
      <c r="S479" s="10">
        <f t="shared" si="83"/>
        <v>0.3364769166102618</v>
      </c>
      <c r="T479" s="10">
        <f t="shared" si="84"/>
        <v>9.7545859538108754E-3</v>
      </c>
      <c r="U479" s="10">
        <f>(C479 - $AP$12 ) / $AQ$12</f>
        <v>1.4657787865888321</v>
      </c>
      <c r="V479" s="10">
        <f>(D479 - $AP$13 ) / $AQ$13</f>
        <v>3.253887954799594E-2</v>
      </c>
      <c r="W479" s="10">
        <f>(E479 - $AP$14 ) / $AQ$14</f>
        <v>4.7324191117087739</v>
      </c>
      <c r="X479" s="10">
        <f>(F479 - $AP$15 ) / $AQ$15</f>
        <v>-5.1095546017394797</v>
      </c>
      <c r="Y479" s="10">
        <f>(G479 - $AP$16 ) / $AQ$16</f>
        <v>7.9555950859525243E-2</v>
      </c>
      <c r="Z479" s="10">
        <f>(H479 - $AP$17) / $AQ$17</f>
        <v>-0.19511004517183245</v>
      </c>
      <c r="AA479" s="10">
        <f t="shared" si="85"/>
        <v>3.536647168537458E-2</v>
      </c>
      <c r="AB479" s="10">
        <f t="shared" si="86"/>
        <v>0.50884069645463437</v>
      </c>
      <c r="AC479" s="10">
        <f t="shared" si="87"/>
        <v>-0.67562028498459592</v>
      </c>
      <c r="AD479" s="10">
        <f t="shared" si="88"/>
        <v>1</v>
      </c>
    </row>
    <row r="480" spans="1:30" x14ac:dyDescent="0.3">
      <c r="A480" t="s">
        <v>5</v>
      </c>
      <c r="B480">
        <f t="shared" si="78"/>
        <v>1</v>
      </c>
      <c r="C480" s="10">
        <v>1.710079627</v>
      </c>
      <c r="D480" s="10">
        <v>1.6684516E-2</v>
      </c>
      <c r="E480" s="10">
        <v>3.5871268519999999</v>
      </c>
      <c r="F480" s="10">
        <v>-3.8781902669999999</v>
      </c>
      <c r="G480" s="10">
        <v>0.53271643800000001</v>
      </c>
      <c r="H480" s="10">
        <v>2.9556199999999997E-4</v>
      </c>
      <c r="I480" s="10">
        <f>MIN($AF498, MAX($AF497, C480))</f>
        <v>1.710079627</v>
      </c>
      <c r="J480" s="10">
        <f>MIN($AF501, MAX($AF500, D480))</f>
        <v>1.6684516E-2</v>
      </c>
      <c r="K480" s="10">
        <f>MIN($AF504, MAX($AF503, E480))</f>
        <v>3.5871268519999999</v>
      </c>
      <c r="L480" s="10">
        <f>MIN($AF507, MAX($AF506, F480))</f>
        <v>-3.8781902669999999</v>
      </c>
      <c r="M480" s="10">
        <f>MIN($AF510, MAX($AF509, G480))</f>
        <v>0.53271643800000001</v>
      </c>
      <c r="N480" s="10">
        <f>MIN($AF513, MAX($AF512, H480))</f>
        <v>2.9556199999999997E-4</v>
      </c>
      <c r="O480" s="10">
        <f t="shared" si="79"/>
        <v>0.99697801711677425</v>
      </c>
      <c r="P480" s="10">
        <f t="shared" si="80"/>
        <v>1.6546858518404595E-2</v>
      </c>
      <c r="Q480" s="10">
        <f t="shared" si="81"/>
        <v>1.5232538699089104</v>
      </c>
      <c r="R480" s="10">
        <f t="shared" si="82"/>
        <v>-1.5847743041580997</v>
      </c>
      <c r="S480" s="10">
        <f t="shared" si="83"/>
        <v>0.427041610829832</v>
      </c>
      <c r="T480" s="10">
        <f t="shared" si="84"/>
        <v>2.9551833015665721E-4</v>
      </c>
      <c r="U480" s="10">
        <f>(C480 - $AP$12 ) / $AQ$12</f>
        <v>1.4680446278130659</v>
      </c>
      <c r="V480" s="10">
        <f>(D480 - $AP$13 ) / $AQ$13</f>
        <v>-1.369241121181485E-2</v>
      </c>
      <c r="W480" s="10">
        <f>(E480 - $AP$14 ) / $AQ$14</f>
        <v>4.5969686313225919</v>
      </c>
      <c r="X480" s="10">
        <f>(F480 - $AP$15 ) / $AQ$15</f>
        <v>-4.7125093782240208</v>
      </c>
      <c r="Y480" s="10">
        <f>(G480 - $AP$16 ) / $AQ$16</f>
        <v>0.35189869195499213</v>
      </c>
      <c r="Z480" s="10">
        <f>(H480 - $AP$17) / $AQ$17</f>
        <v>-0.21814360773592717</v>
      </c>
      <c r="AA480" s="10">
        <f t="shared" si="85"/>
        <v>3.5421142151500586E-2</v>
      </c>
      <c r="AB480" s="10">
        <f t="shared" si="86"/>
        <v>0.50885435979162907</v>
      </c>
      <c r="AC480" s="10">
        <f t="shared" si="87"/>
        <v>-0.67559343345001943</v>
      </c>
      <c r="AD480" s="10">
        <f t="shared" si="88"/>
        <v>1</v>
      </c>
    </row>
    <row r="481" spans="1:30" x14ac:dyDescent="0.3">
      <c r="A481" t="s">
        <v>6</v>
      </c>
      <c r="B481">
        <f t="shared" si="78"/>
        <v>1</v>
      </c>
      <c r="C481" s="10">
        <v>1.6988965789999999</v>
      </c>
      <c r="D481" s="10">
        <v>0.23796829899999999</v>
      </c>
      <c r="E481" s="10">
        <v>2.9930748889999998</v>
      </c>
      <c r="F481" s="10">
        <v>154.3430314</v>
      </c>
      <c r="G481" s="10">
        <v>0.168844257</v>
      </c>
      <c r="H481" s="10">
        <v>1.6089185999999998E-2</v>
      </c>
      <c r="I481" s="10">
        <f>MIN($AF499, MAX($AF498, C481))</f>
        <v>1.6988965789999999</v>
      </c>
      <c r="J481" s="10">
        <f>MIN($AF502, MAX($AF501, D481))</f>
        <v>0.23796829899999999</v>
      </c>
      <c r="K481" s="10">
        <f>MIN($AF505, MAX($AF504, E481))</f>
        <v>2.9930748889999998</v>
      </c>
      <c r="L481" s="10">
        <f>MIN($AF508, MAX($AF507, F481))</f>
        <v>154.3430314</v>
      </c>
      <c r="M481" s="10">
        <f>MIN($AF511, MAX($AF510, G481))</f>
        <v>0.168844257</v>
      </c>
      <c r="N481" s="10">
        <f>MIN($AF514, MAX($AF513, H481))</f>
        <v>1.6089185999999998E-2</v>
      </c>
      <c r="O481" s="10">
        <f t="shared" si="79"/>
        <v>0.99284301503567962</v>
      </c>
      <c r="P481" s="10">
        <f t="shared" si="80"/>
        <v>0.21347156731096278</v>
      </c>
      <c r="Q481" s="10">
        <f t="shared" si="81"/>
        <v>1.3845615829765849</v>
      </c>
      <c r="R481" s="10">
        <f t="shared" si="82"/>
        <v>5.0456357774142004</v>
      </c>
      <c r="S481" s="10">
        <f t="shared" si="83"/>
        <v>0.15601544606944345</v>
      </c>
      <c r="T481" s="10">
        <f t="shared" si="84"/>
        <v>1.5961126799783159E-2</v>
      </c>
      <c r="U481" s="10">
        <f>(C481 - $AP$12 ) / $AQ$12</f>
        <v>1.4454946638365844</v>
      </c>
      <c r="V481" s="10">
        <f>(D481 - $AP$13 ) / $AQ$13</f>
        <v>0.51833168296145771</v>
      </c>
      <c r="W481" s="10">
        <f>(E481 - $AP$14 ) / $AQ$14</f>
        <v>3.6872586301977366</v>
      </c>
      <c r="X481" s="10">
        <f>(F481 - $AP$15 ) / $AQ$15</f>
        <v>149.46714242437676</v>
      </c>
      <c r="Y481" s="10">
        <f>(G481 - $AP$16 ) / $AQ$16</f>
        <v>-0.39482749528569216</v>
      </c>
      <c r="Z481" s="10">
        <f>(H481 - $AP$17) / $AQ$17</f>
        <v>-0.17987782445679695</v>
      </c>
      <c r="AA481" s="10">
        <f t="shared" si="85"/>
        <v>3.4877054141920077E-2</v>
      </c>
      <c r="AB481" s="10">
        <f t="shared" si="86"/>
        <v>0.50871837979382772</v>
      </c>
      <c r="AC481" s="10">
        <f t="shared" si="87"/>
        <v>-0.6758606968962988</v>
      </c>
      <c r="AD481" s="10">
        <f t="shared" si="88"/>
        <v>1</v>
      </c>
    </row>
    <row r="482" spans="1:30" x14ac:dyDescent="0.3">
      <c r="A482" t="s">
        <v>6</v>
      </c>
      <c r="B482">
        <f t="shared" si="78"/>
        <v>1</v>
      </c>
      <c r="C482" s="10">
        <v>1.752539665</v>
      </c>
      <c r="D482" s="10">
        <v>-5.0048401999999999E-2</v>
      </c>
      <c r="E482" s="10">
        <v>3.5470111110000002</v>
      </c>
      <c r="F482" s="10">
        <v>-3.8469213949999999</v>
      </c>
      <c r="G482" s="10">
        <v>6.1529919000000002E-2</v>
      </c>
      <c r="H482" s="10">
        <v>-1.5016794E-2</v>
      </c>
      <c r="I482" s="10">
        <f>MIN($AF500, MAX($AF499, C482))</f>
        <v>1.752539665</v>
      </c>
      <c r="J482" s="10">
        <f>MIN($AF503, MAX($AF502, D482))</f>
        <v>-5.0048401999999999E-2</v>
      </c>
      <c r="K482" s="10">
        <f>MIN($AF506, MAX($AF505, E482))</f>
        <v>3.5470111110000002</v>
      </c>
      <c r="L482" s="10">
        <f>MIN($AF509, MAX($AF508, F482))</f>
        <v>-3.8469213949999999</v>
      </c>
      <c r="M482" s="10">
        <f>MIN($AF512, MAX($AF511, G482))</f>
        <v>6.1529919000000002E-2</v>
      </c>
      <c r="N482" s="10">
        <f>MIN($AF515, MAX($AF514, H482))</f>
        <v>-1.5016794E-2</v>
      </c>
      <c r="O482" s="10">
        <f t="shared" si="79"/>
        <v>1.0125240000467437</v>
      </c>
      <c r="P482" s="10">
        <f t="shared" si="80"/>
        <v>-4.8836260249848551E-2</v>
      </c>
      <c r="Q482" s="10">
        <f t="shared" si="81"/>
        <v>1.5144701184290676</v>
      </c>
      <c r="R482" s="10">
        <f t="shared" si="82"/>
        <v>-1.5783437394839559</v>
      </c>
      <c r="S482" s="10">
        <f t="shared" si="83"/>
        <v>5.9711187350401887E-2</v>
      </c>
      <c r="T482" s="10">
        <f t="shared" si="84"/>
        <v>-1.4905158169678195E-2</v>
      </c>
      <c r="U482" s="10">
        <f>(C482 - $AP$12 ) / $AQ$12</f>
        <v>1.553662817714426</v>
      </c>
      <c r="V482" s="10">
        <f>(D482 - $AP$13 ) / $AQ$13</f>
        <v>-0.17413580100368803</v>
      </c>
      <c r="W482" s="10">
        <f>(E482 - $AP$14 ) / $AQ$14</f>
        <v>4.5355368154828817</v>
      </c>
      <c r="X482" s="10">
        <f>(F482 - $AP$15 ) / $AQ$15</f>
        <v>-4.6820392317643593</v>
      </c>
      <c r="Y482" s="10">
        <f>(G482 - $AP$16 ) / $AQ$16</f>
        <v>-0.61505435140525377</v>
      </c>
      <c r="Z482" s="10">
        <f>(H482 - $AP$17) / $AQ$17</f>
        <v>-0.25524334470502869</v>
      </c>
      <c r="AA482" s="10">
        <f t="shared" si="85"/>
        <v>3.7486947248834737E-2</v>
      </c>
      <c r="AB482" s="10">
        <f t="shared" si="86"/>
        <v>0.50937063948041594</v>
      </c>
      <c r="AC482" s="10">
        <f t="shared" si="87"/>
        <v>-0.67457935555289616</v>
      </c>
      <c r="AD482" s="10">
        <f t="shared" si="88"/>
        <v>1</v>
      </c>
    </row>
    <row r="483" spans="1:30" x14ac:dyDescent="0.3">
      <c r="A483" t="s">
        <v>5</v>
      </c>
      <c r="B483">
        <f t="shared" si="78"/>
        <v>1</v>
      </c>
      <c r="C483" s="10">
        <v>1.518480627</v>
      </c>
      <c r="D483" s="10">
        <v>1.4672772000000001E-2</v>
      </c>
      <c r="E483" s="10">
        <v>2.7256034179999999</v>
      </c>
      <c r="F483" s="10">
        <v>18.395367960000002</v>
      </c>
      <c r="G483" s="10">
        <v>0.32825981900000001</v>
      </c>
      <c r="H483" s="10">
        <v>9.0577190000000005E-3</v>
      </c>
      <c r="I483" s="10">
        <f>MIN($AF501, MAX($AF500, C483))</f>
        <v>1.518480627</v>
      </c>
      <c r="J483" s="10">
        <f>MIN($AF504, MAX($AF503, D483))</f>
        <v>1.4672772000000001E-2</v>
      </c>
      <c r="K483" s="10">
        <f>MIN($AF507, MAX($AF506, E483))</f>
        <v>2.7256034179999999</v>
      </c>
      <c r="L483" s="10">
        <f>MIN($AF510, MAX($AF509, F483))</f>
        <v>18.395367960000002</v>
      </c>
      <c r="M483" s="10">
        <f>MIN($AF513, MAX($AF512, G483))</f>
        <v>0.32825981900000001</v>
      </c>
      <c r="N483" s="10">
        <f>MIN($AF516, MAX($AF515, H483))</f>
        <v>9.0577190000000005E-3</v>
      </c>
      <c r="O483" s="10">
        <f t="shared" si="79"/>
        <v>0.92365579389683328</v>
      </c>
      <c r="P483" s="10">
        <f t="shared" si="80"/>
        <v>1.4566168396012895E-2</v>
      </c>
      <c r="Q483" s="10">
        <f t="shared" si="81"/>
        <v>1.3152288301217272</v>
      </c>
      <c r="R483" s="10">
        <f t="shared" si="82"/>
        <v>2.9650342726119407</v>
      </c>
      <c r="S483" s="10">
        <f t="shared" si="83"/>
        <v>0.28386967875524488</v>
      </c>
      <c r="T483" s="10">
        <f t="shared" si="84"/>
        <v>9.0169438979134323E-3</v>
      </c>
      <c r="U483" s="10">
        <f>(C483 - $AP$12 ) / $AQ$12</f>
        <v>1.0816964204254349</v>
      </c>
      <c r="V483" s="10">
        <f>(D483 - $AP$13 ) / $AQ$13</f>
        <v>-1.852916998734842E-2</v>
      </c>
      <c r="W483" s="10">
        <f>(E483 - $AP$14 ) / $AQ$14</f>
        <v>3.277662353542933</v>
      </c>
      <c r="X483" s="10">
        <f>(F483 - $AP$15 ) / $AQ$15</f>
        <v>16.992097726071059</v>
      </c>
      <c r="Y483" s="10">
        <f>(G483 - $AP$16 ) / $AQ$16</f>
        <v>-6.7680268828468407E-2</v>
      </c>
      <c r="Z483" s="10">
        <f>(H483 - $AP$17) / $AQ$17</f>
        <v>-0.19691410392985237</v>
      </c>
      <c r="AA483" s="10">
        <f t="shared" si="85"/>
        <v>2.6099290135161692E-2</v>
      </c>
      <c r="AB483" s="10">
        <f t="shared" si="86"/>
        <v>0.50652445218130238</v>
      </c>
      <c r="AC483" s="10">
        <f t="shared" si="87"/>
        <v>-0.68018267969402035</v>
      </c>
      <c r="AD483" s="10">
        <f t="shared" si="88"/>
        <v>1</v>
      </c>
    </row>
    <row r="484" spans="1:30" x14ac:dyDescent="0.3">
      <c r="A484" t="s">
        <v>1</v>
      </c>
      <c r="B484">
        <f t="shared" si="78"/>
        <v>0</v>
      </c>
      <c r="C484" s="10">
        <v>0.78007779899999996</v>
      </c>
      <c r="D484" s="10">
        <v>2.4113240000000001E-2</v>
      </c>
      <c r="E484" s="10">
        <v>0.228910118</v>
      </c>
      <c r="F484" s="10">
        <v>3.7016010389999998</v>
      </c>
      <c r="G484" s="10">
        <v>-0.55423088099999995</v>
      </c>
      <c r="H484" s="10">
        <v>0.14297201700000001</v>
      </c>
      <c r="I484" s="10">
        <f>MIN($AF502, MAX($AF501, C484))</f>
        <v>0.78007779899999996</v>
      </c>
      <c r="J484" s="10">
        <f>MIN($AF505, MAX($AF504, D484))</f>
        <v>2.4113240000000001E-2</v>
      </c>
      <c r="K484" s="10">
        <f>MIN($AF508, MAX($AF507, E484))</f>
        <v>0.228910118</v>
      </c>
      <c r="L484" s="10">
        <f>MIN($AF511, MAX($AF510, F484))</f>
        <v>3.7016010389999998</v>
      </c>
      <c r="M484" s="10">
        <f>MIN($AF514, MAX($AF513, G484))</f>
        <v>-0.55423088099999995</v>
      </c>
      <c r="N484" s="10">
        <f>MIN($AF517, MAX($AF516, H484))</f>
        <v>0.14297201700000001</v>
      </c>
      <c r="O484" s="10">
        <f t="shared" si="79"/>
        <v>0.57665707065222815</v>
      </c>
      <c r="P484" s="10">
        <f t="shared" si="80"/>
        <v>2.382710644064194E-2</v>
      </c>
      <c r="Q484" s="10">
        <f t="shared" si="81"/>
        <v>0.20612769365396538</v>
      </c>
      <c r="R484" s="10">
        <f t="shared" si="82"/>
        <v>1.5479030973048788</v>
      </c>
      <c r="S484" s="10">
        <f t="shared" si="83"/>
        <v>-0.44098081298179059</v>
      </c>
      <c r="T484" s="10">
        <f t="shared" si="84"/>
        <v>0.13363190244824102</v>
      </c>
      <c r="U484" s="10">
        <f>(C484 - $AP$12 ) / $AQ$12</f>
        <v>-0.4072498106496602</v>
      </c>
      <c r="V484" s="10">
        <f>(D484 - $AP$13 ) / $AQ$13</f>
        <v>4.1681843699375234E-3</v>
      </c>
      <c r="W484" s="10">
        <f>(E484 - $AP$14 ) / $AQ$14</f>
        <v>-0.54568477131358251</v>
      </c>
      <c r="X484" s="10">
        <f>(F484 - $AP$15 ) / $AQ$15</f>
        <v>2.6736653206103544</v>
      </c>
      <c r="Y484" s="10">
        <f>(G484 - $AP$16 ) / $AQ$16</f>
        <v>-1.8786978461418671</v>
      </c>
      <c r="Z484" s="10">
        <f>(H484 - $AP$17) / $AQ$17</f>
        <v>0.12754186040391066</v>
      </c>
      <c r="AA484" s="10">
        <f t="shared" si="85"/>
        <v>-9.8261681974086117E-3</v>
      </c>
      <c r="AB484" s="10">
        <f t="shared" si="86"/>
        <v>0.49754347771611807</v>
      </c>
      <c r="AC484" s="10">
        <f t="shared" si="87"/>
        <v>-0.68824616561036656</v>
      </c>
      <c r="AD484" s="10">
        <f t="shared" si="88"/>
        <v>0</v>
      </c>
    </row>
    <row r="485" spans="1:30" x14ac:dyDescent="0.3">
      <c r="A485" t="s">
        <v>1</v>
      </c>
      <c r="B485">
        <f t="shared" si="78"/>
        <v>0</v>
      </c>
      <c r="C485" s="10">
        <v>0.84929939899999995</v>
      </c>
      <c r="D485" s="10">
        <v>3.3874960000000003E-2</v>
      </c>
      <c r="E485" s="10">
        <v>0.26189715699999999</v>
      </c>
      <c r="F485" s="10">
        <v>3.3030407149999998</v>
      </c>
      <c r="G485" s="10">
        <v>-0.19545587</v>
      </c>
      <c r="H485" s="10">
        <v>0.138109756</v>
      </c>
      <c r="I485" s="10">
        <f>MIN($AF503, MAX($AF502, C485))</f>
        <v>0.84929939899999995</v>
      </c>
      <c r="J485" s="10">
        <f>MIN($AF506, MAX($AF505, D485))</f>
        <v>3.3874960000000003E-2</v>
      </c>
      <c r="K485" s="10">
        <f>MIN($AF509, MAX($AF508, E485))</f>
        <v>0.26189715699999999</v>
      </c>
      <c r="L485" s="10">
        <f>MIN($AF512, MAX($AF511, F485))</f>
        <v>3.3030407149999998</v>
      </c>
      <c r="M485" s="10">
        <f>MIN($AF515, MAX($AF514, G485))</f>
        <v>-0.19545587</v>
      </c>
      <c r="N485" s="10">
        <f>MIN($AF518, MAX($AF517, H485))</f>
        <v>0.138109756</v>
      </c>
      <c r="O485" s="10">
        <f t="shared" si="79"/>
        <v>0.61480686412080776</v>
      </c>
      <c r="P485" s="10">
        <f t="shared" si="80"/>
        <v>3.3313840340535916E-2</v>
      </c>
      <c r="Q485" s="10">
        <f t="shared" si="81"/>
        <v>0.23261626872229199</v>
      </c>
      <c r="R485" s="10">
        <f t="shared" si="82"/>
        <v>1.4593219158149515</v>
      </c>
      <c r="S485" s="10">
        <f t="shared" si="83"/>
        <v>-0.17852759380958005</v>
      </c>
      <c r="T485" s="10">
        <f t="shared" si="84"/>
        <v>0.12936877745067246</v>
      </c>
      <c r="U485" s="10">
        <f>(C485 - $AP$12 ) / $AQ$12</f>
        <v>-0.2676684919971431</v>
      </c>
      <c r="V485" s="10">
        <f>(D485 - $AP$13 ) / $AQ$13</f>
        <v>2.7637912563137832E-2</v>
      </c>
      <c r="W485" s="10">
        <f>(E485 - $AP$14 ) / $AQ$14</f>
        <v>-0.49516959561371598</v>
      </c>
      <c r="X485" s="10">
        <f>(F485 - $AP$15 ) / $AQ$15</f>
        <v>2.2852857383443159</v>
      </c>
      <c r="Y485" s="10">
        <f>(G485 - $AP$16 ) / $AQ$16</f>
        <v>-1.1424318988386175</v>
      </c>
      <c r="Z485" s="10">
        <f>(H485 - $AP$17) / $AQ$17</f>
        <v>0.11576126934560971</v>
      </c>
      <c r="AA485" s="10">
        <f t="shared" si="85"/>
        <v>-6.4583347977864641E-3</v>
      </c>
      <c r="AB485" s="10">
        <f t="shared" si="86"/>
        <v>0.49838542191256574</v>
      </c>
      <c r="AC485" s="10">
        <f t="shared" si="87"/>
        <v>-0.68992322691303609</v>
      </c>
      <c r="AD485" s="10">
        <f t="shared" si="88"/>
        <v>0</v>
      </c>
    </row>
    <row r="486" spans="1:30" x14ac:dyDescent="0.3">
      <c r="A486" t="s">
        <v>1</v>
      </c>
      <c r="B486">
        <f t="shared" si="78"/>
        <v>0</v>
      </c>
      <c r="C486" s="10">
        <v>0.51613300500000003</v>
      </c>
      <c r="D486" s="10">
        <v>3.2297566E-2</v>
      </c>
      <c r="E486" s="10">
        <v>0.198700614</v>
      </c>
      <c r="F486" s="10">
        <v>3.6428458620000002</v>
      </c>
      <c r="G486" s="10">
        <v>-0.245810056</v>
      </c>
      <c r="H486" s="10">
        <v>0.24206111399999999</v>
      </c>
      <c r="I486" s="10">
        <f>MIN($AF504, MAX($AF503, C486))</f>
        <v>0.51613300500000003</v>
      </c>
      <c r="J486" s="10">
        <f>MIN($AF507, MAX($AF506, D486))</f>
        <v>3.2297566E-2</v>
      </c>
      <c r="K486" s="10">
        <f>MIN($AF510, MAX($AF509, E486))</f>
        <v>0.198700614</v>
      </c>
      <c r="L486" s="10">
        <f>MIN($AF513, MAX($AF512, F486))</f>
        <v>3.6428458620000002</v>
      </c>
      <c r="M486" s="10">
        <f>MIN($AF516, MAX($AF515, G486))</f>
        <v>-0.245810056</v>
      </c>
      <c r="N486" s="10">
        <f>MIN($AF519, MAX($AF518, H486))</f>
        <v>0.24206111399999999</v>
      </c>
      <c r="O486" s="10">
        <f t="shared" si="79"/>
        <v>0.41616301754062818</v>
      </c>
      <c r="P486" s="10">
        <f t="shared" si="80"/>
        <v>3.1786964644914942E-2</v>
      </c>
      <c r="Q486" s="10">
        <f t="shared" si="81"/>
        <v>0.1812381484523593</v>
      </c>
      <c r="R486" s="10">
        <f t="shared" si="82"/>
        <v>1.5353275105543498</v>
      </c>
      <c r="S486" s="10">
        <f t="shared" si="83"/>
        <v>-0.21978596572698714</v>
      </c>
      <c r="T486" s="10">
        <f t="shared" si="84"/>
        <v>0.21677218841986826</v>
      </c>
      <c r="U486" s="10">
        <f>(C486 - $AP$12 ) / $AQ$12</f>
        <v>-0.93947909165424526</v>
      </c>
      <c r="V486" s="10">
        <f>(D486 - $AP$13 ) / $AQ$13</f>
        <v>2.3845444797868487E-2</v>
      </c>
      <c r="W486" s="10">
        <f>(E486 - $AP$14 ) / $AQ$14</f>
        <v>-0.5919465289198298</v>
      </c>
      <c r="X486" s="10">
        <f>(F486 - $AP$15 ) / $AQ$15</f>
        <v>2.6164109735890313</v>
      </c>
      <c r="Y486" s="10">
        <f>(G486 - $AP$16 ) / $AQ$16</f>
        <v>-1.245767056860462</v>
      </c>
      <c r="Z486" s="10">
        <f>(H486 - $AP$17) / $AQ$17</f>
        <v>0.36762114246904737</v>
      </c>
      <c r="AA486" s="10">
        <f t="shared" si="85"/>
        <v>-2.266785479363851E-2</v>
      </c>
      <c r="AB486" s="10">
        <f t="shared" si="86"/>
        <v>0.49433327894456069</v>
      </c>
      <c r="AC486" s="10">
        <f t="shared" si="87"/>
        <v>-0.68187748074317189</v>
      </c>
      <c r="AD486" s="10">
        <f t="shared" si="88"/>
        <v>0</v>
      </c>
    </row>
    <row r="487" spans="1:30" x14ac:dyDescent="0.3">
      <c r="A487" t="s">
        <v>1</v>
      </c>
      <c r="B487">
        <f t="shared" si="78"/>
        <v>0</v>
      </c>
      <c r="C487" s="10">
        <v>0.66211516199999998</v>
      </c>
      <c r="D487" s="10">
        <v>6.4477559999999998E-3</v>
      </c>
      <c r="E487" s="10">
        <v>0.27953798200000002</v>
      </c>
      <c r="F487" s="10">
        <v>3.432059046</v>
      </c>
      <c r="G487" s="10">
        <v>-1.933768E-3</v>
      </c>
      <c r="H487" s="10">
        <v>3.7959214999999998E-2</v>
      </c>
      <c r="I487" s="10">
        <f>MIN($AF505, MAX($AF504, C487))</f>
        <v>0.66211516199999998</v>
      </c>
      <c r="J487" s="10">
        <f>MIN($AF508, MAX($AF507, D487))</f>
        <v>6.4477559999999998E-3</v>
      </c>
      <c r="K487" s="10">
        <f>MIN($AF511, MAX($AF510, E487))</f>
        <v>0.27953798200000002</v>
      </c>
      <c r="L487" s="10">
        <f>MIN($AF514, MAX($AF513, F487))</f>
        <v>3.432059046</v>
      </c>
      <c r="M487" s="10">
        <f>MIN($AF517, MAX($AF516, G487))</f>
        <v>-1.933768E-3</v>
      </c>
      <c r="N487" s="10">
        <f>MIN($AF520, MAX($AF519, H487))</f>
        <v>3.7959214999999998E-2</v>
      </c>
      <c r="O487" s="10">
        <f t="shared" si="79"/>
        <v>0.50809098524813423</v>
      </c>
      <c r="P487" s="10">
        <f t="shared" si="80"/>
        <v>6.4270581434604538E-3</v>
      </c>
      <c r="Q487" s="10">
        <f t="shared" si="81"/>
        <v>0.24649906121033061</v>
      </c>
      <c r="R487" s="10">
        <f t="shared" si="82"/>
        <v>1.4888642720096665</v>
      </c>
      <c r="S487" s="10">
        <f t="shared" si="83"/>
        <v>-1.9319006775857781E-3</v>
      </c>
      <c r="T487" s="10">
        <f t="shared" si="84"/>
        <v>3.7256492064235321E-2</v>
      </c>
      <c r="U487" s="10">
        <f>(C487 - $AP$12 ) / $AQ$12</f>
        <v>-0.64511458731168769</v>
      </c>
      <c r="V487" s="10">
        <f>(D487 - $AP$13 ) / $AQ$13</f>
        <v>-3.8304259818313008E-2</v>
      </c>
      <c r="W487" s="10">
        <f>(E487 - $AP$14 ) / $AQ$14</f>
        <v>-0.46815506501684728</v>
      </c>
      <c r="X487" s="10">
        <f>(F487 - $AP$15 ) / $AQ$15</f>
        <v>2.4110084520242698</v>
      </c>
      <c r="Y487" s="10">
        <f>(G487 - $AP$16 ) / $AQ$16</f>
        <v>-0.74529238414386034</v>
      </c>
      <c r="Z487" s="10">
        <f>(H487 - $AP$17) / $AQ$17</f>
        <v>-0.12688974584847415</v>
      </c>
      <c r="AA487" s="10">
        <f t="shared" si="85"/>
        <v>-1.5565395675480532E-2</v>
      </c>
      <c r="AB487" s="10">
        <f t="shared" si="86"/>
        <v>0.49610872964606129</v>
      </c>
      <c r="AC487" s="10">
        <f t="shared" si="87"/>
        <v>-0.68539476760929596</v>
      </c>
      <c r="AD487" s="10">
        <f t="shared" si="88"/>
        <v>0</v>
      </c>
    </row>
    <row r="488" spans="1:30" x14ac:dyDescent="0.3">
      <c r="A488" t="s">
        <v>4</v>
      </c>
      <c r="B488">
        <f t="shared" si="78"/>
        <v>1</v>
      </c>
      <c r="C488" s="10">
        <v>1.49683433</v>
      </c>
      <c r="D488" s="10">
        <v>3.9915965999999997E-2</v>
      </c>
      <c r="E488" s="10">
        <v>0.68900675</v>
      </c>
      <c r="F488" s="10">
        <v>1.322601626</v>
      </c>
      <c r="G488" s="10">
        <v>0.85642105300000004</v>
      </c>
      <c r="H488" s="10">
        <v>7.0578825999999997E-2</v>
      </c>
      <c r="I488" s="10">
        <f>MIN($AF506, MAX($AF505, C488))</f>
        <v>1.49683433</v>
      </c>
      <c r="J488" s="10">
        <f>MIN($AF509, MAX($AF508, D488))</f>
        <v>3.9915965999999997E-2</v>
      </c>
      <c r="K488" s="10">
        <f>MIN($AF512, MAX($AF511, E488))</f>
        <v>0.68900675</v>
      </c>
      <c r="L488" s="10">
        <f>MIN($AF515, MAX($AF514, F488))</f>
        <v>1.322601626</v>
      </c>
      <c r="M488" s="10">
        <f>MIN($AF518, MAX($AF517, G488))</f>
        <v>0.85642105300000004</v>
      </c>
      <c r="N488" s="10">
        <f>MIN($AF521, MAX($AF520, H488))</f>
        <v>7.0578825999999997E-2</v>
      </c>
      <c r="O488" s="10">
        <f t="shared" si="79"/>
        <v>0.91502366147939507</v>
      </c>
      <c r="P488" s="10">
        <f t="shared" si="80"/>
        <v>3.9139907965553042E-2</v>
      </c>
      <c r="Q488" s="10">
        <f t="shared" si="81"/>
        <v>0.52414063426527935</v>
      </c>
      <c r="R488" s="10">
        <f t="shared" si="82"/>
        <v>0.8426879479067747</v>
      </c>
      <c r="S488" s="10">
        <f t="shared" si="83"/>
        <v>0.61865046908765375</v>
      </c>
      <c r="T488" s="10">
        <f t="shared" si="84"/>
        <v>6.8199461086812047E-2</v>
      </c>
      <c r="U488" s="10">
        <f>(C488 - $AP$12 ) / $AQ$12</f>
        <v>1.0380479251695607</v>
      </c>
      <c r="V488" s="10">
        <f>(D488 - $AP$13 ) / $AQ$13</f>
        <v>4.216207109600828E-2</v>
      </c>
      <c r="W488" s="10">
        <f>(E488 - $AP$14 ) / $AQ$14</f>
        <v>0.15889081076266462</v>
      </c>
      <c r="X488" s="10">
        <f>(F488 - $AP$15 ) / $AQ$15</f>
        <v>0.3554345721024047</v>
      </c>
      <c r="Y488" s="10">
        <f>(G488 - $AP$16 ) / $AQ$16</f>
        <v>1.016194358325716</v>
      </c>
      <c r="Z488" s="10">
        <f>(H488 - $AP$17) / $AQ$17</f>
        <v>-4.7856905432903107E-2</v>
      </c>
      <c r="AA488" s="10">
        <f t="shared" si="85"/>
        <v>2.5046134443661629E-2</v>
      </c>
      <c r="AB488" s="10">
        <f t="shared" si="86"/>
        <v>0.50626120630515992</v>
      </c>
      <c r="AC488" s="10">
        <f t="shared" si="87"/>
        <v>-0.68070252489495686</v>
      </c>
      <c r="AD488" s="10">
        <f t="shared" si="88"/>
        <v>1</v>
      </c>
    </row>
    <row r="489" spans="1:30" x14ac:dyDescent="0.3">
      <c r="A489" t="s">
        <v>4</v>
      </c>
      <c r="B489">
        <f t="shared" si="78"/>
        <v>1</v>
      </c>
      <c r="C489" s="10">
        <v>1.460500329</v>
      </c>
      <c r="D489" s="10">
        <v>3.6625931E-2</v>
      </c>
      <c r="E489" s="10">
        <v>0.45842071000000001</v>
      </c>
      <c r="F489" s="10">
        <v>1.5504776179999999</v>
      </c>
      <c r="G489" s="10">
        <v>0.94037809000000006</v>
      </c>
      <c r="H489" s="10">
        <v>9.5512263999999999E-2</v>
      </c>
      <c r="I489" s="10">
        <f>MIN($AF507, MAX($AF506, C489))</f>
        <v>1.460500329</v>
      </c>
      <c r="J489" s="10">
        <f>MIN($AF510, MAX($AF509, D489))</f>
        <v>3.6625931E-2</v>
      </c>
      <c r="K489" s="10">
        <f>MIN($AF513, MAX($AF512, E489))</f>
        <v>0.45842071000000001</v>
      </c>
      <c r="L489" s="10">
        <f>MIN($AF516, MAX($AF515, F489))</f>
        <v>1.5504776179999999</v>
      </c>
      <c r="M489" s="10">
        <f>MIN($AF519, MAX($AF518, G489))</f>
        <v>0.94037809000000006</v>
      </c>
      <c r="N489" s="10">
        <f>MIN($AF522, MAX($AF521, H489))</f>
        <v>9.5512263999999999E-2</v>
      </c>
      <c r="O489" s="10">
        <f t="shared" si="79"/>
        <v>0.90036471503654703</v>
      </c>
      <c r="P489" s="10">
        <f t="shared" si="80"/>
        <v>3.5971141895664666E-2</v>
      </c>
      <c r="Q489" s="10">
        <f t="shared" si="81"/>
        <v>0.37735414477518187</v>
      </c>
      <c r="R489" s="10">
        <f t="shared" si="82"/>
        <v>0.93628064280812995</v>
      </c>
      <c r="S489" s="10">
        <f t="shared" si="83"/>
        <v>0.66288284583888368</v>
      </c>
      <c r="T489" s="10">
        <f t="shared" si="84"/>
        <v>9.1222074878900689E-2</v>
      </c>
      <c r="U489" s="10">
        <f>(C489 - $AP$12 ) / $AQ$12</f>
        <v>0.96478253154240001</v>
      </c>
      <c r="V489" s="10">
        <f>(D489 - $AP$13 ) / $AQ$13</f>
        <v>3.4251966401741725E-2</v>
      </c>
      <c r="W489" s="10">
        <f>(E489 - $AP$14 ) / $AQ$14</f>
        <v>-0.19422043164185879</v>
      </c>
      <c r="X489" s="10">
        <f>(F489 - $AP$15 ) / $AQ$15</f>
        <v>0.57748974732205138</v>
      </c>
      <c r="Y489" s="10">
        <f>(G489 - $AP$16 ) / $AQ$16</f>
        <v>1.1884881510491423</v>
      </c>
      <c r="Z489" s="10">
        <f>(H489 - $AP$17) / $AQ$17</f>
        <v>1.2553392729927067E-2</v>
      </c>
      <c r="AA489" s="10">
        <f t="shared" si="85"/>
        <v>2.3278378972685747E-2</v>
      </c>
      <c r="AB489" s="10">
        <f t="shared" si="86"/>
        <v>0.5058193319624914</v>
      </c>
      <c r="AC489" s="10">
        <f t="shared" si="87"/>
        <v>-0.68157572491024709</v>
      </c>
      <c r="AD489" s="10">
        <f t="shared" si="88"/>
        <v>1</v>
      </c>
    </row>
    <row r="490" spans="1:30" x14ac:dyDescent="0.3">
      <c r="A490" t="s">
        <v>2</v>
      </c>
      <c r="B490">
        <f t="shared" si="78"/>
        <v>0</v>
      </c>
      <c r="C490" s="10">
        <v>1.2399310450000001</v>
      </c>
      <c r="D490" s="10">
        <v>4.3000398000000002E-2</v>
      </c>
      <c r="E490" s="10">
        <v>0.727188206</v>
      </c>
      <c r="F490" s="10">
        <v>1.493937353</v>
      </c>
      <c r="G490" s="10">
        <v>0.75879653199999997</v>
      </c>
      <c r="H490" s="10">
        <v>7.6347031999999995E-2</v>
      </c>
      <c r="I490" s="10">
        <f>MIN($AF508, MAX($AF507, C490))</f>
        <v>1.2399310450000001</v>
      </c>
      <c r="J490" s="10">
        <f>MIN($AF511, MAX($AF510, D490))</f>
        <v>4.3000398000000002E-2</v>
      </c>
      <c r="K490" s="10">
        <f>MIN($AF514, MAX($AF513, E490))</f>
        <v>0.727188206</v>
      </c>
      <c r="L490" s="10">
        <f>MIN($AF517, MAX($AF516, F490))</f>
        <v>1.493937353</v>
      </c>
      <c r="M490" s="10">
        <f>MIN($AF520, MAX($AF519, G490))</f>
        <v>0.75879653199999997</v>
      </c>
      <c r="N490" s="10">
        <f>MIN($AF523, MAX($AF522, H490))</f>
        <v>7.6347031999999995E-2</v>
      </c>
      <c r="O490" s="10">
        <f t="shared" si="79"/>
        <v>0.80644508191098452</v>
      </c>
      <c r="P490" s="10">
        <f t="shared" si="80"/>
        <v>4.2101557610125386E-2</v>
      </c>
      <c r="Q490" s="10">
        <f t="shared" si="81"/>
        <v>0.5464947718023726</v>
      </c>
      <c r="R490" s="10">
        <f t="shared" si="82"/>
        <v>0.91386272785654921</v>
      </c>
      <c r="S490" s="10">
        <f t="shared" si="83"/>
        <v>0.56462978652362006</v>
      </c>
      <c r="T490" s="10">
        <f t="shared" si="84"/>
        <v>7.3572930187150276E-2</v>
      </c>
      <c r="U490" s="10">
        <f>(C490 - $AP$12 ) / $AQ$12</f>
        <v>0.52001743632701136</v>
      </c>
      <c r="V490" s="10">
        <f>(D490 - $AP$13 ) / $AQ$13</f>
        <v>4.9577852399959765E-2</v>
      </c>
      <c r="W490" s="10">
        <f>(E490 - $AP$14 ) / $AQ$14</f>
        <v>0.21736053150106513</v>
      </c>
      <c r="X490" s="10">
        <f>(F490 - $AP$15 ) / $AQ$15</f>
        <v>0.52239373505086717</v>
      </c>
      <c r="Y490" s="10">
        <f>(G490 - $AP$16 ) / $AQ$16</f>
        <v>0.81585261703846934</v>
      </c>
      <c r="Z490" s="10">
        <f>(H490 - $AP$17) / $AQ$17</f>
        <v>-3.3881333980437314E-2</v>
      </c>
      <c r="AA490" s="10">
        <f t="shared" si="85"/>
        <v>1.2547037865488815E-2</v>
      </c>
      <c r="AB490" s="10">
        <f t="shared" si="86"/>
        <v>0.50313671831583096</v>
      </c>
      <c r="AC490" s="10">
        <f t="shared" si="87"/>
        <v>-0.69944037788350943</v>
      </c>
      <c r="AD490" s="10">
        <f t="shared" si="88"/>
        <v>1</v>
      </c>
    </row>
    <row r="491" spans="1:30" x14ac:dyDescent="0.3">
      <c r="A491" t="s">
        <v>4</v>
      </c>
      <c r="B491">
        <f t="shared" si="78"/>
        <v>1</v>
      </c>
      <c r="C491" s="10">
        <v>1.272363913</v>
      </c>
      <c r="D491" s="10">
        <v>1.7540424999999998E-2</v>
      </c>
      <c r="E491" s="10">
        <v>0.44888610499999998</v>
      </c>
      <c r="F491" s="10">
        <v>1.7715450740000001</v>
      </c>
      <c r="G491" s="10">
        <v>0.96523898200000002</v>
      </c>
      <c r="H491" s="10">
        <v>5.5909289000000001E-2</v>
      </c>
      <c r="I491" s="10">
        <f>MIN($AF509, MAX($AF508, C491))</f>
        <v>1.272363913</v>
      </c>
      <c r="J491" s="10">
        <f>MIN($AF512, MAX($AF511, D491))</f>
        <v>1.7540424999999998E-2</v>
      </c>
      <c r="K491" s="10">
        <f>MIN($AF515, MAX($AF514, E491))</f>
        <v>0.44888610499999998</v>
      </c>
      <c r="L491" s="10">
        <f>MIN($AF518, MAX($AF517, F491))</f>
        <v>1.7715450740000001</v>
      </c>
      <c r="M491" s="10">
        <f>MIN($AF521, MAX($AF520, G491))</f>
        <v>0.96523898200000002</v>
      </c>
      <c r="N491" s="10">
        <f>MIN($AF524, MAX($AF523, H491))</f>
        <v>5.5909289000000001E-2</v>
      </c>
      <c r="O491" s="10">
        <f t="shared" si="79"/>
        <v>0.8208206610079356</v>
      </c>
      <c r="P491" s="10">
        <f t="shared" si="80"/>
        <v>1.7388367275137893E-2</v>
      </c>
      <c r="Q491" s="10">
        <f t="shared" si="81"/>
        <v>0.37079505776473604</v>
      </c>
      <c r="R491" s="10">
        <f t="shared" si="82"/>
        <v>1.0194049531407481</v>
      </c>
      <c r="S491" s="10">
        <f t="shared" si="83"/>
        <v>0.67561385726461476</v>
      </c>
      <c r="T491" s="10">
        <f t="shared" si="84"/>
        <v>5.4402281026222729E-2</v>
      </c>
      <c r="U491" s="10">
        <f>(C491 - $AP$12 ) / $AQ$12</f>
        <v>0.5854164228156653</v>
      </c>
      <c r="V491" s="10">
        <f>(D491 - $AP$13 ) / $AQ$13</f>
        <v>-1.1634582100949772E-2</v>
      </c>
      <c r="W491" s="10">
        <f>(E491 - $AP$14 ) / $AQ$14</f>
        <v>-0.2088213858773641</v>
      </c>
      <c r="X491" s="10">
        <f>(F491 - $AP$15 ) / $AQ$15</f>
        <v>0.79291030236429361</v>
      </c>
      <c r="Y491" s="10">
        <f>(G491 - $AP$16 ) / $AQ$16</f>
        <v>1.2395068330586978</v>
      </c>
      <c r="Z491" s="10">
        <f>(H491 - $AP$17) / $AQ$17</f>
        <v>-8.3399180191830014E-2</v>
      </c>
      <c r="AA491" s="10">
        <f t="shared" si="85"/>
        <v>1.4124991800329037E-2</v>
      </c>
      <c r="AB491" s="10">
        <f t="shared" si="86"/>
        <v>0.50353118923972662</v>
      </c>
      <c r="AC491" s="10">
        <f t="shared" si="87"/>
        <v>-0.68610962387662855</v>
      </c>
      <c r="AD491" s="10">
        <f t="shared" si="88"/>
        <v>1</v>
      </c>
    </row>
    <row r="492" spans="1:30" x14ac:dyDescent="0.3">
      <c r="A492" t="s">
        <v>2</v>
      </c>
      <c r="B492">
        <f t="shared" si="78"/>
        <v>0</v>
      </c>
      <c r="C492" s="10">
        <v>1.5023635580000001</v>
      </c>
      <c r="D492" s="10">
        <v>-2.6092737000000001E-2</v>
      </c>
      <c r="E492" s="10">
        <v>0.59669824400000004</v>
      </c>
      <c r="F492" s="10">
        <v>2.7797833939999999</v>
      </c>
      <c r="G492" s="10">
        <v>0.82706766899999995</v>
      </c>
      <c r="H492" s="10">
        <v>-3.7972332999999997E-2</v>
      </c>
      <c r="I492" s="10">
        <f>MIN($AF510, MAX($AF509, C492))</f>
        <v>1.5023635580000001</v>
      </c>
      <c r="J492" s="10">
        <f>MIN($AF513, MAX($AF512, D492))</f>
        <v>-2.6092737000000001E-2</v>
      </c>
      <c r="K492" s="10">
        <f>MIN($AF516, MAX($AF515, E492))</f>
        <v>0.59669824400000004</v>
      </c>
      <c r="L492" s="10">
        <f>MIN($AF519, MAX($AF518, F492))</f>
        <v>2.7797833939999999</v>
      </c>
      <c r="M492" s="10">
        <f>MIN($AF522, MAX($AF521, G492))</f>
        <v>0.82706766899999995</v>
      </c>
      <c r="N492" s="10">
        <f>MIN($AF525, MAX($AF524, H492))</f>
        <v>-3.7972332999999997E-2</v>
      </c>
      <c r="O492" s="10">
        <f t="shared" si="79"/>
        <v>0.91723570844312285</v>
      </c>
      <c r="P492" s="10">
        <f t="shared" si="80"/>
        <v>-2.5758129603495574E-2</v>
      </c>
      <c r="Q492" s="10">
        <f t="shared" si="81"/>
        <v>0.46793789959464188</v>
      </c>
      <c r="R492" s="10">
        <f t="shared" si="82"/>
        <v>1.3296667048150035</v>
      </c>
      <c r="S492" s="10">
        <f t="shared" si="83"/>
        <v>0.60271231502414435</v>
      </c>
      <c r="T492" s="10">
        <f t="shared" si="84"/>
        <v>-3.7269130245886954E-2</v>
      </c>
      <c r="U492" s="10">
        <f>(C492 - $AP$12 ) / $AQ$12</f>
        <v>1.0491972909075735</v>
      </c>
      <c r="V492" s="10">
        <f>(D492 - $AP$13 ) / $AQ$13</f>
        <v>-0.11654011640739129</v>
      </c>
      <c r="W492" s="10">
        <f>(E492 - $AP$14 ) / $AQ$14</f>
        <v>1.7532855015797252E-2</v>
      </c>
      <c r="X492" s="10">
        <f>(F492 - $AP$15 ) / $AQ$15</f>
        <v>1.7753943931445202</v>
      </c>
      <c r="Y492" s="10">
        <f>(G492 - $AP$16 ) / $AQ$16</f>
        <v>0.95595633612601449</v>
      </c>
      <c r="Z492" s="10">
        <f>(H492 - $AP$17) / $AQ$17</f>
        <v>-0.31086146505724316</v>
      </c>
      <c r="AA492" s="10">
        <f t="shared" si="85"/>
        <v>2.5315147565758291E-2</v>
      </c>
      <c r="AB492" s="10">
        <f t="shared" si="86"/>
        <v>0.50632844892597673</v>
      </c>
      <c r="AC492" s="10">
        <f t="shared" si="87"/>
        <v>-0.70588485929090183</v>
      </c>
      <c r="AD492" s="10">
        <f t="shared" si="88"/>
        <v>1</v>
      </c>
    </row>
    <row r="493" spans="1:30" x14ac:dyDescent="0.3">
      <c r="A493" t="s">
        <v>5</v>
      </c>
      <c r="B493">
        <f t="shared" si="78"/>
        <v>1</v>
      </c>
      <c r="C493" s="10">
        <v>1.267076503</v>
      </c>
      <c r="D493" s="10">
        <v>-8.3075019999999996E-3</v>
      </c>
      <c r="E493" s="10">
        <v>0.68828270300000005</v>
      </c>
      <c r="F493" s="10">
        <v>20.364238409999999</v>
      </c>
      <c r="G493" s="10">
        <v>-0.17317487300000001</v>
      </c>
      <c r="H493" s="10">
        <v>-1.423167E-2</v>
      </c>
      <c r="I493" s="10">
        <f>MIN($AF511, MAX($AF510, C493))</f>
        <v>1.267076503</v>
      </c>
      <c r="J493" s="10">
        <f>MIN($AF514, MAX($AF513, D493))</f>
        <v>-8.3075019999999996E-3</v>
      </c>
      <c r="K493" s="10">
        <f>MIN($AF517, MAX($AF516, E493))</f>
        <v>0.68828270300000005</v>
      </c>
      <c r="L493" s="10">
        <f>MIN($AF520, MAX($AF519, F493))</f>
        <v>20.364238409999999</v>
      </c>
      <c r="M493" s="10">
        <f>MIN($AF523, MAX($AF522, G493))</f>
        <v>-0.17317487300000001</v>
      </c>
      <c r="N493" s="10">
        <f>MIN($AF526, MAX($AF525, H493))</f>
        <v>-1.423167E-2</v>
      </c>
      <c r="O493" s="10">
        <f t="shared" si="79"/>
        <v>0.81849111731682567</v>
      </c>
      <c r="P493" s="10">
        <f t="shared" si="80"/>
        <v>-8.2731846353127463E-3</v>
      </c>
      <c r="Q493" s="10">
        <f t="shared" si="81"/>
        <v>0.523711860231446</v>
      </c>
      <c r="R493" s="10">
        <f t="shared" si="82"/>
        <v>3.0617184218423317</v>
      </c>
      <c r="S493" s="10">
        <f t="shared" si="83"/>
        <v>-0.15971364040117728</v>
      </c>
      <c r="T493" s="10">
        <f t="shared" si="84"/>
        <v>-1.4131350473770187E-2</v>
      </c>
      <c r="U493" s="10">
        <f>(C493 - $AP$12 ) / $AQ$12</f>
        <v>0.57475466896922855</v>
      </c>
      <c r="V493" s="10">
        <f>(D493 - $AP$13 ) / $AQ$13</f>
        <v>-7.3779759492606498E-2</v>
      </c>
      <c r="W493" s="10">
        <f>(E493 - $AP$14 ) / $AQ$14</f>
        <v>0.15778203099555796</v>
      </c>
      <c r="X493" s="10">
        <f>(F493 - $AP$15 ) / $AQ$15</f>
        <v>18.910675760213127</v>
      </c>
      <c r="Y493" s="10">
        <f>(G493 - $AP$16 ) / $AQ$16</f>
        <v>-1.0967075901211802</v>
      </c>
      <c r="Z493" s="10">
        <f>(H493 - $AP$17) / $AQ$17</f>
        <v>-0.25334109701119711</v>
      </c>
      <c r="AA493" s="10">
        <f t="shared" si="85"/>
        <v>1.3867743831552006E-2</v>
      </c>
      <c r="AB493" s="10">
        <f t="shared" si="86"/>
        <v>0.50346688039717091</v>
      </c>
      <c r="AC493" s="10">
        <f t="shared" si="87"/>
        <v>-0.68623734774141476</v>
      </c>
      <c r="AD493" s="10">
        <f t="shared" si="88"/>
        <v>1</v>
      </c>
    </row>
    <row r="494" spans="1:30" x14ac:dyDescent="0.3">
      <c r="A494" t="s">
        <v>6</v>
      </c>
      <c r="B494">
        <f t="shared" si="78"/>
        <v>1</v>
      </c>
      <c r="C494" s="10">
        <v>1.200324977</v>
      </c>
      <c r="D494" s="10">
        <v>-5.9116630000000002E-3</v>
      </c>
      <c r="E494" s="10">
        <v>0.78684232799999998</v>
      </c>
      <c r="F494" s="10">
        <v>33.272069459999997</v>
      </c>
      <c r="G494" s="10">
        <v>0.17933723200000001</v>
      </c>
      <c r="H494" s="10">
        <v>7.7278090000000004E-3</v>
      </c>
      <c r="I494" s="10">
        <f>MIN($AF512, MAX($AF511, C494))</f>
        <v>1.200324977</v>
      </c>
      <c r="J494" s="10">
        <f>MIN($AF515, MAX($AF514, D494))</f>
        <v>-5.9116630000000002E-3</v>
      </c>
      <c r="K494" s="10">
        <f>MIN($AF518, MAX($AF517, E494))</f>
        <v>0.78684232799999998</v>
      </c>
      <c r="L494" s="10">
        <f>MIN($AF521, MAX($AF520, F494))</f>
        <v>33.272069459999997</v>
      </c>
      <c r="M494" s="10">
        <f>MIN($AF524, MAX($AF523, G494))</f>
        <v>0.17933723200000001</v>
      </c>
      <c r="N494" s="10">
        <f>MIN($AF527, MAX($AF526, H494))</f>
        <v>7.7278090000000004E-3</v>
      </c>
      <c r="O494" s="10">
        <f t="shared" si="79"/>
        <v>0.78860506627339721</v>
      </c>
      <c r="P494" s="10">
        <f t="shared" si="80"/>
        <v>-5.8942576828464903E-3</v>
      </c>
      <c r="Q494" s="10">
        <f t="shared" si="81"/>
        <v>0.58044999949215981</v>
      </c>
      <c r="R494" s="10">
        <f t="shared" si="82"/>
        <v>3.534330720990642</v>
      </c>
      <c r="S494" s="10">
        <f t="shared" si="83"/>
        <v>0.16495261288651816</v>
      </c>
      <c r="T494" s="10">
        <f t="shared" si="84"/>
        <v>7.6981024303399226E-3</v>
      </c>
      <c r="U494" s="10">
        <f>(C494 - $AP$12 ) / $AQ$12</f>
        <v>0.44015411045645536</v>
      </c>
      <c r="V494" s="10">
        <f>(D494 - $AP$13 ) / $AQ$13</f>
        <v>-6.801953587170069E-2</v>
      </c>
      <c r="W494" s="10">
        <f>(E494 - $AP$14 ) / $AQ$14</f>
        <v>0.30871272755756102</v>
      </c>
      <c r="X494" s="10">
        <f>(F494 - $AP$15 ) / $AQ$15</f>
        <v>31.488791867825491</v>
      </c>
      <c r="Y494" s="10">
        <f>(G494 - $AP$16 ) / $AQ$16</f>
        <v>-0.37329416676074556</v>
      </c>
      <c r="Z494" s="10">
        <f>(H494 - $AP$17) / $AQ$17</f>
        <v>-0.20013629332987534</v>
      </c>
      <c r="AA494" s="10">
        <f t="shared" si="85"/>
        <v>1.0620086760080874E-2</v>
      </c>
      <c r="AB494" s="10">
        <f t="shared" si="86"/>
        <v>0.50265499673614167</v>
      </c>
      <c r="AC494" s="10">
        <f t="shared" si="87"/>
        <v>-0.68785123539400028</v>
      </c>
      <c r="AD494" s="10">
        <f t="shared" si="88"/>
        <v>1</v>
      </c>
    </row>
    <row r="495" spans="1:30" x14ac:dyDescent="0.3">
      <c r="A495" t="s">
        <v>5</v>
      </c>
      <c r="B495">
        <f t="shared" si="78"/>
        <v>1</v>
      </c>
      <c r="C495" s="10">
        <v>1.3031730290000001</v>
      </c>
      <c r="D495" s="10">
        <v>-7.7729649999999997E-3</v>
      </c>
      <c r="E495" s="10">
        <v>0.79434031000000005</v>
      </c>
      <c r="F495" s="10">
        <v>58.235011989999997</v>
      </c>
      <c r="G495" s="10">
        <v>-0.56810035800000003</v>
      </c>
      <c r="H495" s="10">
        <v>1.2639519E-2</v>
      </c>
      <c r="I495" s="10">
        <f>MIN($AF513, MAX($AF512, C495))</f>
        <v>1.3031730290000001</v>
      </c>
      <c r="J495" s="10">
        <f>MIN($AF516, MAX($AF515, D495))</f>
        <v>-7.7729649999999997E-3</v>
      </c>
      <c r="K495" s="10">
        <f>MIN($AF519, MAX($AF518, E495))</f>
        <v>0.79434031000000005</v>
      </c>
      <c r="L495" s="10">
        <f>MIN($AF522, MAX($AF521, F495))</f>
        <v>58.235011989999997</v>
      </c>
      <c r="M495" s="10">
        <f>MIN($AF525, MAX($AF524, G495))</f>
        <v>-0.56810035800000003</v>
      </c>
      <c r="N495" s="10">
        <f>MIN($AF528, MAX($AF527, H495))</f>
        <v>1.2639519E-2</v>
      </c>
      <c r="O495" s="10">
        <f t="shared" si="79"/>
        <v>0.83428775001801747</v>
      </c>
      <c r="P495" s="10">
        <f t="shared" si="80"/>
        <v>-7.742911145464393E-3</v>
      </c>
      <c r="Q495" s="10">
        <f t="shared" si="81"/>
        <v>0.58463743906960153</v>
      </c>
      <c r="R495" s="10">
        <f t="shared" si="82"/>
        <v>4.0815127858208156</v>
      </c>
      <c r="S495" s="10">
        <f t="shared" si="83"/>
        <v>-0.44986492370658931</v>
      </c>
      <c r="T495" s="10">
        <f t="shared" si="84"/>
        <v>1.2560307048695369E-2</v>
      </c>
      <c r="U495" s="10">
        <f>(C495 - $AP$12 ) / $AQ$12</f>
        <v>0.64754120811098326</v>
      </c>
      <c r="V495" s="10">
        <f>(D495 - $AP$13 ) / $AQ$13</f>
        <v>-7.2494592729043461E-2</v>
      </c>
      <c r="W495" s="10">
        <f>(E495 - $AP$14 ) / $AQ$14</f>
        <v>0.32019486992639989</v>
      </c>
      <c r="X495" s="10">
        <f>(F495 - $AP$15 ) / $AQ$15</f>
        <v>55.814086203777826</v>
      </c>
      <c r="Y495" s="10">
        <f>(G495 - $AP$16 ) / $AQ$16</f>
        <v>-1.9071603179108547</v>
      </c>
      <c r="Z495" s="10">
        <f>(H495 - $AP$17) / $AQ$17</f>
        <v>-0.18823589413144332</v>
      </c>
      <c r="AA495" s="10">
        <f t="shared" si="85"/>
        <v>1.5623945448866973E-2</v>
      </c>
      <c r="AB495" s="10">
        <f t="shared" si="86"/>
        <v>0.50390590690738668</v>
      </c>
      <c r="AC495" s="10">
        <f t="shared" si="87"/>
        <v>-0.68536572098408344</v>
      </c>
      <c r="AD495" s="10">
        <f t="shared" si="88"/>
        <v>1</v>
      </c>
    </row>
    <row r="496" spans="1:30" x14ac:dyDescent="0.3">
      <c r="A496" t="s">
        <v>6</v>
      </c>
      <c r="B496">
        <f t="shared" si="78"/>
        <v>1</v>
      </c>
      <c r="C496" s="10">
        <v>1.520703347</v>
      </c>
      <c r="D496" s="10">
        <v>1.5590447E-2</v>
      </c>
      <c r="E496" s="10">
        <v>1.0082927909999999</v>
      </c>
      <c r="F496" s="10">
        <v>6.9125109360000003</v>
      </c>
      <c r="G496" s="10">
        <v>1</v>
      </c>
      <c r="H496" s="10">
        <v>3.6626823000000003E-2</v>
      </c>
      <c r="I496" s="10">
        <f>MIN($AF514, MAX($AF513, C496))</f>
        <v>1.520703347</v>
      </c>
      <c r="J496" s="10">
        <f>MIN($AF517, MAX($AF516, D496))</f>
        <v>1.5590447E-2</v>
      </c>
      <c r="K496" s="10">
        <f>MIN($AF520, MAX($AF519, E496))</f>
        <v>1.0082927909999999</v>
      </c>
      <c r="L496" s="10">
        <f>MIN($AF523, MAX($AF522, F496))</f>
        <v>6.9125109360000003</v>
      </c>
      <c r="M496" s="10">
        <f>MIN($AF526, MAX($AF525, G496))</f>
        <v>1</v>
      </c>
      <c r="N496" s="10">
        <f>MIN($AF529, MAX($AF528, H496))</f>
        <v>3.6626823000000003E-2</v>
      </c>
      <c r="O496" s="10">
        <f t="shared" si="79"/>
        <v>0.9245379685328925</v>
      </c>
      <c r="P496" s="10">
        <f t="shared" si="80"/>
        <v>1.5470164541839058E-2</v>
      </c>
      <c r="Q496" s="10">
        <f t="shared" si="81"/>
        <v>0.6972850034509056</v>
      </c>
      <c r="R496" s="10">
        <f t="shared" si="82"/>
        <v>2.0684451695862429</v>
      </c>
      <c r="S496" s="10">
        <f t="shared" si="83"/>
        <v>0.69314718055994529</v>
      </c>
      <c r="T496" s="10">
        <f t="shared" si="84"/>
        <v>3.5972002379267683E-2</v>
      </c>
      <c r="U496" s="10">
        <f>(C496 - $AP$12 ) / $AQ$12</f>
        <v>1.0861784056525219</v>
      </c>
      <c r="V496" s="10">
        <f>(D496 - $AP$13 ) / $AQ$13</f>
        <v>-1.6322839256729726E-2</v>
      </c>
      <c r="W496" s="10">
        <f>(E496 - $AP$14 ) / $AQ$14</f>
        <v>0.64783407298240514</v>
      </c>
      <c r="X496" s="10">
        <f>(F496 - $AP$15 ) / $AQ$15</f>
        <v>5.8025564053404777</v>
      </c>
      <c r="Y496" s="10">
        <f>(G496 - $AP$16 ) / $AQ$16</f>
        <v>1.3108422189197697</v>
      </c>
      <c r="Z496" s="10">
        <f>(H496 - $AP$17) / $AQ$17</f>
        <v>-0.13011794879384289</v>
      </c>
      <c r="AA496" s="10">
        <f t="shared" si="85"/>
        <v>2.6207431967393367E-2</v>
      </c>
      <c r="AB496" s="10">
        <f t="shared" si="86"/>
        <v>0.50655148301682895</v>
      </c>
      <c r="AC496" s="10">
        <f t="shared" si="87"/>
        <v>-0.68012931580570002</v>
      </c>
      <c r="AD496" s="10">
        <f t="shared" si="88"/>
        <v>1</v>
      </c>
    </row>
    <row r="497" spans="1:30" x14ac:dyDescent="0.3">
      <c r="A497" t="s">
        <v>4</v>
      </c>
      <c r="B497">
        <f t="shared" si="78"/>
        <v>1</v>
      </c>
      <c r="C497" s="10">
        <v>1.2986225899999999</v>
      </c>
      <c r="D497" s="10">
        <v>6.8541720000000004E-3</v>
      </c>
      <c r="E497" s="10">
        <v>1.1325927680000001</v>
      </c>
      <c r="F497" s="10">
        <v>4.9465917079999997</v>
      </c>
      <c r="G497" s="10">
        <v>1</v>
      </c>
      <c r="H497" s="10">
        <v>1.6798831E-2</v>
      </c>
      <c r="I497" s="10">
        <f>MIN($AF515, MAX($AF514, C497))</f>
        <v>1.2986225899999999</v>
      </c>
      <c r="J497" s="10">
        <f>MIN($AF518, MAX($AF517, D497))</f>
        <v>6.8541720000000004E-3</v>
      </c>
      <c r="K497" s="10">
        <f>MIN($AF521, MAX($AF520, E497))</f>
        <v>1.1325927680000001</v>
      </c>
      <c r="L497" s="10">
        <f>MIN($AF524, MAX($AF523, F497))</f>
        <v>4.9465917079999997</v>
      </c>
      <c r="M497" s="10">
        <f>MIN($AF527, MAX($AF526, G497))</f>
        <v>1</v>
      </c>
      <c r="N497" s="10">
        <f>MIN($AF530, MAX($AF529, H497))</f>
        <v>1.6798831E-2</v>
      </c>
      <c r="O497" s="10">
        <f t="shared" si="79"/>
        <v>0.83231006962545107</v>
      </c>
      <c r="P497" s="10">
        <f t="shared" si="80"/>
        <v>6.8307889499213369E-3</v>
      </c>
      <c r="Q497" s="10">
        <f t="shared" si="81"/>
        <v>0.75733850143047898</v>
      </c>
      <c r="R497" s="10">
        <f t="shared" si="82"/>
        <v>1.7828182332473572</v>
      </c>
      <c r="S497" s="10">
        <f t="shared" si="83"/>
        <v>0.69314718055994529</v>
      </c>
      <c r="T497" s="10">
        <f t="shared" si="84"/>
        <v>1.6659291207159192E-2</v>
      </c>
      <c r="U497" s="10">
        <f>(C497 - $AP$12 ) / $AQ$12</f>
        <v>0.63836551329797886</v>
      </c>
      <c r="V497" s="10">
        <f>(D497 - $AP$13 ) / $AQ$13</f>
        <v>-3.7327129450573746E-2</v>
      </c>
      <c r="W497" s="10">
        <f>(E497 - $AP$14 ) / $AQ$14</f>
        <v>0.83818262708101299</v>
      </c>
      <c r="X497" s="10">
        <f>(F497 - $AP$15 ) / $AQ$15</f>
        <v>3.8868542077995767</v>
      </c>
      <c r="Y497" s="10">
        <f>(G497 - $AP$16 ) / $AQ$16</f>
        <v>1.3108422189197697</v>
      </c>
      <c r="Z497" s="10">
        <f>(H497 - $AP$17) / $AQ$17</f>
        <v>-0.17815845202048222</v>
      </c>
      <c r="AA497" s="10">
        <f t="shared" si="85"/>
        <v>1.5402553275800418E-2</v>
      </c>
      <c r="AB497" s="10">
        <f t="shared" si="86"/>
        <v>0.50385056219407054</v>
      </c>
      <c r="AC497" s="10">
        <f t="shared" si="87"/>
        <v>-0.6854755584598401</v>
      </c>
      <c r="AD497" s="10">
        <f t="shared" si="88"/>
        <v>1</v>
      </c>
    </row>
    <row r="498" spans="1:30" x14ac:dyDescent="0.3">
      <c r="A498" t="s">
        <v>6</v>
      </c>
      <c r="B498">
        <f t="shared" si="78"/>
        <v>1</v>
      </c>
      <c r="C498" s="10">
        <v>1.339710145</v>
      </c>
      <c r="D498" s="10">
        <v>0.13164705900000001</v>
      </c>
      <c r="E498" s="10">
        <v>1.0829411760000001</v>
      </c>
      <c r="F498" s="10">
        <v>3.8131370329999998</v>
      </c>
      <c r="G498" s="10">
        <v>1</v>
      </c>
      <c r="H498" s="10">
        <v>1.7164584E-2</v>
      </c>
      <c r="I498" s="10">
        <f>MIN($AF516, MAX($AF515, C498))</f>
        <v>1.339710145</v>
      </c>
      <c r="J498" s="10">
        <f>MIN($AF519, MAX($AF518, D498))</f>
        <v>0.13164705900000001</v>
      </c>
      <c r="K498" s="10">
        <f>MIN($AF522, MAX($AF521, E498))</f>
        <v>1.0829411760000001</v>
      </c>
      <c r="L498" s="10">
        <f>MIN($AF525, MAX($AF524, F498))</f>
        <v>3.8131370329999998</v>
      </c>
      <c r="M498" s="10">
        <f>MIN($AF528, MAX($AF527, G498))</f>
        <v>1</v>
      </c>
      <c r="N498" s="10">
        <f>MIN($AF531, MAX($AF530, H498))</f>
        <v>1.7164584E-2</v>
      </c>
      <c r="O498" s="10">
        <f t="shared" si="79"/>
        <v>0.85002705203901063</v>
      </c>
      <c r="P498" s="10">
        <f t="shared" si="80"/>
        <v>0.12367414583014917</v>
      </c>
      <c r="Q498" s="10">
        <f t="shared" si="81"/>
        <v>0.73378092184167154</v>
      </c>
      <c r="R498" s="10">
        <f t="shared" si="82"/>
        <v>1.5713490613472085</v>
      </c>
      <c r="S498" s="10">
        <f t="shared" si="83"/>
        <v>0.69314718055994529</v>
      </c>
      <c r="T498" s="10">
        <f t="shared" si="84"/>
        <v>1.7018936814592538E-2</v>
      </c>
      <c r="U498" s="10">
        <f>(C498 - $AP$12 ) / $AQ$12</f>
        <v>0.72121617128779458</v>
      </c>
      <c r="V498" s="10">
        <f>(D498 - $AP$13 ) / $AQ$13</f>
        <v>0.26270761220712185</v>
      </c>
      <c r="W498" s="10">
        <f>(E498 - $AP$14 ) / $AQ$14</f>
        <v>0.76214794892581117</v>
      </c>
      <c r="X498" s="10">
        <f>(F498 - $AP$15 ) / $AQ$15</f>
        <v>2.7823522624579513</v>
      </c>
      <c r="Y498" s="10">
        <f>(G498 - $AP$16 ) / $AQ$16</f>
        <v>1.3108422189197697</v>
      </c>
      <c r="Z498" s="10">
        <f>(H498 - $AP$17) / $AQ$17</f>
        <v>-0.17727228270103459</v>
      </c>
      <c r="AA498" s="10">
        <f t="shared" si="85"/>
        <v>1.7401583058957875E-2</v>
      </c>
      <c r="AB498" s="10">
        <f t="shared" si="86"/>
        <v>0.50435028598760556</v>
      </c>
      <c r="AC498" s="10">
        <f t="shared" si="87"/>
        <v>-0.68448424043950717</v>
      </c>
      <c r="AD498" s="10">
        <f t="shared" si="88"/>
        <v>1</v>
      </c>
    </row>
    <row r="499" spans="1:30" x14ac:dyDescent="0.3">
      <c r="A499" t="s">
        <v>6</v>
      </c>
      <c r="B499">
        <f t="shared" si="78"/>
        <v>1</v>
      </c>
      <c r="C499" s="10">
        <v>1.3187028240000001</v>
      </c>
      <c r="D499" s="10">
        <v>6.6148499999999996E-4</v>
      </c>
      <c r="E499" s="10">
        <v>0.91588115299999995</v>
      </c>
      <c r="F499" s="10">
        <v>26.866359450000001</v>
      </c>
      <c r="G499" s="10">
        <v>-0.358078603</v>
      </c>
      <c r="H499" s="10">
        <v>8.8474269999999997E-3</v>
      </c>
      <c r="I499" s="10">
        <f>MIN($AF517, MAX($AF516, C499))</f>
        <v>1.3187028240000001</v>
      </c>
      <c r="J499" s="10">
        <f>MIN($AF520, MAX($AF519, D499))</f>
        <v>6.6148499999999996E-4</v>
      </c>
      <c r="K499" s="10">
        <f>MIN($AF523, MAX($AF522, E499))</f>
        <v>0.91588115299999995</v>
      </c>
      <c r="L499" s="10">
        <f>MIN($AF526, MAX($AF525, F499))</f>
        <v>26.866359450000001</v>
      </c>
      <c r="M499" s="10">
        <f>MIN($AF529, MAX($AF528, G499))</f>
        <v>-0.358078603</v>
      </c>
      <c r="N499" s="10">
        <f>MIN($AF532, MAX($AF531, H499))</f>
        <v>8.8474269999999997E-3</v>
      </c>
      <c r="O499" s="10">
        <f t="shared" si="79"/>
        <v>0.84100790172189288</v>
      </c>
      <c r="P499" s="10">
        <f t="shared" si="80"/>
        <v>6.612663152298318E-4</v>
      </c>
      <c r="Q499" s="10">
        <f t="shared" si="81"/>
        <v>0.65017764891917229</v>
      </c>
      <c r="R499" s="10">
        <f t="shared" si="82"/>
        <v>3.3274202068402445</v>
      </c>
      <c r="S499" s="10">
        <f t="shared" si="83"/>
        <v>-0.30607090890473732</v>
      </c>
      <c r="T499" s="10">
        <f t="shared" si="84"/>
        <v>8.80851784659171E-3</v>
      </c>
      <c r="U499" s="10">
        <f>(C499 - $AP$12 ) / $AQ$12</f>
        <v>0.67885613386397459</v>
      </c>
      <c r="V499" s="10">
        <f>(D499 - $AP$13 ) / $AQ$13</f>
        <v>-5.2215968781712627E-2</v>
      </c>
      <c r="W499" s="10">
        <f>(E499 - $AP$14 ) / $AQ$14</f>
        <v>0.50631818456688327</v>
      </c>
      <c r="X499" s="10">
        <f>(F499 - $AP$15 ) / $AQ$15</f>
        <v>25.246707977404974</v>
      </c>
      <c r="Y499" s="10">
        <f>(G499 - $AP$16 ) / $AQ$16</f>
        <v>-1.4761607731868045</v>
      </c>
      <c r="Z499" s="10">
        <f>(H499 - $AP$17) / $AQ$17</f>
        <v>-0.19742361258330232</v>
      </c>
      <c r="AA499" s="10">
        <f t="shared" si="85"/>
        <v>1.6379515419660554E-2</v>
      </c>
      <c r="AB499" s="10">
        <f t="shared" si="86"/>
        <v>0.5040947873066205</v>
      </c>
      <c r="AC499" s="10">
        <f t="shared" si="87"/>
        <v>-0.6849909585409053</v>
      </c>
      <c r="AD499" s="10">
        <f t="shared" si="88"/>
        <v>1</v>
      </c>
    </row>
    <row r="500" spans="1:30" x14ac:dyDescent="0.3">
      <c r="A500" t="s">
        <v>4</v>
      </c>
      <c r="B500">
        <f t="shared" si="78"/>
        <v>1</v>
      </c>
      <c r="C500" s="10">
        <v>1.4103204279999999</v>
      </c>
      <c r="D500" s="10">
        <v>3.7046058999999999E-2</v>
      </c>
      <c r="E500" s="10">
        <v>0.48583278299999999</v>
      </c>
      <c r="F500" s="10">
        <v>2.8576329409999999</v>
      </c>
      <c r="G500" s="10">
        <v>0.65173252100000001</v>
      </c>
      <c r="H500" s="10">
        <v>0.135422125</v>
      </c>
      <c r="I500" s="10">
        <f>MIN($AF518, MAX($AF517, C500))</f>
        <v>1.4103204279999999</v>
      </c>
      <c r="J500" s="10">
        <f>MIN($AF521, MAX($AF520, D500))</f>
        <v>3.7046058999999999E-2</v>
      </c>
      <c r="K500" s="10">
        <f>MIN($AF524, MAX($AF523, E500))</f>
        <v>0.48583278299999999</v>
      </c>
      <c r="L500" s="10">
        <f>MIN($AF527, MAX($AF526, F500))</f>
        <v>2.8576329409999999</v>
      </c>
      <c r="M500" s="10">
        <f>MIN($AF530, MAX($AF529, G500))</f>
        <v>0.65173252100000001</v>
      </c>
      <c r="N500" s="10">
        <f>MIN($AF533, MAX($AF532, H500))</f>
        <v>0.135422125</v>
      </c>
      <c r="O500" s="10">
        <f t="shared" si="79"/>
        <v>0.87975969634082363</v>
      </c>
      <c r="P500" s="10">
        <f t="shared" si="80"/>
        <v>3.637634388303216E-2</v>
      </c>
      <c r="Q500" s="10">
        <f t="shared" si="81"/>
        <v>0.3959754116999919</v>
      </c>
      <c r="R500" s="10">
        <f t="shared" si="82"/>
        <v>1.3500537676555107</v>
      </c>
      <c r="S500" s="10">
        <f t="shared" si="83"/>
        <v>0.50182474976198366</v>
      </c>
      <c r="T500" s="10">
        <f t="shared" si="84"/>
        <v>0.12700449808920183</v>
      </c>
      <c r="U500" s="10">
        <f>(C500 - $AP$12 ) / $AQ$12</f>
        <v>0.86359768820689797</v>
      </c>
      <c r="V500" s="10">
        <f>(D500 - $AP$13 ) / $AQ$13</f>
        <v>3.5262064004044684E-2</v>
      </c>
      <c r="W500" s="10">
        <f>(E500 - $AP$14 ) / $AQ$14</f>
        <v>-0.15224256015443707</v>
      </c>
      <c r="X500" s="10">
        <f>(F500 - $AP$15 ) / $AQ$15</f>
        <v>1.8512553675636907</v>
      </c>
      <c r="Y500" s="10">
        <f>(G500 - $AP$16 ) / $AQ$16</f>
        <v>0.59613947352469066</v>
      </c>
      <c r="Z500" s="10">
        <f>(H500 - $AP$17) / $AQ$17</f>
        <v>0.10924950830961999</v>
      </c>
      <c r="AA500" s="10">
        <f t="shared" si="85"/>
        <v>2.0836979950161948E-2</v>
      </c>
      <c r="AB500" s="10">
        <f t="shared" si="86"/>
        <v>0.50520905651667347</v>
      </c>
      <c r="AC500" s="10">
        <f t="shared" si="87"/>
        <v>-0.68278296206973965</v>
      </c>
      <c r="AD500" s="10">
        <f t="shared" si="88"/>
        <v>1</v>
      </c>
    </row>
    <row r="501" spans="1:30" x14ac:dyDescent="0.3">
      <c r="A501" t="s">
        <v>4</v>
      </c>
      <c r="B501">
        <f t="shared" si="78"/>
        <v>1</v>
      </c>
      <c r="C501" s="10">
        <v>1.85612395</v>
      </c>
      <c r="D501" s="10">
        <v>4.0301258999999999E-2</v>
      </c>
      <c r="E501" s="10">
        <v>0.49425842199999998</v>
      </c>
      <c r="F501" s="10">
        <v>2.4702001519999999</v>
      </c>
      <c r="G501" s="10">
        <v>0.55985684599999996</v>
      </c>
      <c r="H501" s="10">
        <v>9.7349695E-2</v>
      </c>
      <c r="I501" s="10">
        <f>MIN($AF519, MAX($AF518, C501))</f>
        <v>1.85612395</v>
      </c>
      <c r="J501" s="10">
        <f>MIN($AF522, MAX($AF521, D501))</f>
        <v>4.0301258999999999E-2</v>
      </c>
      <c r="K501" s="10">
        <f>MIN($AF525, MAX($AF524, E501))</f>
        <v>0.49425842199999998</v>
      </c>
      <c r="L501" s="10">
        <f>MIN($AF528, MAX($AF527, F501))</f>
        <v>2.4702001519999999</v>
      </c>
      <c r="M501" s="10">
        <f>MIN($AF531, MAX($AF530, G501))</f>
        <v>0.55985684599999996</v>
      </c>
      <c r="N501" s="10">
        <f>MIN($AF534, MAX($AF533, H501))</f>
        <v>9.7349695E-2</v>
      </c>
      <c r="O501" s="10">
        <f t="shared" si="79"/>
        <v>1.0494654433955353</v>
      </c>
      <c r="P501" s="10">
        <f t="shared" si="80"/>
        <v>3.9510343321799091E-2</v>
      </c>
      <c r="Q501" s="10">
        <f t="shared" si="81"/>
        <v>0.40163004497872018</v>
      </c>
      <c r="R501" s="10">
        <f t="shared" si="82"/>
        <v>1.2442122729869434</v>
      </c>
      <c r="S501" s="10">
        <f t="shared" si="83"/>
        <v>0.44459405166612975</v>
      </c>
      <c r="T501" s="10">
        <f t="shared" si="84"/>
        <v>9.2897904424376246E-2</v>
      </c>
      <c r="U501" s="10">
        <f>(C501 - $AP$12 ) / $AQ$12</f>
        <v>1.7625344862684342</v>
      </c>
      <c r="V501" s="10">
        <f>(D501 - $AP$13 ) / $AQ$13</f>
        <v>4.3088416246734047E-2</v>
      </c>
      <c r="W501" s="10">
        <f>(E501 - $AP$14 ) / $AQ$14</f>
        <v>-0.13933983692218069</v>
      </c>
      <c r="X501" s="10">
        <f>(F501 - $AP$15 ) / $AQ$15</f>
        <v>1.4737190808660057</v>
      </c>
      <c r="Y501" s="10">
        <f>(G501 - $AP$16 ) / $AQ$16</f>
        <v>0.40759531962875356</v>
      </c>
      <c r="Z501" s="10">
        <f>(H501 - $AP$17) / $AQ$17</f>
        <v>1.7005235855757819E-2</v>
      </c>
      <c r="AA501" s="10">
        <f t="shared" si="85"/>
        <v>4.2526625827471735E-2</v>
      </c>
      <c r="AB501" s="10">
        <f t="shared" si="86"/>
        <v>0.51063005445504761</v>
      </c>
      <c r="AC501" s="10">
        <f t="shared" si="87"/>
        <v>-0.67210991485128346</v>
      </c>
      <c r="AD501" s="10">
        <f t="shared" si="88"/>
        <v>1</v>
      </c>
    </row>
    <row r="502" spans="1:30" x14ac:dyDescent="0.3">
      <c r="A502" t="s">
        <v>5</v>
      </c>
      <c r="B502">
        <f t="shared" si="78"/>
        <v>1</v>
      </c>
      <c r="C502" s="10">
        <v>1.426434985</v>
      </c>
      <c r="D502" s="10">
        <v>3.3462170999999999E-2</v>
      </c>
      <c r="E502" s="10">
        <v>0.458960323</v>
      </c>
      <c r="F502" s="10">
        <v>3.2567134809999998</v>
      </c>
      <c r="G502" s="10">
        <v>0.50025253300000005</v>
      </c>
      <c r="H502" s="10">
        <v>0.13619662900000001</v>
      </c>
      <c r="I502" s="10">
        <f>MIN($AF520, MAX($AF519, C502))</f>
        <v>1.426434985</v>
      </c>
      <c r="J502" s="10">
        <f>MIN($AF523, MAX($AF522, D502))</f>
        <v>3.3462170999999999E-2</v>
      </c>
      <c r="K502" s="10">
        <f>MIN($AF526, MAX($AF525, E502))</f>
        <v>0.458960323</v>
      </c>
      <c r="L502" s="10">
        <f>MIN($AF529, MAX($AF528, F502))</f>
        <v>3.2567134809999998</v>
      </c>
      <c r="M502" s="10">
        <f>MIN($AF532, MAX($AF531, G502))</f>
        <v>0.50025253300000005</v>
      </c>
      <c r="N502" s="10">
        <f>MIN($AF535, MAX($AF534, H502))</f>
        <v>0.13619662900000001</v>
      </c>
      <c r="O502" s="10">
        <f t="shared" si="79"/>
        <v>0.88642309576834188</v>
      </c>
      <c r="P502" s="10">
        <f t="shared" si="80"/>
        <v>3.2914496663787859E-2</v>
      </c>
      <c r="Q502" s="10">
        <f t="shared" si="81"/>
        <v>0.37772407451699469</v>
      </c>
      <c r="R502" s="10">
        <f t="shared" si="82"/>
        <v>1.4484973792015314</v>
      </c>
      <c r="S502" s="10">
        <f t="shared" si="83"/>
        <v>0.40563344927132899</v>
      </c>
      <c r="T502" s="10">
        <f t="shared" si="84"/>
        <v>0.1276863942292536</v>
      </c>
      <c r="U502" s="10">
        <f>(C502 - $AP$12 ) / $AQ$12</f>
        <v>0.89609175242328654</v>
      </c>
      <c r="V502" s="10">
        <f>(D502 - $AP$13 ) / $AQ$13</f>
        <v>2.664545983645206E-2</v>
      </c>
      <c r="W502" s="10">
        <f>(E502 - $AP$14 ) / $AQ$14</f>
        <v>-0.19339408752819245</v>
      </c>
      <c r="X502" s="10">
        <f>(F502 - $AP$15 ) / $AQ$15</f>
        <v>2.2401418775407977</v>
      </c>
      <c r="Y502" s="10">
        <f>(G502 - $AP$16 ) / $AQ$16</f>
        <v>0.28527736372656742</v>
      </c>
      <c r="Z502" s="10">
        <f>(H502 - $AP$17) / $AQ$17</f>
        <v>0.11112602520104528</v>
      </c>
      <c r="AA502" s="10">
        <f t="shared" si="85"/>
        <v>2.1621000303414618E-2</v>
      </c>
      <c r="AB502" s="10">
        <f t="shared" si="86"/>
        <v>0.50540503952073201</v>
      </c>
      <c r="AC502" s="10">
        <f t="shared" si="87"/>
        <v>-0.68239511272688225</v>
      </c>
      <c r="AD502" s="10">
        <f t="shared" si="88"/>
        <v>1</v>
      </c>
    </row>
    <row r="503" spans="1:30" x14ac:dyDescent="0.3">
      <c r="A503" t="s">
        <v>5</v>
      </c>
      <c r="B503">
        <f t="shared" si="78"/>
        <v>1</v>
      </c>
      <c r="C503" s="10">
        <v>1.978645687</v>
      </c>
      <c r="D503" s="10">
        <v>5.3755258E-2</v>
      </c>
      <c r="E503" s="10">
        <v>0.78520905799999996</v>
      </c>
      <c r="F503" s="10">
        <v>3.1531342900000001</v>
      </c>
      <c r="G503" s="10">
        <v>0.66089796499999998</v>
      </c>
      <c r="H503" s="10">
        <v>0.12784970500000001</v>
      </c>
      <c r="I503" s="10">
        <f>MIN($AF521, MAX($AF520, C503))</f>
        <v>1.978645687</v>
      </c>
      <c r="J503" s="10">
        <f>MIN($AF524, MAX($AF523, D503))</f>
        <v>5.3755258E-2</v>
      </c>
      <c r="K503" s="10">
        <f>MIN($AF527, MAX($AF526, E503))</f>
        <v>0.78520905799999996</v>
      </c>
      <c r="L503" s="10">
        <f>MIN($AF530, MAX($AF529, F503))</f>
        <v>3.1531342900000001</v>
      </c>
      <c r="M503" s="10">
        <f>MIN($AF533, MAX($AF532, G503))</f>
        <v>0.66089796499999998</v>
      </c>
      <c r="N503" s="10">
        <f>MIN($AF536, MAX($AF535, H503))</f>
        <v>0.12784970500000001</v>
      </c>
      <c r="O503" s="10">
        <f t="shared" si="79"/>
        <v>1.0914687297660179</v>
      </c>
      <c r="P503" s="10">
        <f t="shared" si="80"/>
        <v>5.2360220119818446E-2</v>
      </c>
      <c r="Q503" s="10">
        <f t="shared" si="81"/>
        <v>0.57953552770140049</v>
      </c>
      <c r="R503" s="10">
        <f t="shared" si="82"/>
        <v>1.4238632997867984</v>
      </c>
      <c r="S503" s="10">
        <f t="shared" si="83"/>
        <v>0.50735839888273737</v>
      </c>
      <c r="T503" s="10">
        <f t="shared" si="84"/>
        <v>0.12031290395036981</v>
      </c>
      <c r="U503" s="10">
        <f>(C503 - $AP$12 ) / $AQ$12</f>
        <v>2.0095924221447632</v>
      </c>
      <c r="V503" s="10">
        <f>(D503 - $AP$13 ) / $AQ$13</f>
        <v>7.5435348922695752E-2</v>
      </c>
      <c r="W503" s="10">
        <f>(E503 - $AP$14 ) / $AQ$14</f>
        <v>0.30621159609755572</v>
      </c>
      <c r="X503" s="10">
        <f>(F503 - $AP$15 ) / $AQ$15</f>
        <v>2.139208491778009</v>
      </c>
      <c r="Y503" s="10">
        <f>(G503 - $AP$16 ) / $AQ$16</f>
        <v>0.6149484878155852</v>
      </c>
      <c r="Z503" s="10">
        <f>(H503 - $AP$17) / $AQ$17</f>
        <v>9.0902573963294458E-2</v>
      </c>
      <c r="AA503" s="10">
        <f t="shared" si="85"/>
        <v>4.8487666861604446E-2</v>
      </c>
      <c r="AB503" s="10">
        <f t="shared" si="86"/>
        <v>0.51211954233372825</v>
      </c>
      <c r="AC503" s="10">
        <f t="shared" si="87"/>
        <v>-0.6691972000745412</v>
      </c>
      <c r="AD503" s="10">
        <f t="shared" si="88"/>
        <v>1</v>
      </c>
    </row>
    <row r="504" spans="1:30" x14ac:dyDescent="0.3">
      <c r="A504" t="s">
        <v>4</v>
      </c>
      <c r="B504">
        <f t="shared" si="78"/>
        <v>1</v>
      </c>
      <c r="C504" s="10">
        <v>1.877040837</v>
      </c>
      <c r="D504" s="10">
        <v>1.4568394E-2</v>
      </c>
      <c r="E504" s="10">
        <v>0.51203580900000001</v>
      </c>
      <c r="F504" s="10">
        <v>2.8012135630000001</v>
      </c>
      <c r="G504" s="10">
        <v>0.54533907000000004</v>
      </c>
      <c r="H504" s="10">
        <v>4.5084116E-2</v>
      </c>
      <c r="I504" s="10">
        <f>MIN($AF522, MAX($AF521, C504))</f>
        <v>1.877040837</v>
      </c>
      <c r="J504" s="10">
        <f>MIN($AF525, MAX($AF524, D504))</f>
        <v>1.4568394E-2</v>
      </c>
      <c r="K504" s="10">
        <f>MIN($AF528, MAX($AF527, E504))</f>
        <v>0.51203580900000001</v>
      </c>
      <c r="L504" s="10">
        <f>MIN($AF531, MAX($AF530, F504))</f>
        <v>2.8012135630000001</v>
      </c>
      <c r="M504" s="10">
        <f>MIN($AF534, MAX($AF533, G504))</f>
        <v>0.54533907000000004</v>
      </c>
      <c r="N504" s="10">
        <f>MIN($AF537, MAX($AF536, H504))</f>
        <v>4.5084116E-2</v>
      </c>
      <c r="O504" s="10">
        <f t="shared" si="79"/>
        <v>1.0567622787682904</v>
      </c>
      <c r="P504" s="10">
        <f t="shared" si="80"/>
        <v>1.4463294472655968E-2</v>
      </c>
      <c r="Q504" s="10">
        <f t="shared" si="81"/>
        <v>0.41345696067795679</v>
      </c>
      <c r="R504" s="10">
        <f t="shared" si="82"/>
        <v>1.3353203744324207</v>
      </c>
      <c r="S504" s="10">
        <f t="shared" si="83"/>
        <v>0.43524334905444656</v>
      </c>
      <c r="T504" s="10">
        <f t="shared" si="84"/>
        <v>4.4097375957228124E-2</v>
      </c>
      <c r="U504" s="10">
        <f>(C504 - $AP$12 ) / $AQ$12</f>
        <v>1.8047121688063372</v>
      </c>
      <c r="V504" s="10">
        <f>(D504 - $AP$13 ) / $AQ$13</f>
        <v>-1.8780122000861394E-2</v>
      </c>
      <c r="W504" s="10">
        <f>(E504 - $AP$14 ) / $AQ$14</f>
        <v>-0.11211618014627163</v>
      </c>
      <c r="X504" s="10">
        <f>(F504 - $AP$15 ) / $AQ$15</f>
        <v>1.7962771543802087</v>
      </c>
      <c r="Y504" s="10">
        <f>(G504 - $AP$16 ) / $AQ$16</f>
        <v>0.37780243057111423</v>
      </c>
      <c r="Z504" s="10">
        <f>(H504 - $AP$17) / $AQ$17</f>
        <v>-0.1096270886172232</v>
      </c>
      <c r="AA504" s="10">
        <f t="shared" si="85"/>
        <v>4.3544293588036687E-2</v>
      </c>
      <c r="AB504" s="10">
        <f t="shared" si="86"/>
        <v>0.51088435362778772</v>
      </c>
      <c r="AC504" s="10">
        <f t="shared" si="87"/>
        <v>-0.6716120282312199</v>
      </c>
      <c r="AD504" s="10">
        <f t="shared" si="88"/>
        <v>1</v>
      </c>
    </row>
    <row r="505" spans="1:30" x14ac:dyDescent="0.3">
      <c r="A505" t="s">
        <v>2</v>
      </c>
      <c r="B505">
        <f t="shared" si="78"/>
        <v>0</v>
      </c>
      <c r="C505" s="10">
        <v>1.1420450559999999</v>
      </c>
      <c r="D505" s="10">
        <v>2.7785549E-2</v>
      </c>
      <c r="E505" s="10">
        <v>0.71883742299999998</v>
      </c>
      <c r="F505" s="10">
        <v>3.0155666999999999</v>
      </c>
      <c r="G505" s="10">
        <v>0.39363693100000002</v>
      </c>
      <c r="H505" s="10">
        <v>7.4221302000000003E-2</v>
      </c>
      <c r="I505" s="10">
        <f>MIN($AF523, MAX($AF522, C505))</f>
        <v>1.1420450559999999</v>
      </c>
      <c r="J505" s="10">
        <f>MIN($AF526, MAX($AF525, D505))</f>
        <v>2.7785549E-2</v>
      </c>
      <c r="K505" s="10">
        <f>MIN($AF529, MAX($AF528, E505))</f>
        <v>0.71883742299999998</v>
      </c>
      <c r="L505" s="10">
        <f>MIN($AF532, MAX($AF531, F505))</f>
        <v>3.0155666999999999</v>
      </c>
      <c r="M505" s="10">
        <f>MIN($AF535, MAX($AF534, G505))</f>
        <v>0.39363693100000002</v>
      </c>
      <c r="N505" s="10">
        <f>MIN($AF538, MAX($AF537, H505))</f>
        <v>7.4221302000000003E-2</v>
      </c>
      <c r="O505" s="10">
        <f t="shared" si="79"/>
        <v>0.76176100635148614</v>
      </c>
      <c r="P505" s="10">
        <f t="shared" si="80"/>
        <v>2.7406535348718061E-2</v>
      </c>
      <c r="Q505" s="10">
        <f t="shared" si="81"/>
        <v>0.54164814543010931</v>
      </c>
      <c r="R505" s="10">
        <f t="shared" si="82"/>
        <v>1.3901784831422188</v>
      </c>
      <c r="S505" s="10">
        <f t="shared" si="83"/>
        <v>0.33191682719551074</v>
      </c>
      <c r="T505" s="10">
        <f t="shared" si="84"/>
        <v>7.1596028864186881E-2</v>
      </c>
      <c r="U505" s="10">
        <f>(C505 - $AP$12 ) / $AQ$12</f>
        <v>0.32263604927115297</v>
      </c>
      <c r="V505" s="10">
        <f>(D505 - $AP$13 ) / $AQ$13</f>
        <v>1.2997375749268542E-2</v>
      </c>
      <c r="W505" s="10">
        <f>(E505 - $AP$14 ) / $AQ$14</f>
        <v>0.20457244007896264</v>
      </c>
      <c r="X505" s="10">
        <f>(F505 - $AP$15 ) / $AQ$15</f>
        <v>2.0051548995856621</v>
      </c>
      <c r="Y505" s="10">
        <f>(G505 - $AP$16 ) / $AQ$16</f>
        <v>6.6484430001770553E-2</v>
      </c>
      <c r="Z505" s="10">
        <f>(H505 - $AP$17) / $AQ$17</f>
        <v>-3.9031686014267243E-2</v>
      </c>
      <c r="AA505" s="10">
        <f t="shared" si="85"/>
        <v>7.7845980618834855E-3</v>
      </c>
      <c r="AB505" s="10">
        <f t="shared" si="86"/>
        <v>0.5019461396874807</v>
      </c>
      <c r="AC505" s="10">
        <f t="shared" si="87"/>
        <v>-0.69704705456763338</v>
      </c>
      <c r="AD505" s="10">
        <f t="shared" si="88"/>
        <v>1</v>
      </c>
    </row>
    <row r="506" spans="1:30" x14ac:dyDescent="0.3">
      <c r="A506" t="s">
        <v>2</v>
      </c>
      <c r="B506">
        <f t="shared" si="78"/>
        <v>0</v>
      </c>
      <c r="C506" s="10">
        <v>1.162205605</v>
      </c>
      <c r="D506" s="10">
        <v>3.3409293999999999E-2</v>
      </c>
      <c r="E506" s="10">
        <v>0.82010304199999995</v>
      </c>
      <c r="F506" s="10">
        <v>2.7956451430000002</v>
      </c>
      <c r="G506" s="10">
        <v>0.54565347099999995</v>
      </c>
      <c r="H506" s="10">
        <v>5.9705460000000002E-2</v>
      </c>
      <c r="I506" s="10">
        <f>MIN($AF524, MAX($AF523, C506))</f>
        <v>1.162205605</v>
      </c>
      <c r="J506" s="10">
        <f>MIN($AF527, MAX($AF526, D506))</f>
        <v>3.3409293999999999E-2</v>
      </c>
      <c r="K506" s="10">
        <f>MIN($AF530, MAX($AF529, E506))</f>
        <v>0.82010304199999995</v>
      </c>
      <c r="L506" s="10">
        <f>MIN($AF533, MAX($AF532, F506))</f>
        <v>2.7956451430000002</v>
      </c>
      <c r="M506" s="10">
        <f>MIN($AF536, MAX($AF535, G506))</f>
        <v>0.54565347099999995</v>
      </c>
      <c r="N506" s="10">
        <f>MIN($AF539, MAX($AF538, H506))</f>
        <v>5.9705460000000002E-2</v>
      </c>
      <c r="O506" s="10">
        <f t="shared" si="79"/>
        <v>0.77112881414030943</v>
      </c>
      <c r="P506" s="10">
        <f t="shared" si="80"/>
        <v>3.2863330443820081E-2</v>
      </c>
      <c r="Q506" s="10">
        <f t="shared" si="81"/>
        <v>0.59889311596956785</v>
      </c>
      <c r="R506" s="10">
        <f t="shared" si="82"/>
        <v>1.3338543945550121</v>
      </c>
      <c r="S506" s="10">
        <f t="shared" si="83"/>
        <v>0.43544677950399563</v>
      </c>
      <c r="T506" s="10">
        <f t="shared" si="84"/>
        <v>5.799100158700278E-2</v>
      </c>
      <c r="U506" s="10">
        <f>(C506 - $AP$12 ) / $AQ$12</f>
        <v>0.36328862034981479</v>
      </c>
      <c r="V506" s="10">
        <f>(D506 - $AP$13 ) / $AQ$13</f>
        <v>2.6518329697739637E-2</v>
      </c>
      <c r="W506" s="10">
        <f>(E506 - $AP$14 ) / $AQ$14</f>
        <v>0.35964699939726785</v>
      </c>
      <c r="X506" s="10">
        <f>(F506 - $AP$15 ) / $AQ$15</f>
        <v>1.7908509729385211</v>
      </c>
      <c r="Y506" s="10">
        <f>(G506 - $AP$16 ) / $AQ$16</f>
        <v>0.37844763367333922</v>
      </c>
      <c r="Z506" s="10">
        <f>(H506 - $AP$17) / $AQ$17</f>
        <v>-7.4201578882813216E-2</v>
      </c>
      <c r="AA506" s="10">
        <f t="shared" si="85"/>
        <v>8.7654677655152873E-3</v>
      </c>
      <c r="AB506" s="10">
        <f t="shared" si="86"/>
        <v>0.50219135291063433</v>
      </c>
      <c r="AC506" s="10">
        <f t="shared" si="87"/>
        <v>-0.69753951859009999</v>
      </c>
      <c r="AD506" s="10">
        <f t="shared" si="88"/>
        <v>1</v>
      </c>
    </row>
    <row r="507" spans="1:30" x14ac:dyDescent="0.3">
      <c r="A507" t="s">
        <v>2</v>
      </c>
      <c r="B507">
        <f t="shared" si="78"/>
        <v>0</v>
      </c>
      <c r="C507" s="10">
        <v>0.869497886</v>
      </c>
      <c r="D507" s="10">
        <v>2.6643658000000001E-2</v>
      </c>
      <c r="E507" s="10">
        <v>0.63443194999999997</v>
      </c>
      <c r="F507" s="10">
        <v>2.9177563150000001</v>
      </c>
      <c r="G507" s="10">
        <v>0.57844990500000004</v>
      </c>
      <c r="H507" s="10">
        <v>8.8445845999999995E-2</v>
      </c>
      <c r="I507" s="10">
        <f>MIN($AF525, MAX($AF524, C507))</f>
        <v>0.869497886</v>
      </c>
      <c r="J507" s="10">
        <f>MIN($AF528, MAX($AF527, D507))</f>
        <v>2.6643658000000001E-2</v>
      </c>
      <c r="K507" s="10">
        <f>MIN($AF531, MAX($AF530, E507))</f>
        <v>0.63443194999999997</v>
      </c>
      <c r="L507" s="10">
        <f>MIN($AF534, MAX($AF533, F507))</f>
        <v>2.9177563150000001</v>
      </c>
      <c r="M507" s="10">
        <f>MIN($AF537, MAX($AF536, G507))</f>
        <v>0.57844990500000004</v>
      </c>
      <c r="N507" s="10">
        <f>MIN($AF540, MAX($AF539, H507))</f>
        <v>8.8445845999999995E-2</v>
      </c>
      <c r="O507" s="10">
        <f t="shared" si="79"/>
        <v>0.62566988465076001</v>
      </c>
      <c r="P507" s="10">
        <f t="shared" si="80"/>
        <v>2.6294897027281296E-2</v>
      </c>
      <c r="Q507" s="10">
        <f t="shared" si="81"/>
        <v>0.49129531278835636</v>
      </c>
      <c r="R507" s="10">
        <f t="shared" si="82"/>
        <v>1.3655191213144717</v>
      </c>
      <c r="S507" s="10">
        <f t="shared" si="83"/>
        <v>0.45644329268716688</v>
      </c>
      <c r="T507" s="10">
        <f t="shared" si="84"/>
        <v>8.4750849421308921E-2</v>
      </c>
      <c r="U507" s="10">
        <f>(C507 - $AP$12 ) / $AQ$12</f>
        <v>-0.22693942115443314</v>
      </c>
      <c r="V507" s="10">
        <f>(D507 - $AP$13 ) / $AQ$13</f>
        <v>1.0251971107846572E-2</v>
      </c>
      <c r="W507" s="10">
        <f>(E507 - $AP$14 ) / $AQ$14</f>
        <v>7.5316907364269839E-2</v>
      </c>
      <c r="X507" s="10">
        <f>(F507 - $AP$15 ) / $AQ$15</f>
        <v>1.9098429626463986</v>
      </c>
      <c r="Y507" s="10">
        <f>(G507 - $AP$16 ) / $AQ$16</f>
        <v>0.44575136667267734</v>
      </c>
      <c r="Z507" s="10">
        <f>(H507 - $AP$17) / $AQ$17</f>
        <v>-4.5675682191081328E-3</v>
      </c>
      <c r="AA507" s="10">
        <f t="shared" si="85"/>
        <v>-5.4756192994386372E-3</v>
      </c>
      <c r="AB507" s="10">
        <f t="shared" si="86"/>
        <v>0.49863109859538518</v>
      </c>
      <c r="AC507" s="10">
        <f t="shared" si="87"/>
        <v>-0.69041311870638311</v>
      </c>
      <c r="AD507" s="10">
        <f t="shared" si="88"/>
        <v>0</v>
      </c>
    </row>
    <row r="508" spans="1:30" x14ac:dyDescent="0.3">
      <c r="A508" t="s">
        <v>5</v>
      </c>
      <c r="B508">
        <f t="shared" si="78"/>
        <v>1</v>
      </c>
      <c r="C508" s="10">
        <v>1.067186363</v>
      </c>
      <c r="D508" s="10">
        <v>-6.6117726000000002E-2</v>
      </c>
      <c r="E508" s="10">
        <v>0.26372953900000001</v>
      </c>
      <c r="F508" s="10">
        <v>3.5939925640000001</v>
      </c>
      <c r="G508" s="10">
        <v>0.76189841800000002</v>
      </c>
      <c r="H508" s="10">
        <v>-0.39125041500000002</v>
      </c>
      <c r="I508" s="10">
        <f>MIN($AF526, MAX($AF525, C508))</f>
        <v>1.067186363</v>
      </c>
      <c r="J508" s="10">
        <f>MIN($AF529, MAX($AF528, D508))</f>
        <v>-6.6117726000000002E-2</v>
      </c>
      <c r="K508" s="10">
        <f>MIN($AF532, MAX($AF531, E508))</f>
        <v>0.26372953900000001</v>
      </c>
      <c r="L508" s="10">
        <f>MIN($AF535, MAX($AF534, F508))</f>
        <v>3.5939925640000001</v>
      </c>
      <c r="M508" s="10">
        <f>MIN($AF538, MAX($AF537, G508))</f>
        <v>0.76189841800000002</v>
      </c>
      <c r="N508" s="10">
        <f>MIN($AF541, MAX($AF540, H508))</f>
        <v>-0.39125041500000002</v>
      </c>
      <c r="O508" s="10">
        <f t="shared" si="79"/>
        <v>0.72618843773841124</v>
      </c>
      <c r="P508" s="10">
        <f t="shared" si="80"/>
        <v>-6.4023756794137618E-2</v>
      </c>
      <c r="Q508" s="10">
        <f t="shared" si="81"/>
        <v>0.23406730051919836</v>
      </c>
      <c r="R508" s="10">
        <f t="shared" si="82"/>
        <v>1.5247494856325972</v>
      </c>
      <c r="S508" s="10">
        <f t="shared" si="83"/>
        <v>0.5663918743197246</v>
      </c>
      <c r="T508" s="10">
        <f t="shared" si="84"/>
        <v>-0.33020292190047512</v>
      </c>
      <c r="U508" s="10">
        <f>(C508 - $AP$12 ) / $AQ$12</f>
        <v>0.17168786139996908</v>
      </c>
      <c r="V508" s="10">
        <f>(D508 - $AP$13 ) / $AQ$13</f>
        <v>-0.21277065905416173</v>
      </c>
      <c r="W508" s="10">
        <f>(E508 - $AP$14 ) / $AQ$14</f>
        <v>-0.49236355113426833</v>
      </c>
      <c r="X508" s="10">
        <f>(F508 - $AP$15 ) / $AQ$15</f>
        <v>2.5688055740371221</v>
      </c>
      <c r="Y508" s="10">
        <f>(G508 - $AP$16 ) / $AQ$16</f>
        <v>0.8222182026121444</v>
      </c>
      <c r="Z508" s="10">
        <f>(H508 - $AP$17) / $AQ$17</f>
        <v>-1.1668057703717676</v>
      </c>
      <c r="AA508" s="10">
        <f t="shared" si="85"/>
        <v>4.1425035922748599E-3</v>
      </c>
      <c r="AB508" s="10">
        <f t="shared" si="86"/>
        <v>0.50103562441709726</v>
      </c>
      <c r="AC508" s="10">
        <f t="shared" si="87"/>
        <v>-0.69107807380427555</v>
      </c>
      <c r="AD508" s="10">
        <f t="shared" si="88"/>
        <v>1</v>
      </c>
    </row>
    <row r="509" spans="1:30" x14ac:dyDescent="0.3">
      <c r="A509" t="s">
        <v>4</v>
      </c>
      <c r="B509">
        <f t="shared" si="78"/>
        <v>1</v>
      </c>
      <c r="C509" s="10">
        <v>1.6824153399999999</v>
      </c>
      <c r="D509" s="10">
        <v>-0.10428393399999999</v>
      </c>
      <c r="E509" s="10">
        <v>0.32329999300000001</v>
      </c>
      <c r="F509" s="10">
        <v>11.381055399999999</v>
      </c>
      <c r="G509" s="10">
        <v>0.68301302799999997</v>
      </c>
      <c r="H509" s="10">
        <v>-0.17319823500000001</v>
      </c>
      <c r="I509" s="10">
        <f>MIN($AF527, MAX($AF526, C509))</f>
        <v>1.6824153399999999</v>
      </c>
      <c r="J509" s="10">
        <f>MIN($AF530, MAX($AF529, D509))</f>
        <v>-0.10428393399999999</v>
      </c>
      <c r="K509" s="10">
        <f>MIN($AF533, MAX($AF532, E509))</f>
        <v>0.32329999300000001</v>
      </c>
      <c r="L509" s="10">
        <f>MIN($AF536, MAX($AF535, F509))</f>
        <v>11.381055399999999</v>
      </c>
      <c r="M509" s="10">
        <f>MIN($AF539, MAX($AF538, G509))</f>
        <v>0.68301302799999997</v>
      </c>
      <c r="N509" s="10">
        <f>MIN($AF542, MAX($AF541, H509))</f>
        <v>-0.17319823500000001</v>
      </c>
      <c r="O509" s="10">
        <f t="shared" si="79"/>
        <v>0.98671763491284969</v>
      </c>
      <c r="P509" s="10">
        <f t="shared" si="80"/>
        <v>-9.9197101382303698E-2</v>
      </c>
      <c r="Q509" s="10">
        <f t="shared" si="81"/>
        <v>0.28012861150706087</v>
      </c>
      <c r="R509" s="10">
        <f t="shared" si="82"/>
        <v>2.5161675140267179</v>
      </c>
      <c r="S509" s="10">
        <f t="shared" si="83"/>
        <v>0.52058565611750773</v>
      </c>
      <c r="T509" s="10">
        <f t="shared" si="84"/>
        <v>-0.15973355368770548</v>
      </c>
      <c r="U509" s="10">
        <f>(C509 - $AP$12 ) / $AQ$12</f>
        <v>1.4122612067560303</v>
      </c>
      <c r="V509" s="10">
        <f>(D509 - $AP$13 ) / $AQ$13</f>
        <v>-0.30453220598699193</v>
      </c>
      <c r="W509" s="10">
        <f>(E509 - $AP$14 ) / $AQ$14</f>
        <v>-0.40113948127062216</v>
      </c>
      <c r="X509" s="10">
        <f>(F509 - $AP$15 ) / $AQ$15</f>
        <v>10.156957302168177</v>
      </c>
      <c r="Y509" s="10">
        <f>(G509 - $AP$16 ) / $AQ$16</f>
        <v>0.66033227238849146</v>
      </c>
      <c r="Z509" s="10">
        <f>(H509 - $AP$17) / $AQ$17</f>
        <v>-0.6384952658655253</v>
      </c>
      <c r="AA509" s="10">
        <f t="shared" si="85"/>
        <v>3.4075193636364659E-2</v>
      </c>
      <c r="AB509" s="10">
        <f t="shared" si="86"/>
        <v>0.50851797422669098</v>
      </c>
      <c r="AC509" s="10">
        <f t="shared" si="87"/>
        <v>-0.6762547165731172</v>
      </c>
      <c r="AD509" s="10">
        <f t="shared" si="88"/>
        <v>1</v>
      </c>
    </row>
    <row r="510" spans="1:30" x14ac:dyDescent="0.3">
      <c r="A510" t="s">
        <v>5</v>
      </c>
      <c r="B510">
        <f t="shared" si="78"/>
        <v>1</v>
      </c>
      <c r="C510" s="10">
        <v>1.000241774</v>
      </c>
      <c r="D510" s="10">
        <v>-7.7261811E-2</v>
      </c>
      <c r="E510" s="10">
        <v>0.16892306200000001</v>
      </c>
      <c r="F510" s="10">
        <v>2.2423322269999999</v>
      </c>
      <c r="G510" s="10">
        <v>-1.0272466389999999</v>
      </c>
      <c r="H510" s="10">
        <v>-0.439886218</v>
      </c>
      <c r="I510" s="10">
        <f>MIN($AF528, MAX($AF527, C510))</f>
        <v>1.000241774</v>
      </c>
      <c r="J510" s="10">
        <f>MIN($AF531, MAX($AF530, D510))</f>
        <v>-7.7261811E-2</v>
      </c>
      <c r="K510" s="10">
        <f>MIN($AF534, MAX($AF533, E510))</f>
        <v>0.16892306200000001</v>
      </c>
      <c r="L510" s="10">
        <f>MIN($AF537, MAX($AF536, F510))</f>
        <v>2.2423322269999999</v>
      </c>
      <c r="M510" s="10">
        <f>MIN($AF540, MAX($AF539, G510))</f>
        <v>-1.0272466389999999</v>
      </c>
      <c r="N510" s="10">
        <f>MIN($AF543, MAX($AF542, H510))</f>
        <v>-0.439886218</v>
      </c>
      <c r="O510" s="10">
        <f t="shared" si="79"/>
        <v>0.6932680602537008</v>
      </c>
      <c r="P510" s="10">
        <f t="shared" si="80"/>
        <v>-7.4422461482482855E-2</v>
      </c>
      <c r="Q510" s="10">
        <f t="shared" si="81"/>
        <v>0.15608286509732477</v>
      </c>
      <c r="R510" s="10">
        <f t="shared" si="82"/>
        <v>1.1762928940039612</v>
      </c>
      <c r="S510" s="10">
        <f t="shared" si="83"/>
        <v>-0.70667853693019211</v>
      </c>
      <c r="T510" s="10">
        <f t="shared" si="84"/>
        <v>-0.36456409518826</v>
      </c>
      <c r="U510" s="10">
        <f>(C510 - $AP$12 ) / $AQ$12</f>
        <v>3.6698002609204451E-2</v>
      </c>
      <c r="V510" s="10">
        <f>(D510 - $AP$13 ) / $AQ$13</f>
        <v>-0.23956395428409261</v>
      </c>
      <c r="W510" s="10">
        <f>(E510 - $AP$14 ) / $AQ$14</f>
        <v>-0.63754681063022856</v>
      </c>
      <c r="X510" s="10">
        <f>(F510 - $AP$15 ) / $AQ$15</f>
        <v>1.2516717665845947</v>
      </c>
      <c r="Y510" s="10">
        <f>(G510 - $AP$16 ) / $AQ$16</f>
        <v>-2.8494047919308945</v>
      </c>
      <c r="Z510" s="10">
        <f>(H510 - $AP$17) / $AQ$17</f>
        <v>-1.2846436457830392</v>
      </c>
      <c r="AA510" s="10">
        <f t="shared" si="85"/>
        <v>8.8545344090335898E-4</v>
      </c>
      <c r="AB510" s="10">
        <f t="shared" si="86"/>
        <v>0.50022136334576295</v>
      </c>
      <c r="AC510" s="10">
        <f t="shared" si="87"/>
        <v>-0.69270455184296487</v>
      </c>
      <c r="AD510" s="10">
        <f t="shared" si="88"/>
        <v>1</v>
      </c>
    </row>
    <row r="511" spans="1:30" x14ac:dyDescent="0.3">
      <c r="A511" t="s">
        <v>4</v>
      </c>
      <c r="B511">
        <f t="shared" si="78"/>
        <v>1</v>
      </c>
      <c r="C511" s="10">
        <v>1.847624717</v>
      </c>
      <c r="D511" s="10">
        <v>6.6201494999999999E-2</v>
      </c>
      <c r="E511" s="10">
        <v>0.43866522499999999</v>
      </c>
      <c r="F511" s="10">
        <v>1.2109961520000001</v>
      </c>
      <c r="G511" s="10">
        <v>0.95693778799999996</v>
      </c>
      <c r="H511" s="10">
        <v>0.25595943199999999</v>
      </c>
      <c r="I511" s="10">
        <f>MIN($AF529, MAX($AF528, C511))</f>
        <v>1.847624717</v>
      </c>
      <c r="J511" s="10">
        <f>MIN($AF532, MAX($AF531, D511))</f>
        <v>6.6201494999999999E-2</v>
      </c>
      <c r="K511" s="10">
        <f>MIN($AF535, MAX($AF534, E511))</f>
        <v>0.43866522499999999</v>
      </c>
      <c r="L511" s="10">
        <f>MIN($AF538, MAX($AF537, F511))</f>
        <v>1.2109961520000001</v>
      </c>
      <c r="M511" s="10">
        <f>MIN($AF541, MAX($AF540, G511))</f>
        <v>0.95693778799999996</v>
      </c>
      <c r="N511" s="10">
        <f>MIN($AF544, MAX($AF543, H511))</f>
        <v>0.25595943199999999</v>
      </c>
      <c r="O511" s="10">
        <f t="shared" si="79"/>
        <v>1.0464852141509136</v>
      </c>
      <c r="P511" s="10">
        <f t="shared" si="80"/>
        <v>6.4102327581492577E-2</v>
      </c>
      <c r="Q511" s="10">
        <f t="shared" si="81"/>
        <v>0.36371575664201233</v>
      </c>
      <c r="R511" s="10">
        <f t="shared" si="82"/>
        <v>0.79344316148483041</v>
      </c>
      <c r="S511" s="10">
        <f t="shared" si="83"/>
        <v>0.67138089843495885</v>
      </c>
      <c r="T511" s="10">
        <f t="shared" si="84"/>
        <v>0.22789976816131399</v>
      </c>
      <c r="U511" s="10">
        <f>(C511 - $AP$12 ) / $AQ$12</f>
        <v>1.7453962786905253</v>
      </c>
      <c r="V511" s="10">
        <f>(D511 - $AP$13 ) / $AQ$13</f>
        <v>0.10535935815653495</v>
      </c>
      <c r="W511" s="10">
        <f>(E511 - $AP$14 ) / $AQ$14</f>
        <v>-0.22447327718556098</v>
      </c>
      <c r="X511" s="10">
        <f>(F511 - $AP$15 ) / $AQ$15</f>
        <v>0.24667992503742692</v>
      </c>
      <c r="Y511" s="10">
        <f>(G511 - $AP$16 ) / $AQ$16</f>
        <v>1.2224714033972988</v>
      </c>
      <c r="Z511" s="10">
        <f>(H511 - $AP$17) / $AQ$17</f>
        <v>0.40129485944068327</v>
      </c>
      <c r="AA511" s="10">
        <f t="shared" si="85"/>
        <v>4.2113113271151588E-2</v>
      </c>
      <c r="AB511" s="10">
        <f t="shared" si="86"/>
        <v>0.51052672258934384</v>
      </c>
      <c r="AC511" s="10">
        <f t="shared" si="87"/>
        <v>-0.67231229683293281</v>
      </c>
      <c r="AD511" s="10">
        <f t="shared" si="88"/>
        <v>1</v>
      </c>
    </row>
    <row r="512" spans="1:30" x14ac:dyDescent="0.3">
      <c r="A512" t="s">
        <v>1</v>
      </c>
      <c r="B512">
        <f t="shared" si="78"/>
        <v>0</v>
      </c>
      <c r="C512" s="10">
        <v>2.2853954079999999</v>
      </c>
      <c r="D512" s="10">
        <v>0.13109658900000001</v>
      </c>
      <c r="E512" s="10">
        <v>1.3814153650000001</v>
      </c>
      <c r="F512" s="10">
        <v>0.900348327</v>
      </c>
      <c r="G512" s="10">
        <v>0.54960835500000005</v>
      </c>
      <c r="H512" s="10">
        <v>0.131014192</v>
      </c>
      <c r="I512" s="10">
        <f>MIN($AF530, MAX($AF529, C512))</f>
        <v>2.2853954079999999</v>
      </c>
      <c r="J512" s="10">
        <f>MIN($AF533, MAX($AF532, D512))</f>
        <v>0.13109658900000001</v>
      </c>
      <c r="K512" s="10">
        <f>MIN($AF536, MAX($AF535, E512))</f>
        <v>1.3814153650000001</v>
      </c>
      <c r="L512" s="10">
        <f>MIN($AF539, MAX($AF538, F512))</f>
        <v>0.900348327</v>
      </c>
      <c r="M512" s="10">
        <f>MIN($AF542, MAX($AF541, G512))</f>
        <v>0.54960835500000005</v>
      </c>
      <c r="N512" s="10">
        <f>MIN($AF545, MAX($AF544, H512))</f>
        <v>0.131014192</v>
      </c>
      <c r="O512" s="10">
        <f t="shared" si="79"/>
        <v>1.1894870124250752</v>
      </c>
      <c r="P512" s="10">
        <f t="shared" si="80"/>
        <v>0.12318759490216746</v>
      </c>
      <c r="Q512" s="10">
        <f t="shared" si="81"/>
        <v>0.86769500210113071</v>
      </c>
      <c r="R512" s="10">
        <f t="shared" si="82"/>
        <v>0.64203719936950399</v>
      </c>
      <c r="S512" s="10">
        <f t="shared" si="83"/>
        <v>0.43800222481010465</v>
      </c>
      <c r="T512" s="10">
        <f t="shared" si="84"/>
        <v>0.12311474524270037</v>
      </c>
      <c r="U512" s="10">
        <f>(C512 - $AP$12 ) / $AQ$12</f>
        <v>2.6281353416015762</v>
      </c>
      <c r="V512" s="10">
        <f>(D512 - $AP$13 ) / $AQ$13</f>
        <v>0.26138413834406177</v>
      </c>
      <c r="W512" s="10">
        <f>(E512 - $AP$14 ) / $AQ$14</f>
        <v>1.2192206828323067</v>
      </c>
      <c r="X512" s="10">
        <f>(F512 - $AP$15 ) / $AQ$15</f>
        <v>-5.6032776755121548E-2</v>
      </c>
      <c r="Y512" s="10">
        <f>(G512 - $AP$16 ) / $AQ$16</f>
        <v>0.38656371290254327</v>
      </c>
      <c r="Z512" s="10">
        <f>(H512 - $AP$17) / $AQ$17</f>
        <v>9.8569691638859286E-2</v>
      </c>
      <c r="AA512" s="10">
        <f t="shared" si="85"/>
        <v>6.3411938414249511E-2</v>
      </c>
      <c r="AB512" s="10">
        <f t="shared" si="86"/>
        <v>0.51584767457015945</v>
      </c>
      <c r="AC512" s="10">
        <f t="shared" si="87"/>
        <v>-0.72535569981759307</v>
      </c>
      <c r="AD512" s="10">
        <f t="shared" si="88"/>
        <v>1</v>
      </c>
    </row>
    <row r="513" spans="1:30" x14ac:dyDescent="0.3">
      <c r="A513" t="s">
        <v>1</v>
      </c>
      <c r="B513">
        <f t="shared" si="78"/>
        <v>0</v>
      </c>
      <c r="C513" s="10">
        <v>1.9390210560000001</v>
      </c>
      <c r="D513" s="10">
        <v>0.15838189899999999</v>
      </c>
      <c r="E513" s="10">
        <v>1.546794652</v>
      </c>
      <c r="F513" s="10">
        <v>1.124544792</v>
      </c>
      <c r="G513" s="10">
        <v>0.69995176100000001</v>
      </c>
      <c r="H513" s="10">
        <v>0.147994238</v>
      </c>
      <c r="I513" s="10">
        <f>MIN($AF531, MAX($AF530, C513))</f>
        <v>1.9390210560000001</v>
      </c>
      <c r="J513" s="10">
        <f>MIN($AF534, MAX($AF533, D513))</f>
        <v>0.15838189899999999</v>
      </c>
      <c r="K513" s="10">
        <f>MIN($AF537, MAX($AF536, E513))</f>
        <v>1.546794652</v>
      </c>
      <c r="L513" s="10">
        <f>MIN($AF540, MAX($AF539, F513))</f>
        <v>1.124544792</v>
      </c>
      <c r="M513" s="10">
        <f>MIN($AF543, MAX($AF542, G513))</f>
        <v>0.69995176100000001</v>
      </c>
      <c r="N513" s="10">
        <f>MIN($AF546, MAX($AF545, H513))</f>
        <v>0.147994238</v>
      </c>
      <c r="O513" s="10">
        <f t="shared" si="79"/>
        <v>1.0780765517527293</v>
      </c>
      <c r="P513" s="10">
        <f t="shared" si="80"/>
        <v>0.14702411666397022</v>
      </c>
      <c r="Q513" s="10">
        <f t="shared" si="81"/>
        <v>0.93483556926847033</v>
      </c>
      <c r="R513" s="10">
        <f t="shared" si="82"/>
        <v>0.75355756389954465</v>
      </c>
      <c r="S513" s="10">
        <f t="shared" si="83"/>
        <v>0.53059987477721438</v>
      </c>
      <c r="T513" s="10">
        <f t="shared" si="84"/>
        <v>0.13801627872101546</v>
      </c>
      <c r="U513" s="10">
        <f>(C513 - $AP$12 ) / $AQ$12</f>
        <v>1.9296916650675016</v>
      </c>
      <c r="V513" s="10">
        <f>(D513 - $AP$13 ) / $AQ$13</f>
        <v>0.32698516043516962</v>
      </c>
      <c r="W513" s="10">
        <f>(E513 - $AP$14 ) / $AQ$14</f>
        <v>1.4724766279907571</v>
      </c>
      <c r="X513" s="10">
        <f>(F513 - $AP$15 ) / $AQ$15</f>
        <v>0.16243686053427042</v>
      </c>
      <c r="Y513" s="10">
        <f>(G513 - $AP$16 ) / $AQ$16</f>
        <v>0.69509336754838214</v>
      </c>
      <c r="Z513" s="10">
        <f>(H513 - $AP$17) / $AQ$17</f>
        <v>0.13971001258772209</v>
      </c>
      <c r="AA513" s="10">
        <f t="shared" si="85"/>
        <v>4.6559812611926564E-2</v>
      </c>
      <c r="AB513" s="10">
        <f t="shared" si="86"/>
        <v>0.51163785083552127</v>
      </c>
      <c r="AC513" s="10">
        <f t="shared" si="87"/>
        <v>-0.716698039412071</v>
      </c>
      <c r="AD513" s="10">
        <f t="shared" si="88"/>
        <v>1</v>
      </c>
    </row>
    <row r="514" spans="1:30" x14ac:dyDescent="0.3">
      <c r="A514" t="s">
        <v>2</v>
      </c>
      <c r="B514">
        <f t="shared" si="78"/>
        <v>0</v>
      </c>
      <c r="C514" s="10">
        <v>1.9291411039999999</v>
      </c>
      <c r="D514" s="10">
        <v>9.9980772999999995E-2</v>
      </c>
      <c r="E514" s="10">
        <v>1.271486253</v>
      </c>
      <c r="F514" s="10">
        <v>1.2274089939999999</v>
      </c>
      <c r="G514" s="10">
        <v>0.638170974</v>
      </c>
      <c r="H514" s="10">
        <v>1.8297292999999999E-2</v>
      </c>
      <c r="I514" s="10">
        <f>MIN($AF532, MAX($AF531, C514))</f>
        <v>1.9291411039999999</v>
      </c>
      <c r="J514" s="10">
        <f>MIN($AF535, MAX($AF534, D514))</f>
        <v>9.9980772999999995E-2</v>
      </c>
      <c r="K514" s="10">
        <f>MIN($AF538, MAX($AF537, E514))</f>
        <v>1.271486253</v>
      </c>
      <c r="L514" s="10">
        <f>MIN($AF541, MAX($AF540, F514))</f>
        <v>1.2274089939999999</v>
      </c>
      <c r="M514" s="10">
        <f>MIN($AF544, MAX($AF543, G514))</f>
        <v>0.638170974</v>
      </c>
      <c r="N514" s="10">
        <f>MIN($AF547, MAX($AF546, H514))</f>
        <v>1.8297292999999999E-2</v>
      </c>
      <c r="O514" s="10">
        <f t="shared" si="79"/>
        <v>1.0747092414889152</v>
      </c>
      <c r="P514" s="10">
        <f t="shared" si="80"/>
        <v>9.5292700560654656E-2</v>
      </c>
      <c r="Q514" s="10">
        <f t="shared" si="81"/>
        <v>0.8204343542509559</v>
      </c>
      <c r="R514" s="10">
        <f t="shared" si="82"/>
        <v>0.80083902386042283</v>
      </c>
      <c r="S514" s="10">
        <f t="shared" si="83"/>
        <v>0.49358035971507225</v>
      </c>
      <c r="T514" s="10">
        <f t="shared" si="84"/>
        <v>1.8131911839793763E-2</v>
      </c>
      <c r="U514" s="10">
        <f>(C514 - $AP$12 ) / $AQ$12</f>
        <v>1.9097693181644597</v>
      </c>
      <c r="V514" s="10">
        <f>(D514 - $AP$13 ) / $AQ$13</f>
        <v>0.18657357790700421</v>
      </c>
      <c r="W514" s="10">
        <f>(E514 - $AP$14 ) / $AQ$14</f>
        <v>1.0508791591444631</v>
      </c>
      <c r="X514" s="10">
        <f>(F514 - $AP$15 ) / $AQ$15</f>
        <v>0.2626735208268523</v>
      </c>
      <c r="Y514" s="10">
        <f>(G514 - $AP$16 ) / $AQ$16</f>
        <v>0.56830892529051458</v>
      </c>
      <c r="Z514" s="10">
        <f>(H514 - $AP$17) / $AQ$17</f>
        <v>-0.17452788425819965</v>
      </c>
      <c r="AA514" s="10">
        <f t="shared" si="85"/>
        <v>4.6079124035929127E-2</v>
      </c>
      <c r="AB514" s="10">
        <f t="shared" si="86"/>
        <v>0.51151774312618525</v>
      </c>
      <c r="AC514" s="10">
        <f t="shared" si="87"/>
        <v>-0.71645212980927475</v>
      </c>
      <c r="AD514" s="10">
        <f t="shared" si="88"/>
        <v>1</v>
      </c>
    </row>
    <row r="515" spans="1:30" x14ac:dyDescent="0.3">
      <c r="A515" t="s">
        <v>3</v>
      </c>
      <c r="B515">
        <f t="shared" ref="B515:B578" si="89">IF(OR(A515="BB",A515="B",A515="CCC",A515="CC",A515="C",A515="D"),1,0)</f>
        <v>0</v>
      </c>
      <c r="C515" s="10">
        <v>2.5650237530000002</v>
      </c>
      <c r="D515" s="10">
        <v>0.100692558</v>
      </c>
      <c r="E515" s="10">
        <v>1.1747012489999999</v>
      </c>
      <c r="F515" s="10">
        <v>0.96111850899999995</v>
      </c>
      <c r="G515" s="10">
        <v>0.67640019100000004</v>
      </c>
      <c r="H515" s="10">
        <v>0.12247846900000001</v>
      </c>
      <c r="I515" s="10">
        <f>MIN($AF533, MAX($AF532, C515))</f>
        <v>2.5650237530000002</v>
      </c>
      <c r="J515" s="10">
        <f>MIN($AF536, MAX($AF535, D515))</f>
        <v>0.100692558</v>
      </c>
      <c r="K515" s="10">
        <f>MIN($AF539, MAX($AF538, E515))</f>
        <v>1.1747012489999999</v>
      </c>
      <c r="L515" s="10">
        <f>MIN($AF542, MAX($AF541, F515))</f>
        <v>0.96111850899999995</v>
      </c>
      <c r="M515" s="10">
        <f>MIN($AF545, MAX($AF544, G515))</f>
        <v>0.67640019100000004</v>
      </c>
      <c r="N515" s="10">
        <f>MIN($AF548, MAX($AF547, H515))</f>
        <v>0.12247846900000001</v>
      </c>
      <c r="O515" s="10">
        <f t="shared" ref="O515:O578" si="90">SIGN(I515)*LN(1+ABS(I515))</f>
        <v>1.2711707166771624</v>
      </c>
      <c r="P515" s="10">
        <f t="shared" ref="P515:P578" si="91">SIGN(J515)*LN(1+ABS(J515))</f>
        <v>9.5939579872358113E-2</v>
      </c>
      <c r="Q515" s="10">
        <f t="shared" ref="Q515:Q578" si="92">SIGN(K515)*LN(1+ABS(K515))</f>
        <v>0.77689129832473158</v>
      </c>
      <c r="R515" s="10">
        <f t="shared" ref="R515:R578" si="93">SIGN(L515)*LN(1+ABS(L515))</f>
        <v>0.67351497833058882</v>
      </c>
      <c r="S515" s="10">
        <f t="shared" ref="S515:S578" si="94">SIGN(M515)*LN(1+ABS(M515))</f>
        <v>0.51664875100339469</v>
      </c>
      <c r="T515" s="10">
        <f t="shared" ref="T515:T578" si="95">SIGN(N515)*LN(1+ABS(N515))</f>
        <v>0.11553915915854954</v>
      </c>
      <c r="U515" s="10">
        <f>(C515 - $AP$12 ) / $AQ$12</f>
        <v>3.1919895883644513</v>
      </c>
      <c r="V515" s="10">
        <f>(D515 - $AP$13 ) / $AQ$13</f>
        <v>0.188284895224239</v>
      </c>
      <c r="W515" s="10">
        <f>(E515 - $AP$14 ) / $AQ$14</f>
        <v>0.90266605392540145</v>
      </c>
      <c r="X515" s="10">
        <f>(F515 - $AP$15 ) / $AQ$15</f>
        <v>3.1851043990274485E-3</v>
      </c>
      <c r="Y515" s="10">
        <f>(G515 - $AP$16 ) / $AQ$16</f>
        <v>0.64676163187872937</v>
      </c>
      <c r="Z515" s="10">
        <f>(H515 - $AP$17) / $AQ$17</f>
        <v>7.7888806336747038E-2</v>
      </c>
      <c r="AA515" s="10">
        <f t="shared" ref="AA515:AA578" si="96">$AF$3 + SUMPRODUCT(N(U515:Z515), N($AF$4:$AF$9))</f>
        <v>7.7016675660601316E-2</v>
      </c>
      <c r="AB515" s="10">
        <f t="shared" ref="AB515:AB578" si="97">1/(1+EXP(-AA515))</f>
        <v>0.5192446572721271</v>
      </c>
      <c r="AC515" s="10">
        <f t="shared" ref="AC515:AC578" si="98">B515*LN(MAX(AB515,0.0000000001)) + (1-B515)*LN(MAX(1-AB515,0.0000000001))</f>
        <v>-0.73239678125649199</v>
      </c>
      <c r="AD515" s="10">
        <f t="shared" ref="AD515:AD578" si="99">IF(AB515&gt;0.5,1,0)</f>
        <v>1</v>
      </c>
    </row>
    <row r="516" spans="1:30" x14ac:dyDescent="0.3">
      <c r="A516" t="s">
        <v>3</v>
      </c>
      <c r="B516">
        <f t="shared" si="89"/>
        <v>0</v>
      </c>
      <c r="C516" s="10">
        <v>2.0896660530000002</v>
      </c>
      <c r="D516" s="10">
        <v>9.2440861999999999E-2</v>
      </c>
      <c r="E516" s="10">
        <v>1.262719704</v>
      </c>
      <c r="F516" s="10">
        <v>1.043478261</v>
      </c>
      <c r="G516" s="10">
        <v>0.63865954300000005</v>
      </c>
      <c r="H516" s="10">
        <v>0.105965463</v>
      </c>
      <c r="I516" s="10">
        <f>MIN($AF534, MAX($AF533, C516))</f>
        <v>2.0896660530000002</v>
      </c>
      <c r="J516" s="10">
        <f>MIN($AF537, MAX($AF536, D516))</f>
        <v>9.2440861999999999E-2</v>
      </c>
      <c r="K516" s="10">
        <f>MIN($AF540, MAX($AF539, E516))</f>
        <v>1.262719704</v>
      </c>
      <c r="L516" s="10">
        <f>MIN($AF543, MAX($AF542, F516))</f>
        <v>1.043478261</v>
      </c>
      <c r="M516" s="10">
        <f>MIN($AF546, MAX($AF545, G516))</f>
        <v>0.63865954300000005</v>
      </c>
      <c r="N516" s="10">
        <f>MIN($AF549, MAX($AF548, H516))</f>
        <v>0.105965463</v>
      </c>
      <c r="O516" s="10">
        <f t="shared" si="90"/>
        <v>1.1280630116065136</v>
      </c>
      <c r="P516" s="10">
        <f t="shared" si="91"/>
        <v>8.841451563002993E-2</v>
      </c>
      <c r="Q516" s="10">
        <f t="shared" si="92"/>
        <v>0.81656749861772138</v>
      </c>
      <c r="R516" s="10">
        <f t="shared" si="93"/>
        <v>0.71465338584473859</v>
      </c>
      <c r="S516" s="10">
        <f t="shared" si="94"/>
        <v>0.49387855579270634</v>
      </c>
      <c r="T516" s="10">
        <f t="shared" si="95"/>
        <v>0.10071867566862974</v>
      </c>
      <c r="U516" s="10">
        <f>(C516 - $AP$12 ) / $AQ$12</f>
        <v>2.2334585142831291</v>
      </c>
      <c r="V516" s="10">
        <f>(D516 - $AP$13 ) / $AQ$13</f>
        <v>0.16844565969475053</v>
      </c>
      <c r="W516" s="10">
        <f>(E516 - $AP$14 ) / $AQ$14</f>
        <v>1.0374543784899617</v>
      </c>
      <c r="X516" s="10">
        <f>(F516 - $AP$15 ) / $AQ$15</f>
        <v>8.3441076082988994E-2</v>
      </c>
      <c r="Y516" s="10">
        <f>(G516 - $AP$16 ) / $AQ$16</f>
        <v>0.56931155007367718</v>
      </c>
      <c r="Z516" s="10">
        <f>(H516 - $AP$17) / $AQ$17</f>
        <v>3.7880059206704071E-2</v>
      </c>
      <c r="AA516" s="10">
        <f t="shared" si="96"/>
        <v>5.3889132540714375E-2</v>
      </c>
      <c r="AB516" s="10">
        <f t="shared" si="97"/>
        <v>0.51346902374585335</v>
      </c>
      <c r="AC516" s="10">
        <f t="shared" si="98"/>
        <v>-0.72045470774038556</v>
      </c>
      <c r="AD516" s="10">
        <f t="shared" si="99"/>
        <v>1</v>
      </c>
    </row>
    <row r="517" spans="1:30" x14ac:dyDescent="0.3">
      <c r="A517" t="s">
        <v>3</v>
      </c>
      <c r="B517">
        <f t="shared" si="89"/>
        <v>0</v>
      </c>
      <c r="C517" s="10">
        <v>2.2519273809999998</v>
      </c>
      <c r="D517" s="10">
        <v>0.10465263700000001</v>
      </c>
      <c r="E517" s="10">
        <v>1.2183696749999999</v>
      </c>
      <c r="F517" s="10">
        <v>1.035875597</v>
      </c>
      <c r="G517" s="10">
        <v>0.67210944399999994</v>
      </c>
      <c r="H517" s="10">
        <v>0.12663232899999999</v>
      </c>
      <c r="I517" s="10">
        <f>MIN($AF535, MAX($AF534, C517))</f>
        <v>2.2519273809999998</v>
      </c>
      <c r="J517" s="10">
        <f>MIN($AF538, MAX($AF537, D517))</f>
        <v>0.10465263700000001</v>
      </c>
      <c r="K517" s="10">
        <f>MIN($AF541, MAX($AF540, E517))</f>
        <v>1.2183696749999999</v>
      </c>
      <c r="L517" s="10">
        <f>MIN($AF544, MAX($AF543, F517))</f>
        <v>1.035875597</v>
      </c>
      <c r="M517" s="10">
        <f>MIN($AF547, MAX($AF546, G517))</f>
        <v>0.67210944399999994</v>
      </c>
      <c r="N517" s="10">
        <f>MIN($AF550, MAX($AF549, H517))</f>
        <v>0.12663232899999999</v>
      </c>
      <c r="O517" s="10">
        <f t="shared" si="90"/>
        <v>1.1792478608704275</v>
      </c>
      <c r="P517" s="10">
        <f t="shared" si="91"/>
        <v>9.9530929893511061E-2</v>
      </c>
      <c r="Q517" s="10">
        <f t="shared" si="92"/>
        <v>0.79677254546400855</v>
      </c>
      <c r="R517" s="10">
        <f t="shared" si="93"/>
        <v>0.71092599515155219</v>
      </c>
      <c r="S517" s="10">
        <f t="shared" si="94"/>
        <v>0.51408596945809704</v>
      </c>
      <c r="T517" s="10">
        <f t="shared" si="95"/>
        <v>0.11923294314344293</v>
      </c>
      <c r="U517" s="10">
        <f>(C517 - $AP$12 ) / $AQ$12</f>
        <v>2.5606490173710172</v>
      </c>
      <c r="V517" s="10">
        <f>(D517 - $AP$13 ) / $AQ$13</f>
        <v>0.19780596095380312</v>
      </c>
      <c r="W517" s="10">
        <f>(E517 - $AP$14 ) / $AQ$14</f>
        <v>0.96953832493846881</v>
      </c>
      <c r="X517" s="10">
        <f>(F517 - $AP$15 ) / $AQ$15</f>
        <v>7.6032612945476488E-2</v>
      </c>
      <c r="Y517" s="10">
        <f>(G517 - $AP$16 ) / $AQ$16</f>
        <v>0.63795630595653563</v>
      </c>
      <c r="Z517" s="10">
        <f>(H517 - $AP$17) / $AQ$17</f>
        <v>8.795303899999439E-2</v>
      </c>
      <c r="AA517" s="10">
        <f t="shared" si="96"/>
        <v>6.1783620964926518E-2</v>
      </c>
      <c r="AB517" s="10">
        <f t="shared" si="97"/>
        <v>0.51544099375322461</v>
      </c>
      <c r="AC517" s="10">
        <f t="shared" si="98"/>
        <v>-0.72451606714782157</v>
      </c>
      <c r="AD517" s="10">
        <f t="shared" si="99"/>
        <v>1</v>
      </c>
    </row>
    <row r="518" spans="1:30" x14ac:dyDescent="0.3">
      <c r="A518" t="s">
        <v>4</v>
      </c>
      <c r="B518">
        <f t="shared" si="89"/>
        <v>1</v>
      </c>
      <c r="C518" s="10">
        <v>1.6295462999999999</v>
      </c>
      <c r="D518" s="10">
        <v>9.8167181000000006E-2</v>
      </c>
      <c r="E518" s="10">
        <v>0.34437447599999998</v>
      </c>
      <c r="F518" s="10">
        <v>1.0198969449999999</v>
      </c>
      <c r="G518" s="10">
        <v>0.86044236799999996</v>
      </c>
      <c r="H518" s="10">
        <v>0.199604688</v>
      </c>
      <c r="I518" s="10">
        <f>MIN($AF536, MAX($AF535, C518))</f>
        <v>1.6295462999999999</v>
      </c>
      <c r="J518" s="10">
        <f>MIN($AF539, MAX($AF538, D518))</f>
        <v>9.8167181000000006E-2</v>
      </c>
      <c r="K518" s="10">
        <f>MIN($AF542, MAX($AF541, E518))</f>
        <v>0.34437447599999998</v>
      </c>
      <c r="L518" s="10">
        <f>MIN($AF545, MAX($AF544, F518))</f>
        <v>1.0198969449999999</v>
      </c>
      <c r="M518" s="10">
        <f>MIN($AF548, MAX($AF547, G518))</f>
        <v>0.86044236799999996</v>
      </c>
      <c r="N518" s="10">
        <f>MIN($AF551, MAX($AF550, H518))</f>
        <v>0.199604688</v>
      </c>
      <c r="O518" s="10">
        <f t="shared" si="90"/>
        <v>0.96681132180249341</v>
      </c>
      <c r="P518" s="10">
        <f t="shared" si="91"/>
        <v>9.3642591059869648E-2</v>
      </c>
      <c r="Q518" s="10">
        <f t="shared" si="92"/>
        <v>0.29592883126758251</v>
      </c>
      <c r="R518" s="10">
        <f t="shared" si="93"/>
        <v>0.70304649278495268</v>
      </c>
      <c r="S518" s="10">
        <f t="shared" si="94"/>
        <v>0.62081429170556635</v>
      </c>
      <c r="T518" s="10">
        <f t="shared" si="95"/>
        <v>0.18199207585440397</v>
      </c>
      <c r="U518" s="10">
        <f>(C518 - $AP$12 ) / $AQ$12</f>
        <v>1.3056538714865091</v>
      </c>
      <c r="V518" s="10">
        <f>(D518 - $AP$13 ) / $AQ$13</f>
        <v>0.18221322836887341</v>
      </c>
      <c r="W518" s="10">
        <f>(E518 - $AP$14 ) / $AQ$14</f>
        <v>-0.36886676920547284</v>
      </c>
      <c r="X518" s="10">
        <f>(F518 - $AP$15 ) / $AQ$15</f>
        <v>6.0462116297309326E-2</v>
      </c>
      <c r="Y518" s="10">
        <f>(G518 - $AP$16 ) / $AQ$16</f>
        <v>1.0244467650070712</v>
      </c>
      <c r="Z518" s="10">
        <f>(H518 - $AP$17) / $AQ$17</f>
        <v>0.26475504941007438</v>
      </c>
      <c r="AA518" s="10">
        <f t="shared" si="96"/>
        <v>3.1502960132401163E-2</v>
      </c>
      <c r="AB518" s="10">
        <f t="shared" si="97"/>
        <v>0.50787508875008169</v>
      </c>
      <c r="AC518" s="10">
        <f t="shared" si="98"/>
        <v>-0.67751974992637731</v>
      </c>
      <c r="AD518" s="10">
        <f t="shared" si="99"/>
        <v>1</v>
      </c>
    </row>
    <row r="519" spans="1:30" x14ac:dyDescent="0.3">
      <c r="A519" t="s">
        <v>4</v>
      </c>
      <c r="B519">
        <f t="shared" si="89"/>
        <v>1</v>
      </c>
      <c r="C519" s="10">
        <v>2.1345851169999999</v>
      </c>
      <c r="D519" s="10">
        <v>7.1067342000000006E-2</v>
      </c>
      <c r="E519" s="10">
        <v>0.34160071199999997</v>
      </c>
      <c r="F519" s="10">
        <v>2.4908845049999999</v>
      </c>
      <c r="G519" s="10">
        <v>0.86714772200000001</v>
      </c>
      <c r="H519" s="10">
        <v>0.32516257900000001</v>
      </c>
      <c r="I519" s="10">
        <f>MIN($AF537, MAX($AF536, C519))</f>
        <v>2.1345851169999999</v>
      </c>
      <c r="J519" s="10">
        <f>MIN($AF540, MAX($AF539, D519))</f>
        <v>7.1067342000000006E-2</v>
      </c>
      <c r="K519" s="10">
        <f>MIN($AF543, MAX($AF542, E519))</f>
        <v>0.34160071199999997</v>
      </c>
      <c r="L519" s="10">
        <f>MIN($AF546, MAX($AF545, F519))</f>
        <v>2.4908845049999999</v>
      </c>
      <c r="M519" s="10">
        <f>MIN($AF549, MAX($AF548, G519))</f>
        <v>0.86714772200000001</v>
      </c>
      <c r="N519" s="10">
        <f>MIN($AF552, MAX($AF551, H519))</f>
        <v>0.32516257900000001</v>
      </c>
      <c r="O519" s="10">
        <f t="shared" si="90"/>
        <v>1.1424968262523358</v>
      </c>
      <c r="P519" s="10">
        <f t="shared" si="91"/>
        <v>6.8655667173300156E-2</v>
      </c>
      <c r="Q519" s="10">
        <f t="shared" si="92"/>
        <v>0.29386346223632165</v>
      </c>
      <c r="R519" s="10">
        <f t="shared" si="93"/>
        <v>1.250155143931968</v>
      </c>
      <c r="S519" s="10">
        <f t="shared" si="94"/>
        <v>0.62441198408622167</v>
      </c>
      <c r="T519" s="10">
        <f t="shared" si="95"/>
        <v>0.2815351530430929</v>
      </c>
      <c r="U519" s="10">
        <f>(C519 - $AP$12 ) / $AQ$12</f>
        <v>2.3240351866766709</v>
      </c>
      <c r="V519" s="10">
        <f>(D519 - $AP$13 ) / $AQ$13</f>
        <v>0.11705812707427683</v>
      </c>
      <c r="W519" s="10">
        <f>(E519 - $AP$14 ) / $AQ$14</f>
        <v>-0.37311441252410976</v>
      </c>
      <c r="X519" s="10">
        <f>(F519 - $AP$15 ) / $AQ$15</f>
        <v>1.4938750770699412</v>
      </c>
      <c r="Y519" s="10">
        <f>(G519 - $AP$16 ) / $AQ$16</f>
        <v>1.0382072657762109</v>
      </c>
      <c r="Z519" s="10">
        <f>(H519 - $AP$17) / $AQ$17</f>
        <v>0.56896458649862713</v>
      </c>
      <c r="AA519" s="10">
        <f t="shared" si="96"/>
        <v>5.6074576448670338E-2</v>
      </c>
      <c r="AB519" s="10">
        <f t="shared" si="97"/>
        <v>0.51401497196369328</v>
      </c>
      <c r="AC519" s="10">
        <f t="shared" si="98"/>
        <v>-0.66550288561715998</v>
      </c>
      <c r="AD519" s="10">
        <f t="shared" si="99"/>
        <v>1</v>
      </c>
    </row>
    <row r="520" spans="1:30" x14ac:dyDescent="0.3">
      <c r="A520" t="s">
        <v>4</v>
      </c>
      <c r="B520">
        <f t="shared" si="89"/>
        <v>1</v>
      </c>
      <c r="C520" s="10">
        <v>1.9674413399999999</v>
      </c>
      <c r="D520" s="10">
        <v>8.4622351999999998E-2</v>
      </c>
      <c r="E520" s="10">
        <v>0.37328138999999999</v>
      </c>
      <c r="F520" s="10">
        <v>8.7056973279999994</v>
      </c>
      <c r="G520" s="10">
        <v>0.92573918099999997</v>
      </c>
      <c r="H520" s="10">
        <v>0.33540314399999999</v>
      </c>
      <c r="I520" s="10">
        <f>MIN($AF538, MAX($AF537, C520))</f>
        <v>1.9674413399999999</v>
      </c>
      <c r="J520" s="10">
        <f>MIN($AF541, MAX($AF540, D520))</f>
        <v>8.4622351999999998E-2</v>
      </c>
      <c r="K520" s="10">
        <f>MIN($AF544, MAX($AF543, E520))</f>
        <v>0.37328138999999999</v>
      </c>
      <c r="L520" s="10">
        <f>MIN($AF547, MAX($AF546, F520))</f>
        <v>8.7056973279999994</v>
      </c>
      <c r="M520" s="10">
        <f>MIN($AF550, MAX($AF549, G520))</f>
        <v>0.92573918099999997</v>
      </c>
      <c r="N520" s="10">
        <f>MIN($AF553, MAX($AF552, H520))</f>
        <v>0.33540314399999999</v>
      </c>
      <c r="O520" s="10">
        <f t="shared" si="90"/>
        <v>1.0877000798252621</v>
      </c>
      <c r="P520" s="10">
        <f t="shared" si="91"/>
        <v>8.1231863731740392E-2</v>
      </c>
      <c r="Q520" s="10">
        <f t="shared" si="92"/>
        <v>0.31720305116249065</v>
      </c>
      <c r="R520" s="10">
        <f t="shared" si="93"/>
        <v>2.2727130664869022</v>
      </c>
      <c r="S520" s="10">
        <f t="shared" si="94"/>
        <v>0.65530988416427527</v>
      </c>
      <c r="T520" s="10">
        <f t="shared" si="95"/>
        <v>0.28923322678961627</v>
      </c>
      <c r="U520" s="10">
        <f>(C520 - $AP$12 ) / $AQ$12</f>
        <v>1.9869995099771687</v>
      </c>
      <c r="V520" s="10">
        <f>(D520 - $AP$13 ) / $AQ$13</f>
        <v>0.14964791661506593</v>
      </c>
      <c r="W520" s="10">
        <f>(E520 - $AP$14 ) / $AQ$14</f>
        <v>-0.32459975149433684</v>
      </c>
      <c r="X520" s="10">
        <f>(F520 - $AP$15 ) / $AQ$15</f>
        <v>7.5499380183936236</v>
      </c>
      <c r="Y520" s="10">
        <f>(G520 - $AP$16 ) / $AQ$16</f>
        <v>1.158446676944439</v>
      </c>
      <c r="Z520" s="10">
        <f>(H520 - $AP$17) / $AQ$17</f>
        <v>0.59377606997739341</v>
      </c>
      <c r="AA520" s="10">
        <f t="shared" si="96"/>
        <v>4.7942542593347771E-2</v>
      </c>
      <c r="AB520" s="10">
        <f t="shared" si="97"/>
        <v>0.51198334043985272</v>
      </c>
      <c r="AC520" s="10">
        <f t="shared" si="98"/>
        <v>-0.66946319267542076</v>
      </c>
      <c r="AD520" s="10">
        <f t="shared" si="99"/>
        <v>1</v>
      </c>
    </row>
    <row r="521" spans="1:30" x14ac:dyDescent="0.3">
      <c r="A521" t="s">
        <v>4</v>
      </c>
      <c r="B521">
        <f t="shared" si="89"/>
        <v>1</v>
      </c>
      <c r="C521" s="10">
        <v>1.26636795</v>
      </c>
      <c r="D521" s="10">
        <v>7.1001554999999994E-2</v>
      </c>
      <c r="E521" s="10">
        <v>0.33040509699999998</v>
      </c>
      <c r="F521" s="10">
        <v>0.98846015300000001</v>
      </c>
      <c r="G521" s="10">
        <v>0.87437860199999995</v>
      </c>
      <c r="H521" s="10">
        <v>0.29130695499999998</v>
      </c>
      <c r="I521" s="10">
        <f>MIN($AF539, MAX($AF538, C521))</f>
        <v>1.26636795</v>
      </c>
      <c r="J521" s="10">
        <f>MIN($AF542, MAX($AF541, D521))</f>
        <v>7.1001554999999994E-2</v>
      </c>
      <c r="K521" s="10">
        <f>MIN($AF545, MAX($AF544, E521))</f>
        <v>0.33040509699999998</v>
      </c>
      <c r="L521" s="10">
        <f>MIN($AF548, MAX($AF547, F521))</f>
        <v>0.98846015300000001</v>
      </c>
      <c r="M521" s="10">
        <f>MIN($AF551, MAX($AF550, G521))</f>
        <v>0.87437860199999995</v>
      </c>
      <c r="N521" s="10">
        <f>MIN($AF554, MAX($AF553, H521))</f>
        <v>0.29130695499999998</v>
      </c>
      <c r="O521" s="10">
        <f t="shared" si="90"/>
        <v>0.81817852806460689</v>
      </c>
      <c r="P521" s="10">
        <f t="shared" si="91"/>
        <v>6.8594243378656702E-2</v>
      </c>
      <c r="Q521" s="10">
        <f t="shared" si="92"/>
        <v>0.28548348006783475</v>
      </c>
      <c r="R521" s="10">
        <f t="shared" si="93"/>
        <v>0.68736054674217517</v>
      </c>
      <c r="S521" s="10">
        <f t="shared" si="94"/>
        <v>0.62827719222652567</v>
      </c>
      <c r="T521" s="10">
        <f t="shared" si="95"/>
        <v>0.25565484890103507</v>
      </c>
      <c r="U521" s="10">
        <f>(C521 - $AP$12 ) / $AQ$12</f>
        <v>0.57332591317515291</v>
      </c>
      <c r="V521" s="10">
        <f>(D521 - $AP$13 ) / $AQ$13</f>
        <v>0.11689995791877489</v>
      </c>
      <c r="W521" s="10">
        <f>(E521 - $AP$14 ) / $AQ$14</f>
        <v>-0.39025897826682654</v>
      </c>
      <c r="X521" s="10">
        <f>(F521 - $AP$15 ) / $AQ$15</f>
        <v>2.9828339151081597E-2</v>
      </c>
      <c r="Y521" s="10">
        <f>(G521 - $AP$16 ) / $AQ$16</f>
        <v>1.0530462332343882</v>
      </c>
      <c r="Z521" s="10">
        <f>(H521 - $AP$17) / $AQ$17</f>
        <v>0.48693705622668187</v>
      </c>
      <c r="AA521" s="10">
        <f t="shared" si="96"/>
        <v>1.3833270654699662E-2</v>
      </c>
      <c r="AB521" s="10">
        <f t="shared" si="97"/>
        <v>0.50345826251627068</v>
      </c>
      <c r="AC521" s="10">
        <f t="shared" si="98"/>
        <v>-0.68625446496400289</v>
      </c>
      <c r="AD521" s="10">
        <f t="shared" si="99"/>
        <v>1</v>
      </c>
    </row>
    <row r="522" spans="1:30" x14ac:dyDescent="0.3">
      <c r="A522" t="s">
        <v>4</v>
      </c>
      <c r="B522">
        <f t="shared" si="89"/>
        <v>1</v>
      </c>
      <c r="C522" s="10">
        <v>1.4972074070000001</v>
      </c>
      <c r="D522" s="10">
        <v>5.6079606999999997E-2</v>
      </c>
      <c r="E522" s="10">
        <v>0.291284243</v>
      </c>
      <c r="F522" s="10">
        <v>1.369327548</v>
      </c>
      <c r="G522" s="10">
        <v>0.90936756100000005</v>
      </c>
      <c r="H522" s="10">
        <v>0.292375416</v>
      </c>
      <c r="I522" s="10">
        <f>MIN($AF540, MAX($AF539, C522))</f>
        <v>1.4972074070000001</v>
      </c>
      <c r="J522" s="10">
        <f>MIN($AF543, MAX($AF542, D522))</f>
        <v>5.6079606999999997E-2</v>
      </c>
      <c r="K522" s="10">
        <f>MIN($AF546, MAX($AF545, E522))</f>
        <v>0.291284243</v>
      </c>
      <c r="L522" s="10">
        <f>MIN($AF549, MAX($AF548, F522))</f>
        <v>1.369327548</v>
      </c>
      <c r="M522" s="10">
        <f>MIN($AF552, MAX($AF551, G522))</f>
        <v>0.90936756100000005</v>
      </c>
      <c r="N522" s="10">
        <f>MIN($AF555, MAX($AF554, H522))</f>
        <v>0.292375416</v>
      </c>
      <c r="O522" s="10">
        <f t="shared" si="90"/>
        <v>0.91517307032310991</v>
      </c>
      <c r="P522" s="10">
        <f t="shared" si="91"/>
        <v>5.4563567859398698E-2</v>
      </c>
      <c r="Q522" s="10">
        <f t="shared" si="92"/>
        <v>0.25563726036436057</v>
      </c>
      <c r="R522" s="10">
        <f t="shared" si="93"/>
        <v>0.86260617986554611</v>
      </c>
      <c r="S522" s="10">
        <f t="shared" si="94"/>
        <v>0.64677206733095371</v>
      </c>
      <c r="T522" s="10">
        <f t="shared" si="95"/>
        <v>0.25648193281266529</v>
      </c>
      <c r="U522" s="10">
        <f>(C522 - $AP$12 ) / $AQ$12</f>
        <v>1.0388002131782017</v>
      </c>
      <c r="V522" s="10">
        <f>(D522 - $AP$13 ) / $AQ$13</f>
        <v>8.1023691884400922E-2</v>
      </c>
      <c r="W522" s="10">
        <f>(E522 - $AP$14 ) / $AQ$14</f>
        <v>-0.45016725961753606</v>
      </c>
      <c r="X522" s="10">
        <f>(F522 - $AP$15 ) / $AQ$15</f>
        <v>0.40096693690285962</v>
      </c>
      <c r="Y522" s="10">
        <f>(G522 - $AP$16 ) / $AQ$16</f>
        <v>1.1248493919089193</v>
      </c>
      <c r="Z522" s="10">
        <f>(H522 - $AP$17) / $AQ$17</f>
        <v>0.48952579058354667</v>
      </c>
      <c r="AA522" s="10">
        <f t="shared" si="96"/>
        <v>2.506428573142775E-2</v>
      </c>
      <c r="AB522" s="10">
        <f t="shared" si="97"/>
        <v>0.50626574341500608</v>
      </c>
      <c r="AC522" s="10">
        <f t="shared" si="98"/>
        <v>-0.68069356294120842</v>
      </c>
      <c r="AD522" s="10">
        <f t="shared" si="99"/>
        <v>1</v>
      </c>
    </row>
    <row r="523" spans="1:30" x14ac:dyDescent="0.3">
      <c r="A523" t="s">
        <v>3</v>
      </c>
      <c r="B523">
        <f t="shared" si="89"/>
        <v>0</v>
      </c>
      <c r="C523" s="10">
        <v>1.8366627499999999</v>
      </c>
      <c r="D523" s="10">
        <v>2.8325554999999999E-2</v>
      </c>
      <c r="E523" s="10">
        <v>1.280126251</v>
      </c>
      <c r="F523" s="10">
        <v>1.472420463</v>
      </c>
      <c r="G523" s="10">
        <v>0.18989936600000001</v>
      </c>
      <c r="H523" s="10">
        <v>3.4286557000000002E-2</v>
      </c>
      <c r="I523" s="10">
        <f>MIN($AF541, MAX($AF540, C523))</f>
        <v>1.8366627499999999</v>
      </c>
      <c r="J523" s="10">
        <f>MIN($AF544, MAX($AF543, D523))</f>
        <v>2.8325554999999999E-2</v>
      </c>
      <c r="K523" s="10">
        <f>MIN($AF547, MAX($AF546, E523))</f>
        <v>1.280126251</v>
      </c>
      <c r="L523" s="10">
        <f>MIN($AF550, MAX($AF549, F523))</f>
        <v>1.472420463</v>
      </c>
      <c r="M523" s="10">
        <f>MIN($AF553, MAX($AF552, G523))</f>
        <v>0.18989936600000001</v>
      </c>
      <c r="N523" s="10">
        <f>MIN($AF556, MAX($AF555, H523))</f>
        <v>3.4286557000000002E-2</v>
      </c>
      <c r="O523" s="10">
        <f t="shared" si="90"/>
        <v>1.0426282731876653</v>
      </c>
      <c r="P523" s="10">
        <f t="shared" si="91"/>
        <v>2.7931804641185054E-2</v>
      </c>
      <c r="Q523" s="10">
        <f t="shared" si="92"/>
        <v>0.8242308146789219</v>
      </c>
      <c r="R523" s="10">
        <f t="shared" si="93"/>
        <v>0.90519761534210041</v>
      </c>
      <c r="S523" s="10">
        <f t="shared" si="94"/>
        <v>0.17386873716094503</v>
      </c>
      <c r="T523" s="10">
        <f t="shared" si="95"/>
        <v>3.3711872120985226E-2</v>
      </c>
      <c r="U523" s="10">
        <f>(C523 - $AP$12 ) / $AQ$12</f>
        <v>1.7232921116547244</v>
      </c>
      <c r="V523" s="10">
        <f>(D523 - $AP$13 ) / $AQ$13</f>
        <v>1.4295691419324363E-2</v>
      </c>
      <c r="W523" s="10">
        <f>(E523 - $AP$14 ) / $AQ$14</f>
        <v>1.0641101441084817</v>
      </c>
      <c r="X523" s="10">
        <f>(F523 - $AP$15 ) / $AQ$15</f>
        <v>0.50142646799830348</v>
      </c>
      <c r="Y523" s="10">
        <f>(G523 - $AP$16 ) / $AQ$16</f>
        <v>-0.35161891247428173</v>
      </c>
      <c r="Z523" s="10">
        <f>(H523 - $AP$17) / $AQ$17</f>
        <v>-0.13578809211063436</v>
      </c>
      <c r="AA523" s="10">
        <f t="shared" si="96"/>
        <v>4.1579781499159085E-2</v>
      </c>
      <c r="AB523" s="10">
        <f t="shared" si="97"/>
        <v>0.51039344800077069</v>
      </c>
      <c r="AC523" s="10">
        <f t="shared" si="98"/>
        <v>-0.71415316552219654</v>
      </c>
      <c r="AD523" s="10">
        <f t="shared" si="99"/>
        <v>1</v>
      </c>
    </row>
    <row r="524" spans="1:30" x14ac:dyDescent="0.3">
      <c r="A524" t="s">
        <v>1</v>
      </c>
      <c r="B524">
        <f t="shared" si="89"/>
        <v>0</v>
      </c>
      <c r="C524" s="10">
        <v>1.9606956520000001</v>
      </c>
      <c r="D524" s="10">
        <v>4.6504007E-2</v>
      </c>
      <c r="E524" s="10">
        <v>1.3193612770000001</v>
      </c>
      <c r="F524" s="10">
        <v>0.92935969699999998</v>
      </c>
      <c r="G524" s="10">
        <v>0.28007679200000002</v>
      </c>
      <c r="H524" s="10">
        <v>5.5433875000000001E-2</v>
      </c>
      <c r="I524" s="10">
        <f>MIN($AF542, MAX($AF541, C524))</f>
        <v>1.9606956520000001</v>
      </c>
      <c r="J524" s="10">
        <f>MIN($AF545, MAX($AF544, D524))</f>
        <v>4.6504007E-2</v>
      </c>
      <c r="K524" s="10">
        <f>MIN($AF548, MAX($AF547, E524))</f>
        <v>1.3193612770000001</v>
      </c>
      <c r="L524" s="10">
        <f>MIN($AF551, MAX($AF550, F524))</f>
        <v>0.92935969699999998</v>
      </c>
      <c r="M524" s="10">
        <f>MIN($AF554, MAX($AF553, G524))</f>
        <v>0.28007679200000002</v>
      </c>
      <c r="N524" s="10">
        <f>MIN($AF557, MAX($AF556, H524))</f>
        <v>5.5433875000000001E-2</v>
      </c>
      <c r="O524" s="10">
        <f t="shared" si="90"/>
        <v>1.0854242582912341</v>
      </c>
      <c r="P524" s="10">
        <f t="shared" si="91"/>
        <v>4.5455091850241998E-2</v>
      </c>
      <c r="Q524" s="10">
        <f t="shared" si="92"/>
        <v>0.84129183613508129</v>
      </c>
      <c r="R524" s="10">
        <f t="shared" si="93"/>
        <v>0.65718818465876927</v>
      </c>
      <c r="S524" s="10">
        <f t="shared" si="94"/>
        <v>0.24692006988197276</v>
      </c>
      <c r="T524" s="10">
        <f t="shared" si="95"/>
        <v>5.3951938309661211E-2</v>
      </c>
      <c r="U524" s="10">
        <f>(C524 - $AP$12 ) / $AQ$12</f>
        <v>1.9733972236061739</v>
      </c>
      <c r="V524" s="10">
        <f>(D524 - $AP$13 ) / $AQ$13</f>
        <v>5.8001444853466963E-2</v>
      </c>
      <c r="W524" s="10">
        <f>(E524 - $AP$14 ) / $AQ$14</f>
        <v>1.1241932643903245</v>
      </c>
      <c r="X524" s="10">
        <f>(F524 - $AP$15 ) / $AQ$15</f>
        <v>-2.7762467135528112E-2</v>
      </c>
      <c r="Y524" s="10">
        <f>(G524 - $AP$16 ) / $AQ$16</f>
        <v>-0.16655984775793028</v>
      </c>
      <c r="Z524" s="10">
        <f>(H524 - $AP$17) / $AQ$17</f>
        <v>-8.4551043063319439E-2</v>
      </c>
      <c r="AA524" s="10">
        <f t="shared" si="96"/>
        <v>4.7614345132586534E-2</v>
      </c>
      <c r="AB524" s="10">
        <f t="shared" si="97"/>
        <v>0.51190133788219294</v>
      </c>
      <c r="AC524" s="10">
        <f t="shared" si="98"/>
        <v>-0.71723771709298223</v>
      </c>
      <c r="AD524" s="10">
        <f t="shared" si="99"/>
        <v>1</v>
      </c>
    </row>
    <row r="525" spans="1:30" x14ac:dyDescent="0.3">
      <c r="A525" t="s">
        <v>3</v>
      </c>
      <c r="B525">
        <f t="shared" si="89"/>
        <v>0</v>
      </c>
      <c r="C525" s="10">
        <v>1.8228539159999999</v>
      </c>
      <c r="D525" s="10">
        <v>6.3410945999999996E-2</v>
      </c>
      <c r="E525" s="10">
        <v>1.3778953730000001</v>
      </c>
      <c r="F525" s="10">
        <v>1.164692021</v>
      </c>
      <c r="G525" s="10">
        <v>0.171435272</v>
      </c>
      <c r="H525" s="10">
        <v>7.2179428000000004E-2</v>
      </c>
      <c r="I525" s="10">
        <f>MIN($AF543, MAX($AF542, C525))</f>
        <v>1.8228539159999999</v>
      </c>
      <c r="J525" s="10">
        <f>MIN($AF546, MAX($AF545, D525))</f>
        <v>6.3410945999999996E-2</v>
      </c>
      <c r="K525" s="10">
        <f>MIN($AF549, MAX($AF548, E525))</f>
        <v>1.3778953730000001</v>
      </c>
      <c r="L525" s="10">
        <f>MIN($AF552, MAX($AF551, F525))</f>
        <v>1.164692021</v>
      </c>
      <c r="M525" s="10">
        <f>MIN($AF555, MAX($AF554, G525))</f>
        <v>0.171435272</v>
      </c>
      <c r="N525" s="10">
        <f>MIN($AF558, MAX($AF557, H525))</f>
        <v>7.2179428000000004E-2</v>
      </c>
      <c r="O525" s="10">
        <f t="shared" si="90"/>
        <v>1.0377484001463462</v>
      </c>
      <c r="P525" s="10">
        <f t="shared" si="91"/>
        <v>6.1481615433657474E-2</v>
      </c>
      <c r="Q525" s="10">
        <f t="shared" si="92"/>
        <v>0.86621579940326154</v>
      </c>
      <c r="R525" s="10">
        <f t="shared" si="93"/>
        <v>0.77227809775577638</v>
      </c>
      <c r="S525" s="10">
        <f t="shared" si="94"/>
        <v>0.15822972519853507</v>
      </c>
      <c r="T525" s="10">
        <f t="shared" si="95"/>
        <v>6.9693425508337223E-2</v>
      </c>
      <c r="U525" s="10">
        <f>(C525 - $AP$12 ) / $AQ$12</f>
        <v>1.6954474033732962</v>
      </c>
      <c r="V525" s="10">
        <f>(D525 - $AP$13 ) / $AQ$13</f>
        <v>9.8650148453756442E-2</v>
      </c>
      <c r="W525" s="10">
        <f>(E525 - $AP$14 ) / $AQ$14</f>
        <v>1.213830292553806</v>
      </c>
      <c r="X525" s="10">
        <f>(F525 - $AP$15 ) / $AQ$15</f>
        <v>0.20155857709569863</v>
      </c>
      <c r="Y525" s="10">
        <f>(G525 - $AP$16 ) / $AQ$16</f>
        <v>-0.38951030190554359</v>
      </c>
      <c r="Z525" s="10">
        <f>(H525 - $AP$17) / $AQ$17</f>
        <v>-4.397886646932244E-2</v>
      </c>
      <c r="AA525" s="10">
        <f t="shared" si="96"/>
        <v>4.0907941316975525E-2</v>
      </c>
      <c r="AB525" s="10">
        <f t="shared" si="97"/>
        <v>0.51022555936392122</v>
      </c>
      <c r="AC525" s="10">
        <f t="shared" si="98"/>
        <v>-0.71381031909214232</v>
      </c>
      <c r="AD525" s="10">
        <f t="shared" si="99"/>
        <v>1</v>
      </c>
    </row>
    <row r="526" spans="1:30" x14ac:dyDescent="0.3">
      <c r="A526" t="s">
        <v>1</v>
      </c>
      <c r="B526">
        <f t="shared" si="89"/>
        <v>0</v>
      </c>
      <c r="C526" s="10">
        <v>1.685150726</v>
      </c>
      <c r="D526" s="10">
        <v>6.7953048000000002E-2</v>
      </c>
      <c r="E526" s="10">
        <v>1.427281544</v>
      </c>
      <c r="F526" s="10">
        <v>1.030488219</v>
      </c>
      <c r="G526" s="10">
        <v>0.171251293</v>
      </c>
      <c r="H526" s="10">
        <v>7.3594189000000004E-2</v>
      </c>
      <c r="I526" s="10">
        <f>MIN($AF544, MAX($AF543, C526))</f>
        <v>1.685150726</v>
      </c>
      <c r="J526" s="10">
        <f>MIN($AF547, MAX($AF546, D526))</f>
        <v>6.7953048000000002E-2</v>
      </c>
      <c r="K526" s="10">
        <f>MIN($AF550, MAX($AF549, E526))</f>
        <v>1.427281544</v>
      </c>
      <c r="L526" s="10">
        <f>MIN($AF553, MAX($AF552, F526))</f>
        <v>1.030488219</v>
      </c>
      <c r="M526" s="10">
        <f>MIN($AF556, MAX($AF555, G526))</f>
        <v>0.171251293</v>
      </c>
      <c r="N526" s="10">
        <f>MIN($AF559, MAX($AF558, H526))</f>
        <v>7.3594189000000004E-2</v>
      </c>
      <c r="O526" s="10">
        <f t="shared" si="90"/>
        <v>0.98773686269809324</v>
      </c>
      <c r="P526" s="10">
        <f t="shared" si="91"/>
        <v>6.5743777024805439E-2</v>
      </c>
      <c r="Q526" s="10">
        <f t="shared" si="92"/>
        <v>0.88677192496078683</v>
      </c>
      <c r="R526" s="10">
        <f t="shared" si="93"/>
        <v>0.70827626610817651</v>
      </c>
      <c r="S526" s="10">
        <f t="shared" si="94"/>
        <v>0.15807265851865829</v>
      </c>
      <c r="T526" s="10">
        <f t="shared" si="95"/>
        <v>7.101207459022961E-2</v>
      </c>
      <c r="U526" s="10">
        <f>(C526 - $AP$12 ) / $AQ$12</f>
        <v>1.4177769530679278</v>
      </c>
      <c r="V526" s="10">
        <f>(D526 - $AP$13 ) / $AQ$13</f>
        <v>0.10957054971150525</v>
      </c>
      <c r="W526" s="10">
        <f>(E526 - $AP$14 ) / $AQ$14</f>
        <v>1.289458514450553</v>
      </c>
      <c r="X526" s="10">
        <f>(F526 - $AP$15 ) / $AQ$15</f>
        <v>7.0782849004725465E-2</v>
      </c>
      <c r="Y526" s="10">
        <f>(G526 - $AP$16 ) / $AQ$16</f>
        <v>-0.38988785738896858</v>
      </c>
      <c r="Z526" s="10">
        <f>(H526 - $AP$17) / $AQ$17</f>
        <v>-4.0551094742088366E-2</v>
      </c>
      <c r="AA526" s="10">
        <f t="shared" si="96"/>
        <v>3.4208278169684588E-2</v>
      </c>
      <c r="AB526" s="10">
        <f t="shared" si="97"/>
        <v>0.50855123566620031</v>
      </c>
      <c r="AC526" s="10">
        <f t="shared" si="98"/>
        <v>-0.71039758830005872</v>
      </c>
      <c r="AD526" s="10">
        <f t="shared" si="99"/>
        <v>1</v>
      </c>
    </row>
    <row r="527" spans="1:30" x14ac:dyDescent="0.3">
      <c r="A527" t="s">
        <v>1</v>
      </c>
      <c r="B527">
        <f t="shared" si="89"/>
        <v>0</v>
      </c>
      <c r="C527" s="10">
        <v>1.6647294589999999</v>
      </c>
      <c r="D527" s="10">
        <v>7.9692645000000006E-2</v>
      </c>
      <c r="E527" s="10">
        <v>2.872535675</v>
      </c>
      <c r="F527" s="10">
        <v>1.2029307929999999</v>
      </c>
      <c r="G527" s="10">
        <v>0.49233671299999998</v>
      </c>
      <c r="H527" s="10">
        <v>4.2432208999999999E-2</v>
      </c>
      <c r="I527" s="10">
        <f>MIN($AF545, MAX($AF544, C527))</f>
        <v>1.6647294589999999</v>
      </c>
      <c r="J527" s="10">
        <f>MIN($AF548, MAX($AF547, D527))</f>
        <v>7.9692645000000006E-2</v>
      </c>
      <c r="K527" s="10">
        <f>MIN($AF551, MAX($AF550, E527))</f>
        <v>2.872535675</v>
      </c>
      <c r="L527" s="10">
        <f>MIN($AF554, MAX($AF553, F527))</f>
        <v>1.2029307929999999</v>
      </c>
      <c r="M527" s="10">
        <f>MIN($AF557, MAX($AF556, G527))</f>
        <v>0.49233671299999998</v>
      </c>
      <c r="N527" s="10">
        <f>MIN($AF560, MAX($AF559, H527))</f>
        <v>4.2432208999999999E-2</v>
      </c>
      <c r="O527" s="10">
        <f t="shared" si="90"/>
        <v>0.98010253614197562</v>
      </c>
      <c r="P527" s="10">
        <f t="shared" si="91"/>
        <v>7.6676412670326391E-2</v>
      </c>
      <c r="Q527" s="10">
        <f t="shared" si="92"/>
        <v>1.3539095056615464</v>
      </c>
      <c r="R527" s="10">
        <f t="shared" si="93"/>
        <v>0.78978865243796015</v>
      </c>
      <c r="S527" s="10">
        <f t="shared" si="94"/>
        <v>0.40034315527432818</v>
      </c>
      <c r="T527" s="10">
        <f t="shared" si="95"/>
        <v>4.1556645238320949E-2</v>
      </c>
      <c r="U527" s="10">
        <f>(C527 - $AP$12 ) / $AQ$12</f>
        <v>1.3765986593501409</v>
      </c>
      <c r="V527" s="10">
        <f>(D527 - $AP$13 ) / $AQ$13</f>
        <v>0.13779561155385575</v>
      </c>
      <c r="W527" s="10">
        <f>(E527 - $AP$14 ) / $AQ$14</f>
        <v>3.5026691745047347</v>
      </c>
      <c r="X527" s="10">
        <f>(F527 - $AP$15 ) / $AQ$15</f>
        <v>0.23882058588442659</v>
      </c>
      <c r="Y527" s="10">
        <f>(G527 - $AP$16 ) / $AQ$16</f>
        <v>0.26903278555837928</v>
      </c>
      <c r="Z527" s="10">
        <f>(H527 - $AP$17) / $AQ$17</f>
        <v>-0.11605229530432734</v>
      </c>
      <c r="AA527" s="10">
        <f t="shared" si="96"/>
        <v>3.3214723772427054E-2</v>
      </c>
      <c r="AB527" s="10">
        <f t="shared" si="97"/>
        <v>0.50830291762987945</v>
      </c>
      <c r="AC527" s="10">
        <f t="shared" si="98"/>
        <v>-0.70989243834202598</v>
      </c>
      <c r="AD527" s="10">
        <f t="shared" si="99"/>
        <v>1</v>
      </c>
    </row>
    <row r="528" spans="1:30" x14ac:dyDescent="0.3">
      <c r="A528" t="s">
        <v>2</v>
      </c>
      <c r="B528">
        <f t="shared" si="89"/>
        <v>0</v>
      </c>
      <c r="C528" s="10">
        <v>1.2568460809999999</v>
      </c>
      <c r="D528" s="10">
        <v>4.8851179000000002E-2</v>
      </c>
      <c r="E528" s="10">
        <v>2.9447911549999999</v>
      </c>
      <c r="F528" s="10">
        <v>1.605066066</v>
      </c>
      <c r="G528" s="10">
        <v>0.41679049000000001</v>
      </c>
      <c r="H528" s="10">
        <v>2.63678E-2</v>
      </c>
      <c r="I528" s="10">
        <f>MIN($AF546, MAX($AF545, C528))</f>
        <v>1.2568460809999999</v>
      </c>
      <c r="J528" s="10">
        <f>MIN($AF549, MAX($AF548, D528))</f>
        <v>4.8851179000000002E-2</v>
      </c>
      <c r="K528" s="10">
        <f>MIN($AF552, MAX($AF551, E528))</f>
        <v>2.9447911549999999</v>
      </c>
      <c r="L528" s="10">
        <f>MIN($AF555, MAX($AF554, F528))</f>
        <v>1.605066066</v>
      </c>
      <c r="M528" s="10">
        <f>MIN($AF558, MAX($AF557, G528))</f>
        <v>0.41679049000000001</v>
      </c>
      <c r="N528" s="10">
        <f>MIN($AF561, MAX($AF560, H528))</f>
        <v>2.63678E-2</v>
      </c>
      <c r="O528" s="10">
        <f t="shared" si="90"/>
        <v>0.81396829923168124</v>
      </c>
      <c r="P528" s="10">
        <f t="shared" si="91"/>
        <v>4.7695449950316868E-2</v>
      </c>
      <c r="Q528" s="10">
        <f t="shared" si="92"/>
        <v>1.3723960137330125</v>
      </c>
      <c r="R528" s="10">
        <f t="shared" si="93"/>
        <v>0.95745803611214664</v>
      </c>
      <c r="S528" s="10">
        <f t="shared" si="94"/>
        <v>0.34839409515452929</v>
      </c>
      <c r="T528" s="10">
        <f t="shared" si="95"/>
        <v>2.6026162042305748E-2</v>
      </c>
      <c r="U528" s="10">
        <f>(C528 - $AP$12 ) / $AQ$12</f>
        <v>0.55412561975436325</v>
      </c>
      <c r="V528" s="10">
        <f>(D528 - $AP$13 ) / $AQ$13</f>
        <v>6.3644660276844234E-2</v>
      </c>
      <c r="W528" s="10">
        <f>(E528 - $AP$14 ) / $AQ$14</f>
        <v>3.6133186410263645</v>
      </c>
      <c r="X528" s="10">
        <f>(F528 - $AP$15 ) / $AQ$15</f>
        <v>0.63068379939932584</v>
      </c>
      <c r="Y528" s="10">
        <f>(G528 - $AP$16 ) / $AQ$16</f>
        <v>0.11399938095407273</v>
      </c>
      <c r="Z528" s="10">
        <f>(H528 - $AP$17) / $AQ$17</f>
        <v>-0.15497415347325105</v>
      </c>
      <c r="AA528" s="10">
        <f t="shared" si="96"/>
        <v>1.3370003864492171E-2</v>
      </c>
      <c r="AB528" s="10">
        <f t="shared" si="97"/>
        <v>0.50334245117572496</v>
      </c>
      <c r="AC528" s="10">
        <f t="shared" si="98"/>
        <v>-0.69985452695118278</v>
      </c>
      <c r="AD528" s="10">
        <f t="shared" si="99"/>
        <v>1</v>
      </c>
    </row>
    <row r="529" spans="1:30" x14ac:dyDescent="0.3">
      <c r="A529" t="s">
        <v>1</v>
      </c>
      <c r="B529">
        <f t="shared" si="89"/>
        <v>0</v>
      </c>
      <c r="C529" s="10">
        <v>2.03423913</v>
      </c>
      <c r="D529" s="10">
        <v>8.9980379999999999E-2</v>
      </c>
      <c r="E529" s="10">
        <v>1.9801096</v>
      </c>
      <c r="F529" s="10">
        <v>1.160227992</v>
      </c>
      <c r="G529" s="10">
        <v>0.71163785400000001</v>
      </c>
      <c r="H529" s="10">
        <v>6.8003735999999995E-2</v>
      </c>
      <c r="I529" s="10">
        <f>MIN($AF547, MAX($AF546, C529))</f>
        <v>2.03423913</v>
      </c>
      <c r="J529" s="10">
        <f>MIN($AF550, MAX($AF549, D529))</f>
        <v>8.9980379999999999E-2</v>
      </c>
      <c r="K529" s="10">
        <f>MIN($AF553, MAX($AF552, E529))</f>
        <v>1.9801096</v>
      </c>
      <c r="L529" s="10">
        <f>MIN($AF556, MAX($AF555, F529))</f>
        <v>1.160227992</v>
      </c>
      <c r="M529" s="10">
        <f>MIN($AF559, MAX($AF558, G529))</f>
        <v>0.71163785400000001</v>
      </c>
      <c r="N529" s="10">
        <f>MIN($AF562, MAX($AF561, H529))</f>
        <v>6.8003735999999995E-2</v>
      </c>
      <c r="O529" s="10">
        <f t="shared" si="90"/>
        <v>1.109960694564037</v>
      </c>
      <c r="P529" s="10">
        <f t="shared" si="91"/>
        <v>8.6159696079050468E-2</v>
      </c>
      <c r="Q529" s="10">
        <f t="shared" si="92"/>
        <v>1.0919600783644896</v>
      </c>
      <c r="R529" s="10">
        <f t="shared" si="93"/>
        <v>0.7702137679777209</v>
      </c>
      <c r="S529" s="10">
        <f t="shared" si="94"/>
        <v>0.53745072146459927</v>
      </c>
      <c r="T529" s="10">
        <f t="shared" si="95"/>
        <v>6.5791238659225579E-2</v>
      </c>
      <c r="U529" s="10">
        <f>(C529 - $AP$12 ) / $AQ$12</f>
        <v>2.1216933571473282</v>
      </c>
      <c r="V529" s="10">
        <f>(D529 - $AP$13 ) / $AQ$13</f>
        <v>0.16253001739357184</v>
      </c>
      <c r="W529" s="10">
        <f>(E529 - $AP$14 ) / $AQ$14</f>
        <v>2.1360396938239337</v>
      </c>
      <c r="X529" s="10">
        <f>(F529 - $AP$15 ) / $AQ$15</f>
        <v>0.19720857632080094</v>
      </c>
      <c r="Y529" s="10">
        <f>(G529 - $AP$16 ) / $AQ$16</f>
        <v>0.71907517249331709</v>
      </c>
      <c r="Z529" s="10">
        <f>(H529 - $AP$17) / $AQ$17</f>
        <v>-5.4095995072130657E-2</v>
      </c>
      <c r="AA529" s="10">
        <f t="shared" si="96"/>
        <v>5.1192450543798881E-2</v>
      </c>
      <c r="AB529" s="10">
        <f t="shared" si="97"/>
        <v>0.51279531840227688</v>
      </c>
      <c r="AC529" s="10">
        <f t="shared" si="98"/>
        <v>-0.71907095344188887</v>
      </c>
      <c r="AD529" s="10">
        <f t="shared" si="99"/>
        <v>1</v>
      </c>
    </row>
    <row r="530" spans="1:30" x14ac:dyDescent="0.3">
      <c r="A530" t="s">
        <v>2</v>
      </c>
      <c r="B530">
        <f t="shared" si="89"/>
        <v>0</v>
      </c>
      <c r="C530" s="10">
        <v>1.468947649</v>
      </c>
      <c r="D530" s="10">
        <v>5.7553957000000003E-2</v>
      </c>
      <c r="E530" s="10">
        <v>2.9215827339999998</v>
      </c>
      <c r="F530" s="10">
        <v>1.428571429</v>
      </c>
      <c r="G530" s="10">
        <v>0.61879942499999996</v>
      </c>
      <c r="H530" s="10">
        <v>2.8839607999999999E-2</v>
      </c>
      <c r="I530" s="10">
        <f>MIN($AF548, MAX($AF547, C530))</f>
        <v>1.468947649</v>
      </c>
      <c r="J530" s="10">
        <f>MIN($AF551, MAX($AF550, D530))</f>
        <v>5.7553957000000003E-2</v>
      </c>
      <c r="K530" s="10">
        <f>MIN($AF554, MAX($AF553, E530))</f>
        <v>2.9215827339999998</v>
      </c>
      <c r="L530" s="10">
        <f>MIN($AF557, MAX($AF556, F530))</f>
        <v>1.428571429</v>
      </c>
      <c r="M530" s="10">
        <f>MIN($AF560, MAX($AF559, G530))</f>
        <v>0.61879942499999996</v>
      </c>
      <c r="N530" s="10">
        <f>MIN($AF563, MAX($AF562, H530))</f>
        <v>2.8839607999999999E-2</v>
      </c>
      <c r="O530" s="10">
        <f t="shared" si="90"/>
        <v>0.90379200681706617</v>
      </c>
      <c r="P530" s="10">
        <f t="shared" si="91"/>
        <v>5.5958653804507222E-2</v>
      </c>
      <c r="Q530" s="10">
        <f t="shared" si="92"/>
        <v>1.366495330987241</v>
      </c>
      <c r="R530" s="10">
        <f t="shared" si="93"/>
        <v>0.88730319517737333</v>
      </c>
      <c r="S530" s="10">
        <f t="shared" si="94"/>
        <v>0.4816847788181266</v>
      </c>
      <c r="T530" s="10">
        <f t="shared" si="95"/>
        <v>2.8431572982536832E-2</v>
      </c>
      <c r="U530" s="10">
        <f>(C530 - $AP$12 ) / $AQ$12</f>
        <v>0.98181605958393281</v>
      </c>
      <c r="V530" s="10">
        <f>(D530 - $AP$13 ) / $AQ$13</f>
        <v>8.4568414921083523E-2</v>
      </c>
      <c r="W530" s="10">
        <f>(E530 - $AP$14 ) / $AQ$14</f>
        <v>3.5777780923723461</v>
      </c>
      <c r="X530" s="10">
        <f>(F530 - $AP$15 ) / $AQ$15</f>
        <v>0.45869750457120306</v>
      </c>
      <c r="Y530" s="10">
        <f>(G530 - $AP$16 ) / $AQ$16</f>
        <v>0.52855528738952839</v>
      </c>
      <c r="Z530" s="10">
        <f>(H530 - $AP$17) / $AQ$17</f>
        <v>-0.14898530194458223</v>
      </c>
      <c r="AA530" s="10">
        <f t="shared" si="96"/>
        <v>2.3689365809645535E-2</v>
      </c>
      <c r="AB530" s="10">
        <f t="shared" si="97"/>
        <v>0.5059220645066681</v>
      </c>
      <c r="AC530" s="10">
        <f t="shared" si="98"/>
        <v>-0.70506201008112801</v>
      </c>
      <c r="AD530" s="10">
        <f t="shared" si="99"/>
        <v>1</v>
      </c>
    </row>
    <row r="531" spans="1:30" x14ac:dyDescent="0.3">
      <c r="A531" t="s">
        <v>2</v>
      </c>
      <c r="B531">
        <f t="shared" si="89"/>
        <v>0</v>
      </c>
      <c r="C531" s="10">
        <v>2.0172910659999999</v>
      </c>
      <c r="D531" s="10">
        <v>4.9574426999999997E-2</v>
      </c>
      <c r="E531" s="10">
        <v>1.6385983150000001</v>
      </c>
      <c r="F531" s="10">
        <v>1.30588294</v>
      </c>
      <c r="G531" s="10">
        <v>0.73485477200000004</v>
      </c>
      <c r="H531" s="10">
        <v>4.2057125000000001E-2</v>
      </c>
      <c r="I531" s="10">
        <f>MIN($AF549, MAX($AF548, C531))</f>
        <v>2.0172910659999999</v>
      </c>
      <c r="J531" s="10">
        <f>MIN($AF552, MAX($AF551, D531))</f>
        <v>4.9574426999999997E-2</v>
      </c>
      <c r="K531" s="10">
        <f>MIN($AF555, MAX($AF554, E531))</f>
        <v>1.6385983150000001</v>
      </c>
      <c r="L531" s="10">
        <f>MIN($AF558, MAX($AF557, F531))</f>
        <v>1.30588294</v>
      </c>
      <c r="M531" s="10">
        <f>MIN($AF561, MAX($AF560, G531))</f>
        <v>0.73485477200000004</v>
      </c>
      <c r="N531" s="10">
        <f>MIN($AF564, MAX($AF563, H531))</f>
        <v>4.2057125000000001E-2</v>
      </c>
      <c r="O531" s="10">
        <f t="shared" si="90"/>
        <v>1.1043594308300768</v>
      </c>
      <c r="P531" s="10">
        <f t="shared" si="91"/>
        <v>4.8384774391050767E-2</v>
      </c>
      <c r="Q531" s="10">
        <f t="shared" si="92"/>
        <v>0.9702478348711101</v>
      </c>
      <c r="R531" s="10">
        <f t="shared" si="93"/>
        <v>0.83546365733200512</v>
      </c>
      <c r="S531" s="10">
        <f t="shared" si="94"/>
        <v>0.55092370499623655</v>
      </c>
      <c r="T531" s="10">
        <f t="shared" si="95"/>
        <v>4.1196764285292953E-2</v>
      </c>
      <c r="U531" s="10">
        <f>(C531 - $AP$12 ) / $AQ$12</f>
        <v>2.0875185746845237</v>
      </c>
      <c r="V531" s="10">
        <f>(D531 - $AP$13 ) / $AQ$13</f>
        <v>6.5383537644385578E-2</v>
      </c>
      <c r="W531" s="10">
        <f>(E531 - $AP$14 ) / $AQ$14</f>
        <v>1.6130614851625797</v>
      </c>
      <c r="X531" s="10">
        <f>(F531 - $AP$15 ) / $AQ$15</f>
        <v>0.33914294472828344</v>
      </c>
      <c r="Y531" s="10">
        <f>(G531 - $AP$16 ) / $AQ$16</f>
        <v>0.76672014664323607</v>
      </c>
      <c r="Z531" s="10">
        <f>(H531 - $AP$17) / $AQ$17</f>
        <v>-0.11696107235609642</v>
      </c>
      <c r="AA531" s="10">
        <f t="shared" si="96"/>
        <v>5.036787763594737E-2</v>
      </c>
      <c r="AB531" s="10">
        <f t="shared" si="97"/>
        <v>0.51258930801265745</v>
      </c>
      <c r="AC531" s="10">
        <f t="shared" si="98"/>
        <v>-0.71864820125005791</v>
      </c>
      <c r="AD531" s="10">
        <f t="shared" si="99"/>
        <v>1</v>
      </c>
    </row>
    <row r="532" spans="1:30" x14ac:dyDescent="0.3">
      <c r="A532" t="s">
        <v>2</v>
      </c>
      <c r="B532">
        <f t="shared" si="89"/>
        <v>0</v>
      </c>
      <c r="C532" s="10">
        <v>2.774036229</v>
      </c>
      <c r="D532" s="10">
        <v>4.3434177999999997E-2</v>
      </c>
      <c r="E532" s="10">
        <v>0.71071136499999998</v>
      </c>
      <c r="F532" s="10">
        <v>1.032506814</v>
      </c>
      <c r="G532" s="10">
        <v>-0.457429048</v>
      </c>
      <c r="H532" s="10">
        <v>9.0381959999999997E-2</v>
      </c>
      <c r="I532" s="10">
        <f>MIN($AF550, MAX($AF549, C532))</f>
        <v>2.774036229</v>
      </c>
      <c r="J532" s="10">
        <f>MIN($AF553, MAX($AF552, D532))</f>
        <v>4.3434177999999997E-2</v>
      </c>
      <c r="K532" s="10">
        <f>MIN($AF556, MAX($AF555, E532))</f>
        <v>0.71071136499999998</v>
      </c>
      <c r="L532" s="10">
        <f>MIN($AF559, MAX($AF558, F532))</f>
        <v>1.032506814</v>
      </c>
      <c r="M532" s="10">
        <f>MIN($AF562, MAX($AF561, G532))</f>
        <v>-0.457429048</v>
      </c>
      <c r="N532" s="10">
        <f>MIN($AF565, MAX($AF564, H532))</f>
        <v>9.0381959999999997E-2</v>
      </c>
      <c r="O532" s="10">
        <f t="shared" si="90"/>
        <v>1.3281450465293232</v>
      </c>
      <c r="P532" s="10">
        <f t="shared" si="91"/>
        <v>4.2517367443071725E-2</v>
      </c>
      <c r="Q532" s="10">
        <f t="shared" si="92"/>
        <v>0.53690928693331874</v>
      </c>
      <c r="R532" s="10">
        <f t="shared" si="93"/>
        <v>0.7092699149557341</v>
      </c>
      <c r="S532" s="10">
        <f t="shared" si="94"/>
        <v>-0.37667395744007498</v>
      </c>
      <c r="T532" s="10">
        <f t="shared" si="95"/>
        <v>8.6528056875945128E-2</v>
      </c>
      <c r="U532" s="10">
        <f>(C532 - $AP$12 ) / $AQ$12</f>
        <v>3.6134510543650578</v>
      </c>
      <c r="V532" s="10">
        <f>(D532 - $AP$13 ) / $AQ$13</f>
        <v>5.0620772981132586E-2</v>
      </c>
      <c r="W532" s="10">
        <f>(E532 - $AP$14 ) / $AQ$14</f>
        <v>0.19212848451152578</v>
      </c>
      <c r="X532" s="10">
        <f>(F532 - $AP$15 ) / $AQ$15</f>
        <v>7.2749881435340197E-2</v>
      </c>
      <c r="Y532" s="10">
        <f>(G532 - $AP$16 ) / $AQ$16</f>
        <v>-1.680044397352938</v>
      </c>
      <c r="Z532" s="10">
        <f>(H532 - $AP$17) / $AQ$17</f>
        <v>1.2337027149352176E-4</v>
      </c>
      <c r="AA532" s="10">
        <f t="shared" si="96"/>
        <v>8.7185744240502988E-2</v>
      </c>
      <c r="AB532" s="10">
        <f t="shared" si="97"/>
        <v>0.52178263967828198</v>
      </c>
      <c r="AC532" s="10">
        <f t="shared" si="98"/>
        <v>-0.73768992114192433</v>
      </c>
      <c r="AD532" s="10">
        <f t="shared" si="99"/>
        <v>1</v>
      </c>
    </row>
    <row r="533" spans="1:30" x14ac:dyDescent="0.3">
      <c r="A533" t="s">
        <v>2</v>
      </c>
      <c r="B533">
        <f t="shared" si="89"/>
        <v>0</v>
      </c>
      <c r="C533" s="10">
        <v>2.9276681839999998</v>
      </c>
      <c r="D533" s="10">
        <v>3.564436E-2</v>
      </c>
      <c r="E533" s="10">
        <v>0.84095587100000002</v>
      </c>
      <c r="F533" s="10">
        <v>1.6014104739999999</v>
      </c>
      <c r="G533" s="10">
        <v>-0.23987538899999999</v>
      </c>
      <c r="H533" s="10">
        <v>5.2414781000000001E-2</v>
      </c>
      <c r="I533" s="10">
        <f>MIN($AF551, MAX($AF550, C533))</f>
        <v>2.9276681839999998</v>
      </c>
      <c r="J533" s="10">
        <f>MIN($AF554, MAX($AF553, D533))</f>
        <v>3.564436E-2</v>
      </c>
      <c r="K533" s="10">
        <f>MIN($AF557, MAX($AF556, E533))</f>
        <v>0.84095587100000002</v>
      </c>
      <c r="L533" s="10">
        <f>MIN($AF560, MAX($AF559, F533))</f>
        <v>1.6014104739999999</v>
      </c>
      <c r="M533" s="10">
        <f>MIN($AF563, MAX($AF562, G533))</f>
        <v>-0.23987538899999999</v>
      </c>
      <c r="N533" s="10">
        <f>MIN($AF566, MAX($AF565, H533))</f>
        <v>5.2414781000000001E-2</v>
      </c>
      <c r="O533" s="10">
        <f t="shared" si="90"/>
        <v>1.3680459123822928</v>
      </c>
      <c r="P533" s="10">
        <f t="shared" si="91"/>
        <v>3.5023803049306246E-2</v>
      </c>
      <c r="Q533" s="10">
        <f t="shared" si="92"/>
        <v>0.61028493183872068</v>
      </c>
      <c r="R533" s="10">
        <f t="shared" si="93"/>
        <v>0.95605378793293194</v>
      </c>
      <c r="S533" s="10">
        <f t="shared" si="94"/>
        <v>-0.21501088182527614</v>
      </c>
      <c r="T533" s="10">
        <f t="shared" si="95"/>
        <v>5.1087315125278712E-2</v>
      </c>
      <c r="U533" s="10">
        <f>(C533 - $AP$12 ) / $AQ$12</f>
        <v>3.9232409301562003</v>
      </c>
      <c r="V533" s="10">
        <f>(D533 - $AP$13 ) / $AQ$13</f>
        <v>3.1892012974238396E-2</v>
      </c>
      <c r="W533" s="10">
        <f>(E533 - $AP$14 ) / $AQ$14</f>
        <v>0.39158027842768578</v>
      </c>
      <c r="X533" s="10">
        <f>(F533 - $AP$15 ) / $AQ$15</f>
        <v>0.62712158507842641</v>
      </c>
      <c r="Y533" s="10">
        <f>(G533 - $AP$16 ) / $AQ$16</f>
        <v>-1.2335881338956061</v>
      </c>
      <c r="Z533" s="10">
        <f>(H533 - $AP$17) / $AQ$17</f>
        <v>-9.1865893455054901E-2</v>
      </c>
      <c r="AA533" s="10">
        <f t="shared" si="96"/>
        <v>9.4660388416572983E-2</v>
      </c>
      <c r="AB533" s="10">
        <f t="shared" si="97"/>
        <v>0.52364744182314693</v>
      </c>
      <c r="AC533" s="10">
        <f t="shared" si="98"/>
        <v>-0.74159703047145231</v>
      </c>
      <c r="AD533" s="10">
        <f t="shared" si="99"/>
        <v>1</v>
      </c>
    </row>
    <row r="534" spans="1:30" x14ac:dyDescent="0.3">
      <c r="A534" t="s">
        <v>2</v>
      </c>
      <c r="B534">
        <f t="shared" si="89"/>
        <v>0</v>
      </c>
      <c r="C534" s="10">
        <v>3.3231915550000002</v>
      </c>
      <c r="D534" s="10">
        <v>2.0200282E-2</v>
      </c>
      <c r="E534" s="10">
        <v>0.76626862600000001</v>
      </c>
      <c r="F534" s="10">
        <v>1.1916434119999999</v>
      </c>
      <c r="G534" s="10">
        <v>0.39667374399999999</v>
      </c>
      <c r="H534" s="10">
        <v>4.0014371E-2</v>
      </c>
      <c r="I534" s="10">
        <f>MIN($AF552, MAX($AF551, C534))</f>
        <v>3.3231915550000002</v>
      </c>
      <c r="J534" s="10">
        <f>MIN($AF555, MAX($AF554, D534))</f>
        <v>2.0200282E-2</v>
      </c>
      <c r="K534" s="10">
        <f>MIN($AF558, MAX($AF557, E534))</f>
        <v>0.76626862600000001</v>
      </c>
      <c r="L534" s="10">
        <f>MIN($AF561, MAX($AF560, F534))</f>
        <v>1.1916434119999999</v>
      </c>
      <c r="M534" s="10">
        <f>MIN($AF564, MAX($AF563, G534))</f>
        <v>0.39667374399999999</v>
      </c>
      <c r="N534" s="10">
        <f>MIN($AF567, MAX($AF566, H534))</f>
        <v>4.0014371E-2</v>
      </c>
      <c r="O534" s="10">
        <f t="shared" si="90"/>
        <v>1.4639939153676971</v>
      </c>
      <c r="P534" s="10">
        <f t="shared" si="91"/>
        <v>1.9998962923039883E-2</v>
      </c>
      <c r="Q534" s="10">
        <f t="shared" si="92"/>
        <v>0.56886920046701228</v>
      </c>
      <c r="R534" s="10">
        <f t="shared" si="93"/>
        <v>0.78465167884513021</v>
      </c>
      <c r="S534" s="10">
        <f t="shared" si="94"/>
        <v>0.33409351255620062</v>
      </c>
      <c r="T534" s="10">
        <f t="shared" si="95"/>
        <v>3.923453132704071E-2</v>
      </c>
      <c r="U534" s="10">
        <f>(C534 - $AP$12 ) / $AQ$12</f>
        <v>4.7207907366048927</v>
      </c>
      <c r="V534" s="10">
        <f>(D534 - $AP$13 ) / $AQ$13</f>
        <v>-5.2395901504757557E-3</v>
      </c>
      <c r="W534" s="10">
        <f>(E534 - $AP$14 ) / $AQ$14</f>
        <v>0.27720689366544676</v>
      </c>
      <c r="X534" s="10">
        <f>(F534 - $AP$15 ) / $AQ$15</f>
        <v>0.22782152738893613</v>
      </c>
      <c r="Y534" s="10">
        <f>(G534 - $AP$16 ) / $AQ$16</f>
        <v>7.2716474964979544E-2</v>
      </c>
      <c r="Z534" s="10">
        <f>(H534 - $AP$17) / $AQ$17</f>
        <v>-0.12191038493037173</v>
      </c>
      <c r="AA534" s="10">
        <f t="shared" si="96"/>
        <v>0.11390375781550256</v>
      </c>
      <c r="AB534" s="10">
        <f t="shared" si="97"/>
        <v>0.52844519195200879</v>
      </c>
      <c r="AC534" s="10">
        <f t="shared" si="98"/>
        <v>-0.75171994178085666</v>
      </c>
      <c r="AD534" s="10">
        <f t="shared" si="99"/>
        <v>1</v>
      </c>
    </row>
    <row r="535" spans="1:30" x14ac:dyDescent="0.3">
      <c r="A535" t="s">
        <v>2</v>
      </c>
      <c r="B535">
        <f t="shared" si="89"/>
        <v>0</v>
      </c>
      <c r="C535" s="10">
        <v>3.0424976259999998</v>
      </c>
      <c r="D535" s="10">
        <v>5.0678136999999998E-2</v>
      </c>
      <c r="E535" s="10">
        <v>0.787991259</v>
      </c>
      <c r="F535" s="10">
        <v>1.212339805</v>
      </c>
      <c r="G535" s="10">
        <v>-0.56552044599999995</v>
      </c>
      <c r="H535" s="10">
        <v>9.5435137000000003E-2</v>
      </c>
      <c r="I535" s="10">
        <f>MIN($AF553, MAX($AF552, C535))</f>
        <v>3.0424976259999998</v>
      </c>
      <c r="J535" s="10">
        <f>MIN($AF556, MAX($AF555, D535))</f>
        <v>5.0678136999999998E-2</v>
      </c>
      <c r="K535" s="10">
        <f>MIN($AF559, MAX($AF558, E535))</f>
        <v>0.787991259</v>
      </c>
      <c r="L535" s="10">
        <f>MIN($AF562, MAX($AF561, F535))</f>
        <v>1.212339805</v>
      </c>
      <c r="M535" s="10">
        <f>MIN($AF565, MAX($AF564, G535))</f>
        <v>-0.56552044599999995</v>
      </c>
      <c r="N535" s="10">
        <f>MIN($AF568, MAX($AF567, H535))</f>
        <v>9.5435137000000003E-2</v>
      </c>
      <c r="O535" s="10">
        <f t="shared" si="90"/>
        <v>1.3968627252085937</v>
      </c>
      <c r="P535" s="10">
        <f t="shared" si="91"/>
        <v>4.9435800463362344E-2</v>
      </c>
      <c r="Q535" s="10">
        <f t="shared" si="92"/>
        <v>0.58109278803691178</v>
      </c>
      <c r="R535" s="10">
        <f t="shared" si="93"/>
        <v>0.79405069075883972</v>
      </c>
      <c r="S535" s="10">
        <f t="shared" si="94"/>
        <v>-0.44821832206313833</v>
      </c>
      <c r="T535" s="10">
        <f t="shared" si="95"/>
        <v>9.1151669719930092E-2</v>
      </c>
      <c r="U535" s="10">
        <f>(C535 - $AP$12 ) / $AQ$12</f>
        <v>4.1547878018623257</v>
      </c>
      <c r="V535" s="10">
        <f>(D535 - $AP$13 ) / $AQ$13</f>
        <v>6.8037145175037672E-2</v>
      </c>
      <c r="W535" s="10">
        <f>(E535 - $AP$14 ) / $AQ$14</f>
        <v>0.31047215953725538</v>
      </c>
      <c r="X535" s="10">
        <f>(F535 - $AP$15 ) / $AQ$15</f>
        <v>0.24798925604562455</v>
      </c>
      <c r="Y535" s="10">
        <f>(G535 - $AP$16 ) / $AQ$16</f>
        <v>-1.9018659097319108</v>
      </c>
      <c r="Z535" s="10">
        <f>(H535 - $AP$17) / $AQ$17</f>
        <v>1.2366524594597941E-2</v>
      </c>
      <c r="AA535" s="10">
        <f t="shared" si="96"/>
        <v>0.10024717678938688</v>
      </c>
      <c r="AB535" s="10">
        <f t="shared" si="97"/>
        <v>0.52504082706701127</v>
      </c>
      <c r="AC535" s="10">
        <f t="shared" si="98"/>
        <v>-0.74452643036158039</v>
      </c>
      <c r="AD535" s="10">
        <f t="shared" si="99"/>
        <v>1</v>
      </c>
    </row>
    <row r="536" spans="1:30" x14ac:dyDescent="0.3">
      <c r="A536" t="s">
        <v>2</v>
      </c>
      <c r="B536">
        <f t="shared" si="89"/>
        <v>0</v>
      </c>
      <c r="C536" s="10">
        <v>2.254962108</v>
      </c>
      <c r="D536" s="10">
        <v>4.6122231999999999E-2</v>
      </c>
      <c r="E536" s="10">
        <v>0.77201461299999996</v>
      </c>
      <c r="F536" s="10">
        <v>1.380684907</v>
      </c>
      <c r="G536" s="10">
        <v>-7.2364316999999997E-2</v>
      </c>
      <c r="H536" s="10">
        <v>9.2965938999999997E-2</v>
      </c>
      <c r="I536" s="10">
        <f>MIN($AF554, MAX($AF553, C536))</f>
        <v>2.254962108</v>
      </c>
      <c r="J536" s="10">
        <f>MIN($AF557, MAX($AF556, D536))</f>
        <v>4.6122231999999999E-2</v>
      </c>
      <c r="K536" s="10">
        <f>MIN($AF560, MAX($AF559, E536))</f>
        <v>0.77201461299999996</v>
      </c>
      <c r="L536" s="10">
        <f>MIN($AF563, MAX($AF562, F536))</f>
        <v>1.380684907</v>
      </c>
      <c r="M536" s="10">
        <f>MIN($AF566, MAX($AF565, G536))</f>
        <v>-7.2364316999999997E-2</v>
      </c>
      <c r="N536" s="10">
        <f>MIN($AF569, MAX($AF568, H536))</f>
        <v>9.2965938999999997E-2</v>
      </c>
      <c r="O536" s="10">
        <f t="shared" si="90"/>
        <v>1.1801806344253389</v>
      </c>
      <c r="P536" s="10">
        <f t="shared" si="91"/>
        <v>4.5090215412089352E-2</v>
      </c>
      <c r="Q536" s="10">
        <f t="shared" si="92"/>
        <v>0.57211709876288164</v>
      </c>
      <c r="R536" s="10">
        <f t="shared" si="93"/>
        <v>0.86738822233421831</v>
      </c>
      <c r="S536" s="10">
        <f t="shared" si="94"/>
        <v>-6.9865852861137973E-2</v>
      </c>
      <c r="T536" s="10">
        <f t="shared" si="95"/>
        <v>8.8895045854300803E-2</v>
      </c>
      <c r="U536" s="10">
        <f>(C536 - $AP$12 ) / $AQ$12</f>
        <v>2.5667683673486317</v>
      </c>
      <c r="V536" s="10">
        <f>(D536 - $AP$13 ) / $AQ$13</f>
        <v>5.7083557894922872E-2</v>
      </c>
      <c r="W536" s="10">
        <f>(E536 - $AP$14 ) / $AQ$14</f>
        <v>0.286006093341239</v>
      </c>
      <c r="X536" s="10">
        <f>(F536 - $AP$15 ) / $AQ$15</f>
        <v>0.41203418589492297</v>
      </c>
      <c r="Y536" s="10">
        <f>(G536 - $AP$16 ) / $AQ$16</f>
        <v>-0.8898275755275572</v>
      </c>
      <c r="Z536" s="10">
        <f>(H536 - $AP$17) / $AQ$17</f>
        <v>6.3839967377069557E-3</v>
      </c>
      <c r="AA536" s="10">
        <f t="shared" si="96"/>
        <v>6.1931269313842699E-2</v>
      </c>
      <c r="AB536" s="10">
        <f t="shared" si="97"/>
        <v>0.51547787055336103</v>
      </c>
      <c r="AC536" s="10">
        <f t="shared" si="98"/>
        <v>-0.72459217388191433</v>
      </c>
      <c r="AD536" s="10">
        <f t="shared" si="99"/>
        <v>1</v>
      </c>
    </row>
    <row r="537" spans="1:30" x14ac:dyDescent="0.3">
      <c r="A537" t="s">
        <v>2</v>
      </c>
      <c r="B537">
        <f t="shared" si="89"/>
        <v>0</v>
      </c>
      <c r="C537" s="10">
        <v>3.3825301200000002</v>
      </c>
      <c r="D537" s="10">
        <v>4.043947E-3</v>
      </c>
      <c r="E537" s="10">
        <v>0.64896396199999995</v>
      </c>
      <c r="F537" s="10">
        <v>1.52900715</v>
      </c>
      <c r="G537" s="10">
        <v>0.62942779299999996</v>
      </c>
      <c r="H537" s="10">
        <v>1.1856182E-2</v>
      </c>
      <c r="I537" s="10">
        <f>MIN($AF555, MAX($AF554, C537))</f>
        <v>3.3825301200000002</v>
      </c>
      <c r="J537" s="10">
        <f>MIN($AF558, MAX($AF557, D537))</f>
        <v>4.043947E-3</v>
      </c>
      <c r="K537" s="10">
        <f>MIN($AF561, MAX($AF560, E537))</f>
        <v>0.64896396199999995</v>
      </c>
      <c r="L537" s="10">
        <f>MIN($AF564, MAX($AF563, F537))</f>
        <v>1.52900715</v>
      </c>
      <c r="M537" s="10">
        <f>MIN($AF567, MAX($AF566, G537))</f>
        <v>0.62942779299999996</v>
      </c>
      <c r="N537" s="10">
        <f>MIN($AF570, MAX($AF569, H537))</f>
        <v>1.1856182E-2</v>
      </c>
      <c r="O537" s="10">
        <f t="shared" si="90"/>
        <v>1.4776262105791387</v>
      </c>
      <c r="P537" s="10">
        <f t="shared" si="91"/>
        <v>4.0357922239258421E-3</v>
      </c>
      <c r="Q537" s="10">
        <f t="shared" si="92"/>
        <v>0.50014718888140286</v>
      </c>
      <c r="R537" s="10">
        <f t="shared" si="93"/>
        <v>0.92782679488826014</v>
      </c>
      <c r="S537" s="10">
        <f t="shared" si="94"/>
        <v>0.48822890594790097</v>
      </c>
      <c r="T537" s="10">
        <f t="shared" si="95"/>
        <v>1.1786448118093309E-2</v>
      </c>
      <c r="U537" s="10">
        <f>(C537 - $AP$12 ) / $AQ$12</f>
        <v>4.8404434916647014</v>
      </c>
      <c r="V537" s="10">
        <f>(D537 - $AP$13 ) / $AQ$13</f>
        <v>-4.4083645403882828E-2</v>
      </c>
      <c r="W537" s="10">
        <f>(E537 - $AP$14 ) / $AQ$14</f>
        <v>9.7570712546740712E-2</v>
      </c>
      <c r="X537" s="10">
        <f>(F537 - $AP$15 ) / $AQ$15</f>
        <v>0.55656771647560832</v>
      </c>
      <c r="Y537" s="10">
        <f>(G537 - $AP$16 ) / $AQ$16</f>
        <v>0.55036646485140439</v>
      </c>
      <c r="Z537" s="10">
        <f>(H537 - $AP$17) / $AQ$17</f>
        <v>-0.19013381216954045</v>
      </c>
      <c r="AA537" s="10">
        <f t="shared" si="96"/>
        <v>0.11679075264215563</v>
      </c>
      <c r="AB537" s="10">
        <f t="shared" si="97"/>
        <v>0.52916454513386779</v>
      </c>
      <c r="AC537" s="10">
        <f t="shared" si="98"/>
        <v>-0.753246598729433</v>
      </c>
      <c r="AD537" s="10">
        <f t="shared" si="99"/>
        <v>1</v>
      </c>
    </row>
    <row r="538" spans="1:30" x14ac:dyDescent="0.3">
      <c r="A538" t="s">
        <v>2</v>
      </c>
      <c r="B538">
        <f t="shared" si="89"/>
        <v>0</v>
      </c>
      <c r="C538" s="10">
        <v>3.76146789</v>
      </c>
      <c r="D538" s="10">
        <v>1.263424E-3</v>
      </c>
      <c r="E538" s="10">
        <v>0.75679090299999996</v>
      </c>
      <c r="F538" s="10">
        <v>1.760907504</v>
      </c>
      <c r="G538" s="10">
        <v>0.61739130399999997</v>
      </c>
      <c r="H538" s="10">
        <v>3.3388979999999999E-3</v>
      </c>
      <c r="I538" s="10">
        <f>MIN($AF556, MAX($AF555, C538))</f>
        <v>3.76146789</v>
      </c>
      <c r="J538" s="10">
        <f>MIN($AF559, MAX($AF558, D538))</f>
        <v>1.263424E-3</v>
      </c>
      <c r="K538" s="10">
        <f>MIN($AF562, MAX($AF561, E538))</f>
        <v>0.75679090299999996</v>
      </c>
      <c r="L538" s="10">
        <f>MIN($AF565, MAX($AF564, F538))</f>
        <v>1.760907504</v>
      </c>
      <c r="M538" s="10">
        <f>MIN($AF568, MAX($AF567, G538))</f>
        <v>0.61739130399999997</v>
      </c>
      <c r="N538" s="10">
        <f>MIN($AF571, MAX($AF570, H538))</f>
        <v>3.3388979999999999E-3</v>
      </c>
      <c r="O538" s="10">
        <f t="shared" si="90"/>
        <v>1.5605560009560129</v>
      </c>
      <c r="P538" s="10">
        <f t="shared" si="91"/>
        <v>1.2626265515045003E-3</v>
      </c>
      <c r="Q538" s="10">
        <f t="shared" si="92"/>
        <v>0.56348879415482256</v>
      </c>
      <c r="R538" s="10">
        <f t="shared" si="93"/>
        <v>1.0155594314813805</v>
      </c>
      <c r="S538" s="10">
        <f t="shared" si="94"/>
        <v>0.48081454513489735</v>
      </c>
      <c r="T538" s="10">
        <f t="shared" si="95"/>
        <v>3.3333362566966454E-3</v>
      </c>
      <c r="U538" s="10">
        <f>(C538 - $AP$12 ) / $AQ$12</f>
        <v>5.6045494011473522</v>
      </c>
      <c r="V538" s="10">
        <f>(D538 - $AP$13 ) / $AQ$13</f>
        <v>-5.076874998022203E-2</v>
      </c>
      <c r="W538" s="10">
        <f>(E538 - $AP$14 ) / $AQ$14</f>
        <v>0.26269304649717956</v>
      </c>
      <c r="X538" s="10">
        <f>(F538 - $AP$15 ) / $AQ$15</f>
        <v>0.78254445623223912</v>
      </c>
      <c r="Y538" s="10">
        <f>(G538 - $AP$16 ) / $AQ$16</f>
        <v>0.52566558908224414</v>
      </c>
      <c r="Z538" s="10">
        <f>(H538 - $AP$17) / $AQ$17</f>
        <v>-0.21077002230540312</v>
      </c>
      <c r="AA538" s="10">
        <f t="shared" si="96"/>
        <v>0.1352271840188406</v>
      </c>
      <c r="AB538" s="10">
        <f t="shared" si="97"/>
        <v>0.5337553730117387</v>
      </c>
      <c r="AC538" s="10">
        <f t="shared" si="98"/>
        <v>-0.76304483197627893</v>
      </c>
      <c r="AD538" s="10">
        <f t="shared" si="99"/>
        <v>1</v>
      </c>
    </row>
    <row r="539" spans="1:30" x14ac:dyDescent="0.3">
      <c r="A539" t="s">
        <v>3</v>
      </c>
      <c r="B539">
        <f t="shared" si="89"/>
        <v>0</v>
      </c>
      <c r="C539" s="10">
        <v>2.3644010359999998</v>
      </c>
      <c r="D539" s="10">
        <v>0.12448996700000001</v>
      </c>
      <c r="E539" s="10">
        <v>0.56689724600000002</v>
      </c>
      <c r="F539" s="10">
        <v>0.879788393</v>
      </c>
      <c r="G539" s="10">
        <v>0.79892804900000003</v>
      </c>
      <c r="H539" s="10">
        <v>0.27664097100000001</v>
      </c>
      <c r="I539" s="10">
        <f>MIN($AF557, MAX($AF556, C539))</f>
        <v>2.3644010359999998</v>
      </c>
      <c r="J539" s="10">
        <f>MIN($AF560, MAX($AF559, D539))</f>
        <v>0.12448996700000001</v>
      </c>
      <c r="K539" s="10">
        <f>MIN($AF563, MAX($AF562, E539))</f>
        <v>0.56689724600000002</v>
      </c>
      <c r="L539" s="10">
        <f>MIN($AF566, MAX($AF565, F539))</f>
        <v>0.879788393</v>
      </c>
      <c r="M539" s="10">
        <f>MIN($AF569, MAX($AF568, G539))</f>
        <v>0.79892804900000003</v>
      </c>
      <c r="N539" s="10">
        <f>MIN($AF572, MAX($AF571, H539))</f>
        <v>0.27664097100000001</v>
      </c>
      <c r="O539" s="10">
        <f t="shared" si="90"/>
        <v>1.2132499490361892</v>
      </c>
      <c r="P539" s="10">
        <f t="shared" si="91"/>
        <v>0.11732957018979134</v>
      </c>
      <c r="Q539" s="10">
        <f t="shared" si="92"/>
        <v>0.44909738751611239</v>
      </c>
      <c r="R539" s="10">
        <f t="shared" si="93"/>
        <v>0.63115921359195937</v>
      </c>
      <c r="S539" s="10">
        <f t="shared" si="94"/>
        <v>0.58719095917135422</v>
      </c>
      <c r="T539" s="10">
        <f t="shared" si="95"/>
        <v>0.24423238716784401</v>
      </c>
      <c r="U539" s="10">
        <f>(C539 - $AP$12 ) / $AQ$12</f>
        <v>2.7874455820064532</v>
      </c>
      <c r="V539" s="10">
        <f>(D539 - $AP$13 ) / $AQ$13</f>
        <v>0.24550009100248493</v>
      </c>
      <c r="W539" s="10">
        <f>(E539 - $AP$14 ) / $AQ$14</f>
        <v>-2.8103331063267751E-2</v>
      </c>
      <c r="X539" s="10">
        <f>(F539 - $AP$15 ) / $AQ$15</f>
        <v>-7.6067532092025894E-2</v>
      </c>
      <c r="Y539" s="10">
        <f>(G539 - $AP$16 ) / $AQ$16</f>
        <v>0.89820915936945545</v>
      </c>
      <c r="Z539" s="10">
        <f>(H539 - $AP$17) / $AQ$17</f>
        <v>0.45140338989910628</v>
      </c>
      <c r="AA539" s="10">
        <f t="shared" si="96"/>
        <v>6.7255793406571604E-2</v>
      </c>
      <c r="AB539" s="10">
        <f t="shared" si="97"/>
        <v>0.51680761328098757</v>
      </c>
      <c r="AC539" s="10">
        <f t="shared" si="98"/>
        <v>-0.727340388447967</v>
      </c>
      <c r="AD539" s="10">
        <f t="shared" si="99"/>
        <v>1</v>
      </c>
    </row>
    <row r="540" spans="1:30" x14ac:dyDescent="0.3">
      <c r="A540" t="s">
        <v>9</v>
      </c>
      <c r="B540">
        <f t="shared" si="89"/>
        <v>0</v>
      </c>
      <c r="C540" s="10">
        <v>2.1969620249999999</v>
      </c>
      <c r="D540" s="10">
        <v>0.10424093500000001</v>
      </c>
      <c r="E540" s="10">
        <v>0.53746146800000005</v>
      </c>
      <c r="F540" s="10">
        <v>0.79173024700000005</v>
      </c>
      <c r="G540" s="10">
        <v>0.79355690800000001</v>
      </c>
      <c r="H540" s="10">
        <v>0.23531803900000001</v>
      </c>
      <c r="I540" s="10">
        <f>MIN($AF558, MAX($AF557, C540))</f>
        <v>2.1969620249999999</v>
      </c>
      <c r="J540" s="10">
        <f>MIN($AF561, MAX($AF560, D540))</f>
        <v>0.10424093500000001</v>
      </c>
      <c r="K540" s="10">
        <f>MIN($AF564, MAX($AF563, E540))</f>
        <v>0.53746146800000005</v>
      </c>
      <c r="L540" s="10">
        <f>MIN($AF567, MAX($AF566, F540))</f>
        <v>0.79173024700000005</v>
      </c>
      <c r="M540" s="10">
        <f>MIN($AF570, MAX($AF569, G540))</f>
        <v>0.79355690800000001</v>
      </c>
      <c r="N540" s="10">
        <f>MIN($AF573, MAX($AF572, H540))</f>
        <v>0.23531803900000001</v>
      </c>
      <c r="O540" s="10">
        <f t="shared" si="90"/>
        <v>1.1622009916837284</v>
      </c>
      <c r="P540" s="10">
        <f t="shared" si="91"/>
        <v>9.9158162269044059E-2</v>
      </c>
      <c r="Q540" s="10">
        <f t="shared" si="92"/>
        <v>0.43013265892107755</v>
      </c>
      <c r="R540" s="10">
        <f t="shared" si="93"/>
        <v>0.58318177141365324</v>
      </c>
      <c r="S540" s="10">
        <f t="shared" si="94"/>
        <v>0.58420074762341445</v>
      </c>
      <c r="T540" s="10">
        <f t="shared" si="95"/>
        <v>0.21132845838447151</v>
      </c>
      <c r="U540" s="10">
        <f>(C540 - $AP$12 ) / $AQ$12</f>
        <v>2.44981458316717</v>
      </c>
      <c r="V540" s="10">
        <f>(D540 - $AP$13 ) / $AQ$13</f>
        <v>0.19681612165943727</v>
      </c>
      <c r="W540" s="10">
        <f>(E540 - $AP$14 ) / $AQ$14</f>
        <v>-7.3180232252618702E-2</v>
      </c>
      <c r="X540" s="10">
        <f>(F540 - $AP$15 ) / $AQ$15</f>
        <v>-0.16187633918894559</v>
      </c>
      <c r="Y540" s="10">
        <f>(G540 - $AP$16 ) / $AQ$16</f>
        <v>0.88718668540884749</v>
      </c>
      <c r="Z540" s="10">
        <f>(H540 - $AP$17) / $AQ$17</f>
        <v>0.3512835972302269</v>
      </c>
      <c r="AA540" s="10">
        <f t="shared" si="96"/>
        <v>5.9109395553220909E-2</v>
      </c>
      <c r="AB540" s="10">
        <f t="shared" si="97"/>
        <v>0.51477304781736533</v>
      </c>
      <c r="AC540" s="10">
        <f t="shared" si="98"/>
        <v>-0.72313855485106238</v>
      </c>
      <c r="AD540" s="10">
        <f t="shared" si="99"/>
        <v>1</v>
      </c>
    </row>
    <row r="541" spans="1:30" x14ac:dyDescent="0.3">
      <c r="A541" t="s">
        <v>2</v>
      </c>
      <c r="B541">
        <f t="shared" si="89"/>
        <v>0</v>
      </c>
      <c r="C541" s="10">
        <v>1.6506116209999999</v>
      </c>
      <c r="D541" s="10">
        <v>3.0666623E-2</v>
      </c>
      <c r="E541" s="10">
        <v>0.73119299000000004</v>
      </c>
      <c r="F541" s="10">
        <v>6.8751287330000004</v>
      </c>
      <c r="G541" s="10">
        <v>0.42364341100000003</v>
      </c>
      <c r="H541" s="10">
        <v>5.6606304000000003E-2</v>
      </c>
      <c r="I541" s="10">
        <f>MIN($AF559, MAX($AF558, C541))</f>
        <v>1.6506116209999999</v>
      </c>
      <c r="J541" s="10">
        <f>MIN($AF562, MAX($AF561, D541))</f>
        <v>3.0666623E-2</v>
      </c>
      <c r="K541" s="10">
        <f>MIN($AF565, MAX($AF564, E541))</f>
        <v>0.73119299000000004</v>
      </c>
      <c r="L541" s="10">
        <f>MIN($AF568, MAX($AF567, F541))</f>
        <v>6.8751287330000004</v>
      </c>
      <c r="M541" s="10">
        <f>MIN($AF571, MAX($AF570, G541))</f>
        <v>0.42364341100000003</v>
      </c>
      <c r="N541" s="10">
        <f>MIN($AF574, MAX($AF573, H541))</f>
        <v>5.6606304000000003E-2</v>
      </c>
      <c r="O541" s="10">
        <f t="shared" si="90"/>
        <v>0.97479041374517961</v>
      </c>
      <c r="P541" s="10">
        <f t="shared" si="91"/>
        <v>3.0205799689665094E-2</v>
      </c>
      <c r="Q541" s="10">
        <f t="shared" si="92"/>
        <v>0.54881076044740951</v>
      </c>
      <c r="R541" s="10">
        <f t="shared" si="93"/>
        <v>2.0637095316257041</v>
      </c>
      <c r="S541" s="10">
        <f t="shared" si="94"/>
        <v>0.3532193680074619</v>
      </c>
      <c r="T541" s="10">
        <f t="shared" si="95"/>
        <v>5.5062172037302584E-2</v>
      </c>
      <c r="U541" s="10">
        <f>(C541 - $AP$12 ) / $AQ$12</f>
        <v>1.3481308625271462</v>
      </c>
      <c r="V541" s="10">
        <f>(D541 - $AP$13 ) / $AQ$13</f>
        <v>1.9924231230115809E-2</v>
      </c>
      <c r="W541" s="10">
        <f>(E541 - $AP$14 ) / $AQ$14</f>
        <v>0.22349331496792968</v>
      </c>
      <c r="X541" s="10">
        <f>(F541 - $AP$15 ) / $AQ$15</f>
        <v>5.7661290855319853</v>
      </c>
      <c r="Y541" s="10">
        <f>(G541 - $AP$16 ) / $AQ$16</f>
        <v>0.12806271373133615</v>
      </c>
      <c r="Z541" s="10">
        <f>(H541 - $AP$17) / $AQ$17</f>
        <v>-8.1710408512049415E-2</v>
      </c>
      <c r="AA541" s="10">
        <f t="shared" si="96"/>
        <v>3.2527849641420914E-2</v>
      </c>
      <c r="AB541" s="10">
        <f t="shared" si="97"/>
        <v>0.50813124547685284</v>
      </c>
      <c r="AC541" s="10">
        <f t="shared" si="98"/>
        <v>-0.70954335717566075</v>
      </c>
      <c r="AD541" s="10">
        <f t="shared" si="99"/>
        <v>1</v>
      </c>
    </row>
    <row r="542" spans="1:30" x14ac:dyDescent="0.3">
      <c r="A542" t="s">
        <v>2</v>
      </c>
      <c r="B542">
        <f t="shared" si="89"/>
        <v>0</v>
      </c>
      <c r="C542" s="10">
        <v>1.7602886680000001</v>
      </c>
      <c r="D542" s="10">
        <v>4.4246384E-2</v>
      </c>
      <c r="E542" s="10">
        <v>0.92235473199999995</v>
      </c>
      <c r="F542" s="10">
        <v>2.889944479</v>
      </c>
      <c r="G542" s="10">
        <v>0.60435931300000001</v>
      </c>
      <c r="H542" s="10">
        <v>4.5839064999999998E-2</v>
      </c>
      <c r="I542" s="10">
        <f>MIN($AF560, MAX($AF559, C542))</f>
        <v>1.7602886680000001</v>
      </c>
      <c r="J542" s="10">
        <f>MIN($AF563, MAX($AF562, D542))</f>
        <v>4.4246384E-2</v>
      </c>
      <c r="K542" s="10">
        <f>MIN($AF566, MAX($AF565, E542))</f>
        <v>0.92235473199999995</v>
      </c>
      <c r="L542" s="10">
        <f>MIN($AF569, MAX($AF568, F542))</f>
        <v>2.889944479</v>
      </c>
      <c r="M542" s="10">
        <f>MIN($AF572, MAX($AF571, G542))</f>
        <v>0.60435931300000001</v>
      </c>
      <c r="N542" s="10">
        <f>MIN($AF575, MAX($AF574, H542))</f>
        <v>4.5839064999999998E-2</v>
      </c>
      <c r="O542" s="10">
        <f t="shared" si="90"/>
        <v>1.0153352641149938</v>
      </c>
      <c r="P542" s="10">
        <f t="shared" si="91"/>
        <v>4.3295461616827645E-2</v>
      </c>
      <c r="Q542" s="10">
        <f t="shared" si="92"/>
        <v>0.65355085751409958</v>
      </c>
      <c r="R542" s="10">
        <f t="shared" si="93"/>
        <v>1.3583948847778555</v>
      </c>
      <c r="S542" s="10">
        <f t="shared" si="94"/>
        <v>0.47272449495619878</v>
      </c>
      <c r="T542" s="10">
        <f t="shared" si="95"/>
        <v>4.4819496252862481E-2</v>
      </c>
      <c r="U542" s="10">
        <f>(C542 - $AP$12 ) / $AQ$12</f>
        <v>1.5692882302588098</v>
      </c>
      <c r="V542" s="10">
        <f>(D542 - $AP$13 ) / $AQ$13</f>
        <v>5.2573528648872131E-2</v>
      </c>
      <c r="W542" s="10">
        <f>(E542 - $AP$14 ) / $AQ$14</f>
        <v>0.51623159269642072</v>
      </c>
      <c r="X542" s="10">
        <f>(F542 - $AP$15 ) / $AQ$15</f>
        <v>1.8827415463806603</v>
      </c>
      <c r="Y542" s="10">
        <f>(G542 - $AP$16 ) / $AQ$16</f>
        <v>0.49892177776685015</v>
      </c>
      <c r="Z542" s="10">
        <f>(H542 - $AP$17) / $AQ$17</f>
        <v>-0.10779795080687669</v>
      </c>
      <c r="AA542" s="10">
        <f t="shared" si="96"/>
        <v>3.7863958920295267E-2</v>
      </c>
      <c r="AB542" s="10">
        <f t="shared" si="97"/>
        <v>0.50946485895932847</v>
      </c>
      <c r="AC542" s="10">
        <f t="shared" si="98"/>
        <v>-0.71225835923885683</v>
      </c>
      <c r="AD542" s="10">
        <f t="shared" si="99"/>
        <v>1</v>
      </c>
    </row>
    <row r="543" spans="1:30" x14ac:dyDescent="0.3">
      <c r="A543" t="s">
        <v>2</v>
      </c>
      <c r="B543">
        <f t="shared" si="89"/>
        <v>0</v>
      </c>
      <c r="C543" s="10">
        <v>2.2068383279999999</v>
      </c>
      <c r="D543" s="10">
        <v>4.9679546999999998E-2</v>
      </c>
      <c r="E543" s="10">
        <v>0.96447227099999999</v>
      </c>
      <c r="F543" s="10">
        <v>3.077492447</v>
      </c>
      <c r="G543" s="10">
        <v>0.56672897200000005</v>
      </c>
      <c r="H543" s="10">
        <v>5.6003687000000003E-2</v>
      </c>
      <c r="I543" s="10">
        <f>MIN($AF561, MAX($AF560, C543))</f>
        <v>2.2068383279999999</v>
      </c>
      <c r="J543" s="10">
        <f>MIN($AF564, MAX($AF563, D543))</f>
        <v>4.9679546999999998E-2</v>
      </c>
      <c r="K543" s="10">
        <f>MIN($AF567, MAX($AF566, E543))</f>
        <v>0.96447227099999999</v>
      </c>
      <c r="L543" s="10">
        <f>MIN($AF570, MAX($AF569, F543))</f>
        <v>3.077492447</v>
      </c>
      <c r="M543" s="10">
        <f>MIN($AF573, MAX($AF572, G543))</f>
        <v>0.56672897200000005</v>
      </c>
      <c r="N543" s="10">
        <f>MIN($AF576, MAX($AF575, H543))</f>
        <v>5.6003687000000003E-2</v>
      </c>
      <c r="O543" s="10">
        <f t="shared" si="90"/>
        <v>1.1652855072170174</v>
      </c>
      <c r="P543" s="10">
        <f t="shared" si="91"/>
        <v>4.8484924255135599E-2</v>
      </c>
      <c r="Q543" s="10">
        <f t="shared" si="92"/>
        <v>0.67522364487476383</v>
      </c>
      <c r="R543" s="10">
        <f t="shared" si="93"/>
        <v>1.4054822031508012</v>
      </c>
      <c r="S543" s="10">
        <f t="shared" si="94"/>
        <v>0.44898998861882522</v>
      </c>
      <c r="T543" s="10">
        <f t="shared" si="95"/>
        <v>5.4491676755247291E-2</v>
      </c>
      <c r="U543" s="10">
        <f>(C543 - $AP$12 ) / $AQ$12</f>
        <v>2.4697295720745602</v>
      </c>
      <c r="V543" s="10">
        <f>(D543 - $AP$13 ) / $AQ$13</f>
        <v>6.5636273619978938E-2</v>
      </c>
      <c r="W543" s="10">
        <f>(E543 - $AP$14 ) / $AQ$14</f>
        <v>0.58072889063913646</v>
      </c>
      <c r="X543" s="10">
        <f>(F543 - $AP$15 ) / $AQ$15</f>
        <v>2.0654988282286255</v>
      </c>
      <c r="Y543" s="10">
        <f>(G543 - $AP$16 ) / $AQ$16</f>
        <v>0.42169806425769135</v>
      </c>
      <c r="Z543" s="10">
        <f>(H543 - $AP$17) / $AQ$17</f>
        <v>-8.3170466793943409E-2</v>
      </c>
      <c r="AA543" s="10">
        <f t="shared" si="96"/>
        <v>5.9589906594690448E-2</v>
      </c>
      <c r="AB543" s="10">
        <f t="shared" si="97"/>
        <v>0.51489306985529015</v>
      </c>
      <c r="AC543" s="10">
        <f t="shared" si="98"/>
        <v>-0.72338593782041527</v>
      </c>
      <c r="AD543" s="10">
        <f t="shared" si="99"/>
        <v>1</v>
      </c>
    </row>
    <row r="544" spans="1:30" x14ac:dyDescent="0.3">
      <c r="A544" t="s">
        <v>2</v>
      </c>
      <c r="B544">
        <f t="shared" si="89"/>
        <v>0</v>
      </c>
      <c r="C544" s="10">
        <v>1.621307802</v>
      </c>
      <c r="D544" s="10">
        <v>1.9348766E-2</v>
      </c>
      <c r="E544" s="10">
        <v>0.82335099700000003</v>
      </c>
      <c r="F544" s="10">
        <v>4.607820137</v>
      </c>
      <c r="G544" s="10">
        <v>0.55606109800000003</v>
      </c>
      <c r="H544" s="10">
        <v>3.6922556000000002E-2</v>
      </c>
      <c r="I544" s="10">
        <f>MIN($AF562, MAX($AF561, C544))</f>
        <v>1.621307802</v>
      </c>
      <c r="J544" s="10">
        <f>MIN($AF565, MAX($AF564, D544))</f>
        <v>1.9348766E-2</v>
      </c>
      <c r="K544" s="10">
        <f>MIN($AF568, MAX($AF567, E544))</f>
        <v>0.82335099700000003</v>
      </c>
      <c r="L544" s="10">
        <f>MIN($AF571, MAX($AF570, F544))</f>
        <v>4.607820137</v>
      </c>
      <c r="M544" s="10">
        <f>MIN($AF574, MAX($AF573, G544))</f>
        <v>0.55606109800000003</v>
      </c>
      <c r="N544" s="10">
        <f>MIN($AF577, MAX($AF576, H544))</f>
        <v>3.6922556000000002E-2</v>
      </c>
      <c r="O544" s="10">
        <f t="shared" si="90"/>
        <v>0.96367335430226331</v>
      </c>
      <c r="P544" s="10">
        <f t="shared" si="91"/>
        <v>1.9163958684911501E-2</v>
      </c>
      <c r="Q544" s="10">
        <f t="shared" si="92"/>
        <v>0.60067601528741166</v>
      </c>
      <c r="R544" s="10">
        <f t="shared" si="93"/>
        <v>1.7241620766430599</v>
      </c>
      <c r="S544" s="10">
        <f t="shared" si="94"/>
        <v>0.44215769105214608</v>
      </c>
      <c r="T544" s="10">
        <f t="shared" si="95"/>
        <v>3.6257245648610749E-2</v>
      </c>
      <c r="U544" s="10">
        <f>(C544 - $AP$12 ) / $AQ$12</f>
        <v>1.2890414208272336</v>
      </c>
      <c r="V544" s="10">
        <f>(D544 - $AP$13 ) / $AQ$13</f>
        <v>-7.2868573402907833E-3</v>
      </c>
      <c r="W544" s="10">
        <f>(E544 - $AP$14 ) / $AQ$14</f>
        <v>0.36462080191074187</v>
      </c>
      <c r="X544" s="10">
        <f>(F544 - $AP$15 ) / $AQ$15</f>
        <v>3.5567361471052328</v>
      </c>
      <c r="Y544" s="10">
        <f>(G544 - $AP$16 ) / $AQ$16</f>
        <v>0.39980581391832276</v>
      </c>
      <c r="Z544" s="10">
        <f>(H544 - $AP$17) / $AQ$17</f>
        <v>-0.12940142832415924</v>
      </c>
      <c r="AA544" s="10">
        <f t="shared" si="96"/>
        <v>3.1102133096806494E-2</v>
      </c>
      <c r="AB544" s="10">
        <f t="shared" si="97"/>
        <v>0.50777490653439372</v>
      </c>
      <c r="AC544" s="10">
        <f t="shared" si="98"/>
        <v>-0.70881916007035162</v>
      </c>
      <c r="AD544" s="10">
        <f t="shared" si="99"/>
        <v>1</v>
      </c>
    </row>
    <row r="545" spans="1:30" x14ac:dyDescent="0.3">
      <c r="A545" t="s">
        <v>2</v>
      </c>
      <c r="B545">
        <f t="shared" si="89"/>
        <v>0</v>
      </c>
      <c r="C545" s="10">
        <v>1.711444008</v>
      </c>
      <c r="D545" s="10">
        <v>2.7110511E-2</v>
      </c>
      <c r="E545" s="10">
        <v>0.63214874799999998</v>
      </c>
      <c r="F545" s="10">
        <v>6.6814098130000001</v>
      </c>
      <c r="G545" s="10">
        <v>0.45601291399999999</v>
      </c>
      <c r="H545" s="10">
        <v>4.5353194999999999E-2</v>
      </c>
      <c r="I545" s="10">
        <f>MIN($AF563, MAX($AF562, C545))</f>
        <v>1.711444008</v>
      </c>
      <c r="J545" s="10">
        <f>MIN($AF566, MAX($AF565, D545))</f>
        <v>2.7110511E-2</v>
      </c>
      <c r="K545" s="10">
        <f>MIN($AF569, MAX($AF568, E545))</f>
        <v>0.63214874799999998</v>
      </c>
      <c r="L545" s="10">
        <f>MIN($AF572, MAX($AF571, F545))</f>
        <v>6.6814098130000001</v>
      </c>
      <c r="M545" s="10">
        <f>MIN($AF575, MAX($AF574, G545))</f>
        <v>0.45601291399999999</v>
      </c>
      <c r="N545" s="10">
        <f>MIN($AF578, MAX($AF577, H545))</f>
        <v>4.5353194999999999E-2</v>
      </c>
      <c r="O545" s="10">
        <f t="shared" si="90"/>
        <v>0.99748133726094745</v>
      </c>
      <c r="P545" s="10">
        <f t="shared" si="91"/>
        <v>2.6749530804865876E-2</v>
      </c>
      <c r="Q545" s="10">
        <f t="shared" si="92"/>
        <v>0.48989739699634105</v>
      </c>
      <c r="R545" s="10">
        <f t="shared" si="93"/>
        <v>2.0388030997138218</v>
      </c>
      <c r="S545" s="10">
        <f t="shared" si="94"/>
        <v>0.37570181924065488</v>
      </c>
      <c r="T545" s="10">
        <f t="shared" si="95"/>
        <v>4.4354813958425408E-2</v>
      </c>
      <c r="U545" s="10">
        <f>(C545 - $AP$12 ) / $AQ$12</f>
        <v>1.4707958225142059</v>
      </c>
      <c r="V545" s="10">
        <f>(D545 - $AP$13 ) / $AQ$13</f>
        <v>1.1374407831721067E-2</v>
      </c>
      <c r="W545" s="10">
        <f>(E545 - $AP$14 ) / $AQ$14</f>
        <v>7.1820493206324776E-2</v>
      </c>
      <c r="X545" s="10">
        <f>(F545 - $AP$15 ) / $AQ$15</f>
        <v>5.5773584811939871</v>
      </c>
      <c r="Y545" s="10">
        <f>(G545 - $AP$16 ) / $AQ$16</f>
        <v>0.19449031336711559</v>
      </c>
      <c r="Z545" s="10">
        <f>(H545 - $AP$17) / $AQ$17</f>
        <v>-0.10897514713128147</v>
      </c>
      <c r="AA545" s="10">
        <f t="shared" si="96"/>
        <v>3.5487523279668809E-2</v>
      </c>
      <c r="AB545" s="10">
        <f t="shared" si="97"/>
        <v>0.50887094985965431</v>
      </c>
      <c r="AC545" s="10">
        <f t="shared" si="98"/>
        <v>-0.71104835447863013</v>
      </c>
      <c r="AD545" s="10">
        <f t="shared" si="99"/>
        <v>1</v>
      </c>
    </row>
    <row r="546" spans="1:30" x14ac:dyDescent="0.3">
      <c r="A546" t="s">
        <v>1</v>
      </c>
      <c r="B546">
        <f t="shared" si="89"/>
        <v>0</v>
      </c>
      <c r="C546" s="10">
        <v>1.4204605969999999</v>
      </c>
      <c r="D546" s="10">
        <v>8.5280765999999994E-2</v>
      </c>
      <c r="E546" s="10">
        <v>0.85284924699999998</v>
      </c>
      <c r="F546" s="10">
        <v>1.456379493</v>
      </c>
      <c r="G546" s="10">
        <v>0.82525858699999999</v>
      </c>
      <c r="H546" s="10">
        <v>0.14113831900000001</v>
      </c>
      <c r="I546" s="10">
        <f>MIN($AF564, MAX($AF563, C546))</f>
        <v>1.4204605969999999</v>
      </c>
      <c r="J546" s="10">
        <f>MIN($AF567, MAX($AF566, D546))</f>
        <v>8.5280765999999994E-2</v>
      </c>
      <c r="K546" s="10">
        <f>MIN($AF570, MAX($AF569, E546))</f>
        <v>0.85284924699999998</v>
      </c>
      <c r="L546" s="10">
        <f>MIN($AF573, MAX($AF572, F546))</f>
        <v>1.456379493</v>
      </c>
      <c r="M546" s="10">
        <f>MIN($AF576, MAX($AF575, G546))</f>
        <v>0.82525858699999999</v>
      </c>
      <c r="N546" s="10">
        <f>MIN($AF579, MAX($AF578, H546))</f>
        <v>0.14113831900000001</v>
      </c>
      <c r="O546" s="10">
        <f t="shared" si="90"/>
        <v>0.88395785139710725</v>
      </c>
      <c r="P546" s="10">
        <f t="shared" si="91"/>
        <v>8.1838724024022425E-2</v>
      </c>
      <c r="Q546" s="10">
        <f t="shared" si="92"/>
        <v>0.61672458781446038</v>
      </c>
      <c r="R546" s="10">
        <f t="shared" si="93"/>
        <v>0.89868851504223235</v>
      </c>
      <c r="S546" s="10">
        <f t="shared" si="94"/>
        <v>0.60172166850401065</v>
      </c>
      <c r="T546" s="10">
        <f t="shared" si="95"/>
        <v>0.13202628965008739</v>
      </c>
      <c r="U546" s="10">
        <f>(C546 - $AP$12 ) / $AQ$12</f>
        <v>0.88404474751178808</v>
      </c>
      <c r="V546" s="10">
        <f>(D546 - $AP$13 ) / $AQ$13</f>
        <v>0.15123091608837574</v>
      </c>
      <c r="W546" s="10">
        <f>(E546 - $AP$14 ) / $AQ$14</f>
        <v>0.40979337049407505</v>
      </c>
      <c r="X546" s="10">
        <f>(F546 - $AP$15 ) / $AQ$15</f>
        <v>0.48579524518812228</v>
      </c>
      <c r="Y546" s="10">
        <f>(G546 - $AP$16 ) / $AQ$16</f>
        <v>0.9522437992111199</v>
      </c>
      <c r="Z546" s="10">
        <f>(H546 - $AP$17) / $AQ$17</f>
        <v>0.12309906182472614</v>
      </c>
      <c r="AA546" s="10">
        <f t="shared" si="96"/>
        <v>2.1330328844669056E-2</v>
      </c>
      <c r="AB546" s="10">
        <f t="shared" si="97"/>
        <v>0.50533238003420999</v>
      </c>
      <c r="AC546" s="10">
        <f t="shared" si="98"/>
        <v>-0.70386921677021597</v>
      </c>
      <c r="AD546" s="10">
        <f t="shared" si="99"/>
        <v>1</v>
      </c>
    </row>
    <row r="547" spans="1:30" x14ac:dyDescent="0.3">
      <c r="A547" t="s">
        <v>1</v>
      </c>
      <c r="B547">
        <f t="shared" si="89"/>
        <v>0</v>
      </c>
      <c r="C547" s="10">
        <v>1.7706340490000001</v>
      </c>
      <c r="D547" s="10">
        <v>0.10091101099999999</v>
      </c>
      <c r="E547" s="10">
        <v>0.80701882400000002</v>
      </c>
      <c r="F547" s="10">
        <v>1.365094147</v>
      </c>
      <c r="G547" s="10">
        <v>0.83746953599999996</v>
      </c>
      <c r="H547" s="10">
        <v>0.115091174</v>
      </c>
      <c r="I547" s="10">
        <f>MIN($AF565, MAX($AF564, C547))</f>
        <v>1.7706340490000001</v>
      </c>
      <c r="J547" s="10">
        <f>MIN($AF568, MAX($AF567, D547))</f>
        <v>0.10091101099999999</v>
      </c>
      <c r="K547" s="10">
        <f>MIN($AF571, MAX($AF570, E547))</f>
        <v>0.80701882400000002</v>
      </c>
      <c r="L547" s="10">
        <f>MIN($AF574, MAX($AF573, F547))</f>
        <v>1.365094147</v>
      </c>
      <c r="M547" s="10">
        <f>MIN($AF577, MAX($AF576, G547))</f>
        <v>0.83746953599999996</v>
      </c>
      <c r="N547" s="10">
        <f>MIN($AF580, MAX($AF579, H547))</f>
        <v>0.115091174</v>
      </c>
      <c r="O547" s="10">
        <f t="shared" si="90"/>
        <v>1.0190761925619263</v>
      </c>
      <c r="P547" s="10">
        <f t="shared" si="91"/>
        <v>9.6138028860898006E-2</v>
      </c>
      <c r="Q547" s="10">
        <f t="shared" si="92"/>
        <v>0.59167842882201915</v>
      </c>
      <c r="R547" s="10">
        <f t="shared" si="93"/>
        <v>0.86081782960822018</v>
      </c>
      <c r="S547" s="10">
        <f t="shared" si="94"/>
        <v>0.60838937291980166</v>
      </c>
      <c r="T547" s="10">
        <f t="shared" si="95"/>
        <v>0.10893617197265233</v>
      </c>
      <c r="U547" s="10">
        <f>(C547 - $AP$12 ) / $AQ$12</f>
        <v>1.5901490875915312</v>
      </c>
      <c r="V547" s="10">
        <f>(D547 - $AP$13 ) / $AQ$13</f>
        <v>0.18881011337564971</v>
      </c>
      <c r="W547" s="10">
        <f>(E547 - $AP$14 ) / $AQ$14</f>
        <v>0.33961029433970408</v>
      </c>
      <c r="X547" s="10">
        <f>(F547 - $AP$15 ) / $AQ$15</f>
        <v>0.39684167301446355</v>
      </c>
      <c r="Y547" s="10">
        <f>(G547 - $AP$16 ) / $AQ$16</f>
        <v>0.97730269589374485</v>
      </c>
      <c r="Z547" s="10">
        <f>(H547 - $AP$17) / $AQ$17</f>
        <v>5.9990404457038966E-2</v>
      </c>
      <c r="AA547" s="10">
        <f t="shared" si="96"/>
        <v>3.836729197910374E-2</v>
      </c>
      <c r="AB547" s="10">
        <f t="shared" si="97"/>
        <v>0.50959064653176112</v>
      </c>
      <c r="AC547" s="10">
        <f t="shared" si="98"/>
        <v>-0.71251482140124467</v>
      </c>
      <c r="AD547" s="10">
        <f t="shared" si="99"/>
        <v>1</v>
      </c>
    </row>
    <row r="548" spans="1:30" x14ac:dyDescent="0.3">
      <c r="A548" t="s">
        <v>1</v>
      </c>
      <c r="B548">
        <f t="shared" si="89"/>
        <v>0</v>
      </c>
      <c r="C548" s="10">
        <v>2.0055719930000002</v>
      </c>
      <c r="D548" s="10">
        <v>9.2555183999999999E-2</v>
      </c>
      <c r="E548" s="10">
        <v>0.805469133</v>
      </c>
      <c r="F548" s="10">
        <v>1.015505646</v>
      </c>
      <c r="G548" s="10">
        <v>0.79907015000000003</v>
      </c>
      <c r="H548" s="10">
        <v>0.14174553300000001</v>
      </c>
      <c r="I548" s="10">
        <f>MIN($AF566, MAX($AF565, C548))</f>
        <v>2.0055719930000002</v>
      </c>
      <c r="J548" s="10">
        <f>MIN($AF569, MAX($AF568, D548))</f>
        <v>9.2555183999999999E-2</v>
      </c>
      <c r="K548" s="10">
        <f>MIN($AF572, MAX($AF571, E548))</f>
        <v>0.805469133</v>
      </c>
      <c r="L548" s="10">
        <f>MIN($AF575, MAX($AF574, F548))</f>
        <v>1.015505646</v>
      </c>
      <c r="M548" s="10">
        <f>MIN($AF578, MAX($AF577, G548))</f>
        <v>0.79907015000000003</v>
      </c>
      <c r="N548" s="10">
        <f>MIN($AF581, MAX($AF580, H548))</f>
        <v>0.14174553300000001</v>
      </c>
      <c r="O548" s="10">
        <f t="shared" si="90"/>
        <v>1.1004678969616488</v>
      </c>
      <c r="P548" s="10">
        <f t="shared" si="91"/>
        <v>8.8519158382417307E-2</v>
      </c>
      <c r="Q548" s="10">
        <f t="shared" si="92"/>
        <v>0.59082046549397094</v>
      </c>
      <c r="R548" s="10">
        <f t="shared" si="93"/>
        <v>0.70087010486116241</v>
      </c>
      <c r="S548" s="10">
        <f t="shared" si="94"/>
        <v>0.58726994809364619</v>
      </c>
      <c r="T548" s="10">
        <f t="shared" si="95"/>
        <v>0.13255826066016554</v>
      </c>
      <c r="U548" s="10">
        <f>(C548 - $AP$12 ) / $AQ$12</f>
        <v>2.0638877475622808</v>
      </c>
      <c r="V548" s="10">
        <f>(D548 - $AP$13 ) / $AQ$13</f>
        <v>0.16872051968525456</v>
      </c>
      <c r="W548" s="10">
        <f>(E548 - $AP$14 ) / $AQ$14</f>
        <v>0.33723715278112093</v>
      </c>
      <c r="X548" s="10">
        <f>(F548 - $AP$15 ) / $AQ$15</f>
        <v>5.6182987722470962E-2</v>
      </c>
      <c r="Y548" s="10">
        <f>(G548 - $AP$16 ) / $AQ$16</f>
        <v>0.89850077423718588</v>
      </c>
      <c r="Z548" s="10">
        <f>(H548 - $AP$17) / $AQ$17</f>
        <v>0.12457025800668246</v>
      </c>
      <c r="AA548" s="10">
        <f t="shared" si="96"/>
        <v>4.979771044157439E-2</v>
      </c>
      <c r="AB548" s="10">
        <f t="shared" si="97"/>
        <v>0.51244685556158243</v>
      </c>
      <c r="AC548" s="10">
        <f t="shared" si="98"/>
        <v>-0.71835598025320335</v>
      </c>
      <c r="AD548" s="10">
        <f t="shared" si="99"/>
        <v>1</v>
      </c>
    </row>
    <row r="549" spans="1:30" x14ac:dyDescent="0.3">
      <c r="A549" t="s">
        <v>1</v>
      </c>
      <c r="B549">
        <f t="shared" si="89"/>
        <v>0</v>
      </c>
      <c r="C549" s="10">
        <v>1.3344158020000001</v>
      </c>
      <c r="D549" s="10">
        <v>5.0305699000000002E-2</v>
      </c>
      <c r="E549" s="10">
        <v>0.67164373700000002</v>
      </c>
      <c r="F549" s="10">
        <v>1.6622808469999999</v>
      </c>
      <c r="G549" s="10">
        <v>0.80834130900000001</v>
      </c>
      <c r="H549" s="10">
        <v>0.101456771</v>
      </c>
      <c r="I549" s="10">
        <f>MIN($AF567, MAX($AF566, C549))</f>
        <v>1.3344158020000001</v>
      </c>
      <c r="J549" s="10">
        <f>MIN($AF570, MAX($AF569, D549))</f>
        <v>5.0305699000000002E-2</v>
      </c>
      <c r="K549" s="10">
        <f>MIN($AF573, MAX($AF572, E549))</f>
        <v>0.67164373700000002</v>
      </c>
      <c r="L549" s="10">
        <f>MIN($AF576, MAX($AF575, F549))</f>
        <v>1.6622808469999999</v>
      </c>
      <c r="M549" s="10">
        <f>MIN($AF579, MAX($AF578, G549))</f>
        <v>0.80834130900000001</v>
      </c>
      <c r="N549" s="10">
        <f>MIN($AF582, MAX($AF581, H549))</f>
        <v>0.101456771</v>
      </c>
      <c r="O549" s="10">
        <f t="shared" si="90"/>
        <v>0.8477616679547002</v>
      </c>
      <c r="P549" s="10">
        <f t="shared" si="91"/>
        <v>4.9081263700613768E-2</v>
      </c>
      <c r="Q549" s="10">
        <f t="shared" si="92"/>
        <v>0.51380741600166524</v>
      </c>
      <c r="R549" s="10">
        <f t="shared" si="93"/>
        <v>0.9791832166618929</v>
      </c>
      <c r="S549" s="10">
        <f t="shared" si="94"/>
        <v>0.59241002125559972</v>
      </c>
      <c r="T549" s="10">
        <f t="shared" si="95"/>
        <v>9.6633640915916141E-2</v>
      </c>
      <c r="U549" s="10">
        <f>(C549 - $AP$12 ) / $AQ$12</f>
        <v>0.71054043745126516</v>
      </c>
      <c r="V549" s="10">
        <f>(D549 - $AP$13 ) / $AQ$13</f>
        <v>6.7141706806715384E-2</v>
      </c>
      <c r="W549" s="10">
        <f>(E549 - $AP$14 ) / $AQ$14</f>
        <v>0.13230171155997272</v>
      </c>
      <c r="X549" s="10">
        <f>(F549 - $AP$15 ) / $AQ$15</f>
        <v>0.68643709797458197</v>
      </c>
      <c r="Y549" s="10">
        <f>(G549 - $AP$16 ) / $AQ$16</f>
        <v>0.91752673327683043</v>
      </c>
      <c r="Z549" s="10">
        <f>(H549 - $AP$17) / $AQ$17</f>
        <v>2.6956117308103218E-2</v>
      </c>
      <c r="AA549" s="10">
        <f t="shared" si="96"/>
        <v>1.7143997779443167E-2</v>
      </c>
      <c r="AB549" s="10">
        <f t="shared" si="97"/>
        <v>0.50428589447072603</v>
      </c>
      <c r="AC549" s="10">
        <f t="shared" si="98"/>
        <v>-0.70175591858222597</v>
      </c>
      <c r="AD549" s="10">
        <f t="shared" si="99"/>
        <v>1</v>
      </c>
    </row>
    <row r="550" spans="1:30" x14ac:dyDescent="0.3">
      <c r="A550" t="s">
        <v>1</v>
      </c>
      <c r="B550">
        <f t="shared" si="89"/>
        <v>0</v>
      </c>
      <c r="C550" s="10">
        <v>2.823926562</v>
      </c>
      <c r="D550" s="10">
        <v>9.4221724000000007E-2</v>
      </c>
      <c r="E550" s="10">
        <v>0.83672913100000001</v>
      </c>
      <c r="F550" s="10">
        <v>0.92705486500000001</v>
      </c>
      <c r="G550" s="10">
        <v>0.74314727700000005</v>
      </c>
      <c r="H550" s="10">
        <v>0.13775405199999999</v>
      </c>
      <c r="I550" s="10">
        <f>MIN($AF568, MAX($AF567, C550))</f>
        <v>2.823926562</v>
      </c>
      <c r="J550" s="10">
        <f>MIN($AF571, MAX($AF570, D550))</f>
        <v>9.4221724000000007E-2</v>
      </c>
      <c r="K550" s="10">
        <f>MIN($AF574, MAX($AF573, E550))</f>
        <v>0.83672913100000001</v>
      </c>
      <c r="L550" s="10">
        <f>MIN($AF577, MAX($AF576, F550))</f>
        <v>0.92705486500000001</v>
      </c>
      <c r="M550" s="10">
        <f>MIN($AF580, MAX($AF579, G550))</f>
        <v>0.74314727700000005</v>
      </c>
      <c r="N550" s="10">
        <f>MIN($AF583, MAX($AF582, H550))</f>
        <v>0.13775405199999999</v>
      </c>
      <c r="O550" s="10">
        <f t="shared" si="90"/>
        <v>1.3412777905068383</v>
      </c>
      <c r="P550" s="10">
        <f t="shared" si="91"/>
        <v>9.0043356224952062E-2</v>
      </c>
      <c r="Q550" s="10">
        <f t="shared" si="92"/>
        <v>0.60798634353727421</v>
      </c>
      <c r="R550" s="10">
        <f t="shared" si="93"/>
        <v>0.6559928607446136</v>
      </c>
      <c r="S550" s="10">
        <f t="shared" si="94"/>
        <v>0.55569225923907251</v>
      </c>
      <c r="T550" s="10">
        <f t="shared" si="95"/>
        <v>0.12905618932334606</v>
      </c>
      <c r="U550" s="10">
        <f>(C550 - $AP$12 ) / $AQ$12</f>
        <v>3.7140520007192763</v>
      </c>
      <c r="V550" s="10">
        <f>(D550 - $AP$13 ) / $AQ$13</f>
        <v>0.17272731775189612</v>
      </c>
      <c r="W550" s="10">
        <f>(E550 - $AP$14 ) / $AQ$14</f>
        <v>0.38510759945405448</v>
      </c>
      <c r="X550" s="10">
        <f>(F550 - $AP$15 ) / $AQ$15</f>
        <v>-3.0008424987954464E-2</v>
      </c>
      <c r="Y550" s="10">
        <f>(G550 - $AP$16 ) / $AQ$16</f>
        <v>0.78373774503261195</v>
      </c>
      <c r="Z550" s="10">
        <f>(H550 - $AP$17) / $AQ$17</f>
        <v>0.11489944737393808</v>
      </c>
      <c r="AA550" s="10">
        <f t="shared" si="96"/>
        <v>8.9613054932478772E-2</v>
      </c>
      <c r="AB550" s="10">
        <f t="shared" si="97"/>
        <v>0.52238828331296649</v>
      </c>
      <c r="AC550" s="10">
        <f t="shared" si="98"/>
        <v>-0.73895718477787276</v>
      </c>
      <c r="AD550" s="10">
        <f t="shared" si="99"/>
        <v>1</v>
      </c>
    </row>
    <row r="551" spans="1:30" x14ac:dyDescent="0.3">
      <c r="A551" t="s">
        <v>2</v>
      </c>
      <c r="B551">
        <f t="shared" si="89"/>
        <v>0</v>
      </c>
      <c r="C551" s="10">
        <v>1.4043667799999999</v>
      </c>
      <c r="D551" s="10">
        <v>4.4631077999999998E-2</v>
      </c>
      <c r="E551" s="10">
        <v>0.65557858999999996</v>
      </c>
      <c r="F551" s="10">
        <v>3.0662898749999998</v>
      </c>
      <c r="G551" s="10">
        <v>0.752526739</v>
      </c>
      <c r="H551" s="10">
        <v>9.2137416E-2</v>
      </c>
      <c r="I551" s="10">
        <f>MIN($AF569, MAX($AF568, C551))</f>
        <v>1.4043667799999999</v>
      </c>
      <c r="J551" s="10">
        <f>MIN($AF572, MAX($AF571, D551))</f>
        <v>4.4631077999999998E-2</v>
      </c>
      <c r="K551" s="10">
        <f>MIN($AF575, MAX($AF574, E551))</f>
        <v>0.65557858999999996</v>
      </c>
      <c r="L551" s="10">
        <f>MIN($AF578, MAX($AF577, F551))</f>
        <v>3.0662898749999998</v>
      </c>
      <c r="M551" s="10">
        <f>MIN($AF581, MAX($AF580, G551))</f>
        <v>0.752526739</v>
      </c>
      <c r="N551" s="10">
        <f>MIN($AF584, MAX($AF583, H551))</f>
        <v>9.2137416E-2</v>
      </c>
      <c r="O551" s="10">
        <f t="shared" si="90"/>
        <v>0.87728657575070756</v>
      </c>
      <c r="P551" s="10">
        <f t="shared" si="91"/>
        <v>4.3663787678406042E-2</v>
      </c>
      <c r="Q551" s="10">
        <f t="shared" si="92"/>
        <v>0.50415054894122202</v>
      </c>
      <c r="R551" s="10">
        <f t="shared" si="93"/>
        <v>1.4027310050899584</v>
      </c>
      <c r="S551" s="10">
        <f t="shared" si="94"/>
        <v>0.56105859744216591</v>
      </c>
      <c r="T551" s="10">
        <f t="shared" si="95"/>
        <v>8.8136708233510927E-2</v>
      </c>
      <c r="U551" s="10">
        <f>(C551 - $AP$12 ) / $AQ$12</f>
        <v>0.85159250429562006</v>
      </c>
      <c r="V551" s="10">
        <f>(D551 - $AP$13 ) / $AQ$13</f>
        <v>5.349843364692114E-2</v>
      </c>
      <c r="W551" s="10">
        <f>(E551 - $AP$14 ) / $AQ$14</f>
        <v>0.10770011808717912</v>
      </c>
      <c r="X551" s="10">
        <f>(F551 - $AP$15 ) / $AQ$15</f>
        <v>2.0545824123897392</v>
      </c>
      <c r="Y551" s="10">
        <f>(G551 - $AP$16 ) / $AQ$16</f>
        <v>0.80298595982710552</v>
      </c>
      <c r="Z551" s="10">
        <f>(H551 - $AP$17) / $AQ$17</f>
        <v>4.3765992233825209E-3</v>
      </c>
      <c r="AA551" s="10">
        <f t="shared" si="96"/>
        <v>2.0547317553106789E-2</v>
      </c>
      <c r="AB551" s="10">
        <f t="shared" si="97"/>
        <v>0.50513664866843977</v>
      </c>
      <c r="AC551" s="10">
        <f t="shared" si="98"/>
        <v>-0.70347361244048723</v>
      </c>
      <c r="AD551" s="10">
        <f t="shared" si="99"/>
        <v>1</v>
      </c>
    </row>
    <row r="552" spans="1:30" x14ac:dyDescent="0.3">
      <c r="A552" t="s">
        <v>1</v>
      </c>
      <c r="B552">
        <f t="shared" si="89"/>
        <v>0</v>
      </c>
      <c r="C552" s="10">
        <v>1.334967263</v>
      </c>
      <c r="D552" s="10">
        <v>6.0506348000000001E-2</v>
      </c>
      <c r="E552" s="10">
        <v>0.73837880300000003</v>
      </c>
      <c r="F552" s="10">
        <v>5.2994817850000002</v>
      </c>
      <c r="G552" s="10">
        <v>0.641226819</v>
      </c>
      <c r="H552" s="10">
        <v>0.11182613299999999</v>
      </c>
      <c r="I552" s="10">
        <f>MIN($AF570, MAX($AF569, C552))</f>
        <v>1.334967263</v>
      </c>
      <c r="J552" s="10">
        <f>MIN($AF573, MAX($AF572, D552))</f>
        <v>6.0506348000000001E-2</v>
      </c>
      <c r="K552" s="10">
        <f>MIN($AF576, MAX($AF575, E552))</f>
        <v>0.73837880300000003</v>
      </c>
      <c r="L552" s="10">
        <f>MIN($AF579, MAX($AF578, F552))</f>
        <v>5.2994817850000002</v>
      </c>
      <c r="M552" s="10">
        <f>MIN($AF582, MAX($AF581, G552))</f>
        <v>0.641226819</v>
      </c>
      <c r="N552" s="10">
        <f>MIN($AF585, MAX($AF584, H552))</f>
        <v>0.11182613299999999</v>
      </c>
      <c r="O552" s="10">
        <f t="shared" si="90"/>
        <v>0.84799787089409817</v>
      </c>
      <c r="P552" s="10">
        <f t="shared" si="91"/>
        <v>5.8746480860413446E-2</v>
      </c>
      <c r="Q552" s="10">
        <f t="shared" si="92"/>
        <v>0.55295295648951637</v>
      </c>
      <c r="R552" s="10">
        <f t="shared" si="93"/>
        <v>1.8404673736650417</v>
      </c>
      <c r="S552" s="10">
        <f t="shared" si="94"/>
        <v>0.49544402254426373</v>
      </c>
      <c r="T552" s="10">
        <f t="shared" si="95"/>
        <v>0.10600382838781235</v>
      </c>
      <c r="U552" s="10">
        <f>(C552 - $AP$12 ) / $AQ$12</f>
        <v>0.7116524263906342</v>
      </c>
      <c r="V552" s="10">
        <f>(D552 - $AP$13 ) / $AQ$13</f>
        <v>9.1666735123880849E-2</v>
      </c>
      <c r="W552" s="10">
        <f>(E552 - $AP$14 ) / $AQ$14</f>
        <v>0.23449741285744882</v>
      </c>
      <c r="X552" s="10">
        <f>(F552 - $AP$15 ) / $AQ$15</f>
        <v>4.2307301343232879</v>
      </c>
      <c r="Y552" s="10">
        <f>(G552 - $AP$16 ) / $AQ$16</f>
        <v>0.57458002708064704</v>
      </c>
      <c r="Z552" s="10">
        <f>(H552 - $AP$17) / $AQ$17</f>
        <v>5.207965824049772E-2</v>
      </c>
      <c r="AA552" s="10">
        <f t="shared" si="96"/>
        <v>1.7170827970805238E-2</v>
      </c>
      <c r="AB552" s="10">
        <f t="shared" si="97"/>
        <v>0.50429260152495403</v>
      </c>
      <c r="AC552" s="10">
        <f t="shared" si="98"/>
        <v>-0.70176944875925162</v>
      </c>
      <c r="AD552" s="10">
        <f t="shared" si="99"/>
        <v>1</v>
      </c>
    </row>
    <row r="553" spans="1:30" x14ac:dyDescent="0.3">
      <c r="A553" t="s">
        <v>2</v>
      </c>
      <c r="B553">
        <f t="shared" si="89"/>
        <v>0</v>
      </c>
      <c r="C553" s="10">
        <v>1.3942318039999999</v>
      </c>
      <c r="D553" s="10">
        <v>4.3634344999999998E-2</v>
      </c>
      <c r="E553" s="10">
        <v>0.651669206</v>
      </c>
      <c r="F553" s="10">
        <v>4.0327469389999999</v>
      </c>
      <c r="G553" s="10">
        <v>0.80898597500000002</v>
      </c>
      <c r="H553" s="10">
        <v>9.2110031999999994E-2</v>
      </c>
      <c r="I553" s="10">
        <f>MIN($AF571, MAX($AF570, C553))</f>
        <v>1.3942318039999999</v>
      </c>
      <c r="J553" s="10">
        <f>MIN($AF574, MAX($AF573, D553))</f>
        <v>4.3634344999999998E-2</v>
      </c>
      <c r="K553" s="10">
        <f>MIN($AF577, MAX($AF576, E553))</f>
        <v>0.651669206</v>
      </c>
      <c r="L553" s="10">
        <f>MIN($AF580, MAX($AF579, F553))</f>
        <v>4.0327469389999999</v>
      </c>
      <c r="M553" s="10">
        <f>MIN($AF583, MAX($AF582, G553))</f>
        <v>0.80898597500000002</v>
      </c>
      <c r="N553" s="10">
        <f>MIN($AF586, MAX($AF585, H553))</f>
        <v>9.2110031999999994E-2</v>
      </c>
      <c r="O553" s="10">
        <f t="shared" si="90"/>
        <v>0.87306242951601265</v>
      </c>
      <c r="P553" s="10">
        <f t="shared" si="91"/>
        <v>4.2709183857729781E-2</v>
      </c>
      <c r="Q553" s="10">
        <f t="shared" si="92"/>
        <v>0.50178641654959211</v>
      </c>
      <c r="R553" s="10">
        <f t="shared" si="93"/>
        <v>1.6159659461804317</v>
      </c>
      <c r="S553" s="10">
        <f t="shared" si="94"/>
        <v>0.59276645348094836</v>
      </c>
      <c r="T553" s="10">
        <f t="shared" si="95"/>
        <v>8.8111634151335369E-2</v>
      </c>
      <c r="U553" s="10">
        <f>(C553 - $AP$12 ) / $AQ$12</f>
        <v>0.83115591637231845</v>
      </c>
      <c r="V553" s="10">
        <f>(D553 - $AP$13 ) / $AQ$13</f>
        <v>5.1102026805586509E-2</v>
      </c>
      <c r="W553" s="10">
        <f>(E553 - $AP$14 ) / $AQ$14</f>
        <v>0.10171342677977668</v>
      </c>
      <c r="X553" s="10">
        <f>(F553 - $AP$15 ) / $AQ$15</f>
        <v>2.9963524988531929</v>
      </c>
      <c r="Y553" s="10">
        <f>(G553 - $AP$16 ) / $AQ$16</f>
        <v>0.91884969504571523</v>
      </c>
      <c r="Z553" s="10">
        <f>(H553 - $AP$17) / $AQ$17</f>
        <v>4.3102515498329979E-3</v>
      </c>
      <c r="AA553" s="10">
        <f t="shared" si="96"/>
        <v>2.005422131324569E-2</v>
      </c>
      <c r="AB553" s="10">
        <f t="shared" si="97"/>
        <v>0.50501338730919088</v>
      </c>
      <c r="AC553" s="10">
        <f t="shared" si="98"/>
        <v>-0.70322456184824367</v>
      </c>
      <c r="AD553" s="10">
        <f t="shared" si="99"/>
        <v>1</v>
      </c>
    </row>
    <row r="554" spans="1:30" x14ac:dyDescent="0.3">
      <c r="A554" t="s">
        <v>2</v>
      </c>
      <c r="B554">
        <f t="shared" si="89"/>
        <v>0</v>
      </c>
      <c r="C554" s="10">
        <v>1.3085199409999999</v>
      </c>
      <c r="D554" s="10">
        <v>2.6778092999999999E-2</v>
      </c>
      <c r="E554" s="10">
        <v>0.59888912999999999</v>
      </c>
      <c r="F554" s="10">
        <v>4.2735639909999996</v>
      </c>
      <c r="G554" s="10">
        <v>0.792059925</v>
      </c>
      <c r="H554" s="10">
        <v>6.0730467000000003E-2</v>
      </c>
      <c r="I554" s="10">
        <f>MIN($AF572, MAX($AF571, C554))</f>
        <v>1.3085199409999999</v>
      </c>
      <c r="J554" s="10">
        <f>MIN($AF575, MAX($AF574, D554))</f>
        <v>2.6778092999999999E-2</v>
      </c>
      <c r="K554" s="10">
        <f>MIN($AF578, MAX($AF577, E554))</f>
        <v>0.59888912999999999</v>
      </c>
      <c r="L554" s="10">
        <f>MIN($AF581, MAX($AF580, F554))</f>
        <v>4.2735639909999996</v>
      </c>
      <c r="M554" s="10">
        <f>MIN($AF584, MAX($AF583, G554))</f>
        <v>0.792059925</v>
      </c>
      <c r="N554" s="10">
        <f>MIN($AF587, MAX($AF586, H554))</f>
        <v>6.0730467000000003E-2</v>
      </c>
      <c r="O554" s="10">
        <f t="shared" si="90"/>
        <v>0.83660660100427175</v>
      </c>
      <c r="P554" s="10">
        <f t="shared" si="91"/>
        <v>2.6425834571043538E-2</v>
      </c>
      <c r="Q554" s="10">
        <f t="shared" si="92"/>
        <v>0.46930909436221169</v>
      </c>
      <c r="R554" s="10">
        <f t="shared" si="93"/>
        <v>1.662706413106724</v>
      </c>
      <c r="S554" s="10">
        <f t="shared" si="94"/>
        <v>0.58336575428380322</v>
      </c>
      <c r="T554" s="10">
        <f t="shared" si="95"/>
        <v>5.8957790601267442E-2</v>
      </c>
      <c r="U554" s="10">
        <f>(C554 - $AP$12 ) / $AQ$12</f>
        <v>0.65832294426962368</v>
      </c>
      <c r="V554" s="10">
        <f>(D554 - $AP$13 ) / $AQ$13</f>
        <v>1.0575188011184596E-2</v>
      </c>
      <c r="W554" s="10">
        <f>(E554 - $AP$14 ) / $AQ$14</f>
        <v>2.0887899741950919E-2</v>
      </c>
      <c r="X554" s="10">
        <f>(F554 - $AP$15 ) / $AQ$15</f>
        <v>3.2310181703370882</v>
      </c>
      <c r="Y554" s="10">
        <f>(G554 - $AP$16 ) / $AQ$16</f>
        <v>0.88411462750960912</v>
      </c>
      <c r="Z554" s="10">
        <f>(H554 - $AP$17) / $AQ$17</f>
        <v>-7.1718127603892581E-2</v>
      </c>
      <c r="AA554" s="10">
        <f t="shared" si="96"/>
        <v>1.588408836406165E-2</v>
      </c>
      <c r="AB554" s="10">
        <f t="shared" si="97"/>
        <v>0.50397093860097175</v>
      </c>
      <c r="AC554" s="10">
        <f t="shared" si="98"/>
        <v>-0.70112076244332733</v>
      </c>
      <c r="AD554" s="10">
        <f t="shared" si="99"/>
        <v>1</v>
      </c>
    </row>
    <row r="555" spans="1:30" x14ac:dyDescent="0.3">
      <c r="A555" t="s">
        <v>1</v>
      </c>
      <c r="B555">
        <f t="shared" si="89"/>
        <v>0</v>
      </c>
      <c r="C555" s="10">
        <v>1.2232894540000001</v>
      </c>
      <c r="D555" s="10">
        <v>-8.9687299999999996E-4</v>
      </c>
      <c r="E555" s="10">
        <v>0.51586260399999995</v>
      </c>
      <c r="F555" s="10">
        <v>4.6538257779999999</v>
      </c>
      <c r="G555" s="10">
        <v>0.80224678999999999</v>
      </c>
      <c r="H555" s="10">
        <v>3.6069230000000002E-3</v>
      </c>
      <c r="I555" s="10">
        <f>MIN($AF573, MAX($AF572, C555))</f>
        <v>1.2232894540000001</v>
      </c>
      <c r="J555" s="10">
        <f>MIN($AF576, MAX($AF575, D555))</f>
        <v>-8.9687299999999996E-4</v>
      </c>
      <c r="K555" s="10">
        <f>MIN($AF579, MAX($AF578, E555))</f>
        <v>0.51586260399999995</v>
      </c>
      <c r="L555" s="10">
        <f>MIN($AF582, MAX($AF581, F555))</f>
        <v>4.6538257779999999</v>
      </c>
      <c r="M555" s="10">
        <f>MIN($AF585, MAX($AF584, G555))</f>
        <v>0.80224678999999999</v>
      </c>
      <c r="N555" s="10">
        <f>MIN($AF588, MAX($AF587, H555))</f>
        <v>3.6069230000000002E-3</v>
      </c>
      <c r="O555" s="10">
        <f t="shared" si="90"/>
        <v>0.79898783523258465</v>
      </c>
      <c r="P555" s="10">
        <f t="shared" si="91"/>
        <v>-8.9647104972529E-4</v>
      </c>
      <c r="Q555" s="10">
        <f t="shared" si="92"/>
        <v>0.41598465250611816</v>
      </c>
      <c r="R555" s="10">
        <f t="shared" si="93"/>
        <v>1.7323324448596038</v>
      </c>
      <c r="S555" s="10">
        <f t="shared" si="94"/>
        <v>0.58903410319401506</v>
      </c>
      <c r="T555" s="10">
        <f t="shared" si="95"/>
        <v>3.600433652938152E-3</v>
      </c>
      <c r="U555" s="10">
        <f>(C555 - $AP$12 ) / $AQ$12</f>
        <v>0.48646063879190876</v>
      </c>
      <c r="V555" s="10">
        <f>(D555 - $AP$13 ) / $AQ$13</f>
        <v>-5.5962669023852253E-2</v>
      </c>
      <c r="W555" s="10">
        <f>(E555 - $AP$14 ) / $AQ$14</f>
        <v>-0.10625596268957999</v>
      </c>
      <c r="X555" s="10">
        <f>(F555 - $AP$15 ) / $AQ$15</f>
        <v>3.6015666296132238</v>
      </c>
      <c r="Y555" s="10">
        <f>(G555 - $AP$16 ) / $AQ$16</f>
        <v>0.90501976744220969</v>
      </c>
      <c r="Z555" s="10">
        <f>(H555 - $AP$17) / $AQ$17</f>
        <v>-0.21012063451679999</v>
      </c>
      <c r="AA555" s="10">
        <f t="shared" si="96"/>
        <v>1.1737375765903552E-2</v>
      </c>
      <c r="AB555" s="10">
        <f t="shared" si="97"/>
        <v>0.50293431025420687</v>
      </c>
      <c r="AC555" s="10">
        <f t="shared" si="98"/>
        <v>-0.69903308909278039</v>
      </c>
      <c r="AD555" s="10">
        <f t="shared" si="99"/>
        <v>1</v>
      </c>
    </row>
    <row r="556" spans="1:30" x14ac:dyDescent="0.3">
      <c r="A556" t="s">
        <v>1</v>
      </c>
      <c r="B556">
        <f t="shared" si="89"/>
        <v>0</v>
      </c>
      <c r="C556" s="10">
        <v>1.42913796</v>
      </c>
      <c r="D556" s="10">
        <v>6.3577151999999998E-2</v>
      </c>
      <c r="E556" s="10">
        <v>0.73721966100000003</v>
      </c>
      <c r="F556" s="10">
        <v>4.082243203</v>
      </c>
      <c r="G556" s="10">
        <v>0.36080900599999999</v>
      </c>
      <c r="H556" s="10">
        <v>0.12502466800000001</v>
      </c>
      <c r="I556" s="10">
        <f>MIN($AF574, MAX($AF573, C556))</f>
        <v>1.42913796</v>
      </c>
      <c r="J556" s="10">
        <f>MIN($AF577, MAX($AF576, D556))</f>
        <v>6.3577151999999998E-2</v>
      </c>
      <c r="K556" s="10">
        <f>MIN($AF580, MAX($AF579, E556))</f>
        <v>0.73721966100000003</v>
      </c>
      <c r="L556" s="10">
        <f>MIN($AF583, MAX($AF582, F556))</f>
        <v>4.082243203</v>
      </c>
      <c r="M556" s="10">
        <f>MIN($AF586, MAX($AF585, G556))</f>
        <v>0.36080900599999999</v>
      </c>
      <c r="N556" s="10">
        <f>MIN($AF589, MAX($AF588, H556))</f>
        <v>0.12502466800000001</v>
      </c>
      <c r="O556" s="10">
        <f t="shared" si="90"/>
        <v>0.88753644544296217</v>
      </c>
      <c r="P556" s="10">
        <f t="shared" si="91"/>
        <v>6.1637898395931132E-2</v>
      </c>
      <c r="Q556" s="10">
        <f t="shared" si="92"/>
        <v>0.5522859392520636</v>
      </c>
      <c r="R556" s="10">
        <f t="shared" si="93"/>
        <v>1.6257527395183684</v>
      </c>
      <c r="S556" s="10">
        <f t="shared" si="94"/>
        <v>0.30807938024339981</v>
      </c>
      <c r="T556" s="10">
        <f t="shared" si="95"/>
        <v>0.11780496252709899</v>
      </c>
      <c r="U556" s="10">
        <f>(C556 - $AP$12 ) / $AQ$12</f>
        <v>0.90154214384424181</v>
      </c>
      <c r="V556" s="10">
        <f>(D556 - $AP$13 ) / $AQ$13</f>
        <v>9.9049751151239984E-2</v>
      </c>
      <c r="W556" s="10">
        <f>(E556 - $AP$14 ) / $AQ$14</f>
        <v>0.23272234411632611</v>
      </c>
      <c r="X556" s="10">
        <f>(F556 - $AP$15 ) / $AQ$15</f>
        <v>3.0445844406157896</v>
      </c>
      <c r="Y556" s="10">
        <f>(G556 - $AP$16 ) / $AQ$16</f>
        <v>-8.8392776304897574E-4</v>
      </c>
      <c r="Z556" s="10">
        <f>(H556 - $AP$17) / $AQ$17</f>
        <v>8.4057897048260624E-2</v>
      </c>
      <c r="AA556" s="10">
        <f t="shared" si="96"/>
        <v>2.1752507946741904E-2</v>
      </c>
      <c r="AB556" s="10">
        <f t="shared" si="97"/>
        <v>0.50543791256622639</v>
      </c>
      <c r="AC556" s="10">
        <f t="shared" si="98"/>
        <v>-0.70408257981749878</v>
      </c>
      <c r="AD556" s="10">
        <f t="shared" si="99"/>
        <v>1</v>
      </c>
    </row>
    <row r="557" spans="1:30" x14ac:dyDescent="0.3">
      <c r="A557" t="s">
        <v>9</v>
      </c>
      <c r="B557">
        <f t="shared" si="89"/>
        <v>0</v>
      </c>
      <c r="C557" s="10">
        <v>1.052492746</v>
      </c>
      <c r="D557" s="10">
        <v>8.8234702999999998E-2</v>
      </c>
      <c r="E557" s="10">
        <v>0.44163600200000003</v>
      </c>
      <c r="F557" s="10">
        <v>1.3430388689999999</v>
      </c>
      <c r="G557" s="10">
        <v>0.48761541800000002</v>
      </c>
      <c r="H557" s="10">
        <v>0.32090333700000001</v>
      </c>
      <c r="I557" s="10">
        <f>MIN($AF575, MAX($AF574, C557))</f>
        <v>1.052492746</v>
      </c>
      <c r="J557" s="10">
        <f>MIN($AF578, MAX($AF577, D557))</f>
        <v>8.8234702999999998E-2</v>
      </c>
      <c r="K557" s="10">
        <f>MIN($AF581, MAX($AF580, E557))</f>
        <v>0.44163600200000003</v>
      </c>
      <c r="L557" s="10">
        <f>MIN($AF584, MAX($AF583, F557))</f>
        <v>1.3430388689999999</v>
      </c>
      <c r="M557" s="10">
        <f>MIN($AF587, MAX($AF586, G557))</f>
        <v>0.48761541800000002</v>
      </c>
      <c r="N557" s="10">
        <f>MIN($AF590, MAX($AF589, H557))</f>
        <v>0.32090333700000001</v>
      </c>
      <c r="O557" s="10">
        <f t="shared" si="90"/>
        <v>0.7190550281116479</v>
      </c>
      <c r="P557" s="10">
        <f t="shared" si="91"/>
        <v>8.4556844838726261E-2</v>
      </c>
      <c r="Q557" s="10">
        <f t="shared" si="92"/>
        <v>0.36577858120049989</v>
      </c>
      <c r="R557" s="10">
        <f t="shared" si="93"/>
        <v>0.85144874880333532</v>
      </c>
      <c r="S557" s="10">
        <f t="shared" si="94"/>
        <v>0.39717444736032265</v>
      </c>
      <c r="T557" s="10">
        <f t="shared" si="95"/>
        <v>0.27831584875231014</v>
      </c>
      <c r="U557" s="10">
        <f>(C557 - $AP$12 ) / $AQ$12</f>
        <v>0.14205903980909212</v>
      </c>
      <c r="V557" s="10">
        <f>(D557 - $AP$13 ) / $AQ$13</f>
        <v>0.15833295327955083</v>
      </c>
      <c r="W557" s="10">
        <f>(E557 - $AP$14 ) / $AQ$14</f>
        <v>-0.21992393518126274</v>
      </c>
      <c r="X557" s="10">
        <f>(F557 - $AP$15 ) / $AQ$15</f>
        <v>0.37534977043260648</v>
      </c>
      <c r="Y557" s="10">
        <f>(G557 - $AP$16 ) / $AQ$16</f>
        <v>0.25934390358751908</v>
      </c>
      <c r="Z557" s="10">
        <f>(H557 - $AP$17) / $AQ$17</f>
        <v>0.55864502771304581</v>
      </c>
      <c r="AA557" s="10">
        <f t="shared" si="96"/>
        <v>3.4276161280461228E-3</v>
      </c>
      <c r="AB557" s="10">
        <f t="shared" si="97"/>
        <v>0.50085690319306397</v>
      </c>
      <c r="AC557" s="10">
        <f t="shared" si="98"/>
        <v>-0.69486245719228956</v>
      </c>
      <c r="AD557" s="10">
        <f t="shared" si="99"/>
        <v>1</v>
      </c>
    </row>
    <row r="558" spans="1:30" x14ac:dyDescent="0.3">
      <c r="A558" t="s">
        <v>2</v>
      </c>
      <c r="B558">
        <f t="shared" si="89"/>
        <v>0</v>
      </c>
      <c r="C558" s="10">
        <v>1.1236056679999999</v>
      </c>
      <c r="D558" s="10">
        <v>7.2999823000000005E-2</v>
      </c>
      <c r="E558" s="10">
        <v>0.43367482699999998</v>
      </c>
      <c r="F558" s="10">
        <v>1.4273872320000001</v>
      </c>
      <c r="G558" s="10">
        <v>0.45922015999999999</v>
      </c>
      <c r="H558" s="10">
        <v>0.26916193700000002</v>
      </c>
      <c r="I558" s="10">
        <f>MIN($AF576, MAX($AF575, C558))</f>
        <v>1.1236056679999999</v>
      </c>
      <c r="J558" s="10">
        <f>MIN($AF579, MAX($AF578, D558))</f>
        <v>7.2999823000000005E-2</v>
      </c>
      <c r="K558" s="10">
        <f>MIN($AF582, MAX($AF581, E558))</f>
        <v>0.43367482699999998</v>
      </c>
      <c r="L558" s="10">
        <f>MIN($AF585, MAX($AF584, F558))</f>
        <v>1.4273872320000001</v>
      </c>
      <c r="M558" s="10">
        <f>MIN($AF588, MAX($AF587, G558))</f>
        <v>0.45922015999999999</v>
      </c>
      <c r="N558" s="10">
        <f>MIN($AF591, MAX($AF590, H558))</f>
        <v>0.26916193700000002</v>
      </c>
      <c r="O558" s="10">
        <f t="shared" si="90"/>
        <v>0.75311543077636955</v>
      </c>
      <c r="P558" s="10">
        <f t="shared" si="91"/>
        <v>7.0458298690486268E-2</v>
      </c>
      <c r="Q558" s="10">
        <f t="shared" si="92"/>
        <v>0.36024095704939935</v>
      </c>
      <c r="R558" s="10">
        <f t="shared" si="93"/>
        <v>0.88681546572737402</v>
      </c>
      <c r="S558" s="10">
        <f t="shared" si="94"/>
        <v>0.37790215603196653</v>
      </c>
      <c r="T558" s="10">
        <f t="shared" si="95"/>
        <v>0.23835679051987424</v>
      </c>
      <c r="U558" s="10">
        <f>(C558 - $AP$12 ) / $AQ$12</f>
        <v>0.28545409895238832</v>
      </c>
      <c r="V558" s="10">
        <f>(D558 - $AP$13 ) / $AQ$13</f>
        <v>0.12170431686547387</v>
      </c>
      <c r="W558" s="10">
        <f>(E558 - $AP$14 ) / $AQ$14</f>
        <v>-0.23211539479976281</v>
      </c>
      <c r="X558" s="10">
        <f>(F558 - $AP$15 ) / $AQ$15</f>
        <v>0.45754355645222106</v>
      </c>
      <c r="Y558" s="10">
        <f>(G558 - $AP$16 ) / $AQ$16</f>
        <v>0.20107211517054316</v>
      </c>
      <c r="Z558" s="10">
        <f>(H558 - $AP$17) / $AQ$17</f>
        <v>0.43328271701356419</v>
      </c>
      <c r="AA558" s="10">
        <f t="shared" si="96"/>
        <v>6.8874678774469541E-3</v>
      </c>
      <c r="AB558" s="10">
        <f t="shared" si="97"/>
        <v>0.50172186016267972</v>
      </c>
      <c r="AC558" s="10">
        <f t="shared" si="98"/>
        <v>-0.69659684413866885</v>
      </c>
      <c r="AD558" s="10">
        <f t="shared" si="99"/>
        <v>1</v>
      </c>
    </row>
    <row r="559" spans="1:30" x14ac:dyDescent="0.3">
      <c r="A559" t="s">
        <v>3</v>
      </c>
      <c r="B559">
        <f t="shared" si="89"/>
        <v>0</v>
      </c>
      <c r="C559" s="10">
        <v>1.2427622840000001</v>
      </c>
      <c r="D559" s="10">
        <v>9.8262387000000007E-2</v>
      </c>
      <c r="E559" s="10">
        <v>0.455042112</v>
      </c>
      <c r="F559" s="10">
        <v>1.487894662</v>
      </c>
      <c r="G559" s="10">
        <v>0.411509817</v>
      </c>
      <c r="H559" s="10">
        <v>0.34779889899999999</v>
      </c>
      <c r="I559" s="10">
        <f>MIN($AF577, MAX($AF576, C559))</f>
        <v>1.2427622840000001</v>
      </c>
      <c r="J559" s="10">
        <f>MIN($AF580, MAX($AF579, D559))</f>
        <v>9.8262387000000007E-2</v>
      </c>
      <c r="K559" s="10">
        <f>MIN($AF583, MAX($AF582, E559))</f>
        <v>0.455042112</v>
      </c>
      <c r="L559" s="10">
        <f>MIN($AF586, MAX($AF585, F559))</f>
        <v>1.487894662</v>
      </c>
      <c r="M559" s="10">
        <f>MIN($AF589, MAX($AF588, G559))</f>
        <v>0.411509817</v>
      </c>
      <c r="N559" s="10">
        <f>MIN($AF592, MAX($AF591, H559))</f>
        <v>0.34779889899999999</v>
      </c>
      <c r="O559" s="10">
        <f t="shared" si="90"/>
        <v>0.80770826864658118</v>
      </c>
      <c r="P559" s="10">
        <f t="shared" si="91"/>
        <v>9.3729282662866453E-2</v>
      </c>
      <c r="Q559" s="10">
        <f t="shared" si="92"/>
        <v>0.37503484315994312</v>
      </c>
      <c r="R559" s="10">
        <f t="shared" si="93"/>
        <v>0.91143683555619937</v>
      </c>
      <c r="S559" s="10">
        <f t="shared" si="94"/>
        <v>0.34465992369961912</v>
      </c>
      <c r="T559" s="10">
        <f t="shared" si="95"/>
        <v>0.29847281664286751</v>
      </c>
      <c r="U559" s="10">
        <f>(C559 - $AP$12 ) / $AQ$12</f>
        <v>0.52572646462223194</v>
      </c>
      <c r="V559" s="10">
        <f>(D559 - $AP$13 ) / $AQ$13</f>
        <v>0.18244212849532263</v>
      </c>
      <c r="W559" s="10">
        <f>(E559 - $AP$14 ) / $AQ$14</f>
        <v>-0.19939429618875609</v>
      </c>
      <c r="X559" s="10">
        <f>(F559 - $AP$15 ) / $AQ$15</f>
        <v>0.51650539728861988</v>
      </c>
      <c r="Y559" s="10">
        <f>(G559 - $AP$16 ) / $AQ$16</f>
        <v>0.10316256236431955</v>
      </c>
      <c r="Z559" s="10">
        <f>(H559 - $AP$17) / $AQ$17</f>
        <v>0.62380928302660843</v>
      </c>
      <c r="AA559" s="10">
        <f t="shared" si="96"/>
        <v>1.2684785927748471E-2</v>
      </c>
      <c r="AB559" s="10">
        <f t="shared" si="97"/>
        <v>0.50317115396115919</v>
      </c>
      <c r="AC559" s="10">
        <f t="shared" si="98"/>
        <v>-0.69950968636323119</v>
      </c>
      <c r="AD559" s="10">
        <f t="shared" si="99"/>
        <v>1</v>
      </c>
    </row>
    <row r="560" spans="1:30" x14ac:dyDescent="0.3">
      <c r="A560" t="s">
        <v>2</v>
      </c>
      <c r="B560">
        <f t="shared" si="89"/>
        <v>0</v>
      </c>
      <c r="C560" s="10">
        <v>1.1587047130000001</v>
      </c>
      <c r="D560" s="10">
        <v>8.3621402999999997E-2</v>
      </c>
      <c r="E560" s="10">
        <v>0.44378936699999999</v>
      </c>
      <c r="F560" s="10">
        <v>1.3722392720000001</v>
      </c>
      <c r="G560" s="10">
        <v>0.39328031200000002</v>
      </c>
      <c r="H560" s="10">
        <v>0.30192105499999999</v>
      </c>
      <c r="I560" s="10">
        <f>MIN($AF578, MAX($AF577, C560))</f>
        <v>1.1587047130000001</v>
      </c>
      <c r="J560" s="10">
        <f>MIN($AF581, MAX($AF580, D560))</f>
        <v>8.3621402999999997E-2</v>
      </c>
      <c r="K560" s="10">
        <f>MIN($AF584, MAX($AF583, E560))</f>
        <v>0.44378936699999999</v>
      </c>
      <c r="L560" s="10">
        <f>MIN($AF587, MAX($AF586, F560))</f>
        <v>1.3722392720000001</v>
      </c>
      <c r="M560" s="10">
        <f>MIN($AF590, MAX($AF589, G560))</f>
        <v>0.39328031200000002</v>
      </c>
      <c r="N560" s="10">
        <f>MIN($AF593, MAX($AF592, H560))</f>
        <v>0.30192105499999999</v>
      </c>
      <c r="O560" s="10">
        <f t="shared" si="90"/>
        <v>0.76950837191475374</v>
      </c>
      <c r="P560" s="10">
        <f t="shared" si="91"/>
        <v>8.0308582787154206E-2</v>
      </c>
      <c r="Q560" s="10">
        <f t="shared" si="92"/>
        <v>0.36727116210237082</v>
      </c>
      <c r="R560" s="10">
        <f t="shared" si="93"/>
        <v>0.86383434957253902</v>
      </c>
      <c r="S560" s="10">
        <f t="shared" si="94"/>
        <v>0.33166090355598227</v>
      </c>
      <c r="T560" s="10">
        <f t="shared" si="95"/>
        <v>0.26384090830753099</v>
      </c>
      <c r="U560" s="10">
        <f>(C560 - $AP$12 ) / $AQ$12</f>
        <v>0.3562292758414527</v>
      </c>
      <c r="V560" s="10">
        <f>(D560 - $AP$13 ) / $AQ$13</f>
        <v>0.14724137340697804</v>
      </c>
      <c r="W560" s="10">
        <f>(E560 - $AP$14 ) / $AQ$14</f>
        <v>-0.21662634877707104</v>
      </c>
      <c r="X560" s="10">
        <f>(F560 - $AP$15 ) / $AQ$15</f>
        <v>0.40380428443270061</v>
      </c>
      <c r="Y560" s="10">
        <f>(G560 - $AP$16 ) / $AQ$16</f>
        <v>6.5752588547346238E-2</v>
      </c>
      <c r="Z560" s="10">
        <f>(H560 - $AP$17) / $AQ$17</f>
        <v>0.51265356374281734</v>
      </c>
      <c r="AA560" s="10">
        <f t="shared" si="96"/>
        <v>8.5951391252343679E-3</v>
      </c>
      <c r="AB560" s="10">
        <f t="shared" si="97"/>
        <v>0.50214877155269633</v>
      </c>
      <c r="AC560" s="10">
        <f t="shared" si="98"/>
        <v>-0.69745398464620967</v>
      </c>
      <c r="AD560" s="10">
        <f t="shared" si="99"/>
        <v>1</v>
      </c>
    </row>
    <row r="561" spans="1:30" x14ac:dyDescent="0.3">
      <c r="A561" t="s">
        <v>3</v>
      </c>
      <c r="B561">
        <f t="shared" si="89"/>
        <v>0</v>
      </c>
      <c r="C561" s="10">
        <v>1.288209607</v>
      </c>
      <c r="D561" s="10">
        <v>8.7399267000000003E-2</v>
      </c>
      <c r="E561" s="10">
        <v>0.39950549499999999</v>
      </c>
      <c r="F561" s="10">
        <v>1.6374263360000001</v>
      </c>
      <c r="G561" s="10">
        <v>0.36683006499999998</v>
      </c>
      <c r="H561" s="10">
        <v>0.35098335899999999</v>
      </c>
      <c r="I561" s="10">
        <f>MIN($AF579, MAX($AF578, C561))</f>
        <v>1.288209607</v>
      </c>
      <c r="J561" s="10">
        <f>MIN($AF582, MAX($AF581, D561))</f>
        <v>8.7399267000000003E-2</v>
      </c>
      <c r="K561" s="10">
        <f>MIN($AF585, MAX($AF584, E561))</f>
        <v>0.39950549499999999</v>
      </c>
      <c r="L561" s="10">
        <f>MIN($AF588, MAX($AF587, F561))</f>
        <v>1.6374263360000001</v>
      </c>
      <c r="M561" s="10">
        <f>MIN($AF591, MAX($AF590, G561))</f>
        <v>0.36683006499999998</v>
      </c>
      <c r="N561" s="10">
        <f>MIN($AF594, MAX($AF593, H561))</f>
        <v>0.35098335899999999</v>
      </c>
      <c r="O561" s="10">
        <f t="shared" si="90"/>
        <v>0.82776968077252755</v>
      </c>
      <c r="P561" s="10">
        <f t="shared" si="91"/>
        <v>8.3788851644482618E-2</v>
      </c>
      <c r="Q561" s="10">
        <f t="shared" si="92"/>
        <v>0.33611895636794947</v>
      </c>
      <c r="R561" s="10">
        <f t="shared" si="93"/>
        <v>0.96980356893347675</v>
      </c>
      <c r="S561" s="10">
        <f t="shared" si="94"/>
        <v>0.31249423765155199</v>
      </c>
      <c r="T561" s="10">
        <f t="shared" si="95"/>
        <v>0.30083274135963917</v>
      </c>
      <c r="U561" s="10">
        <f>(C561 - $AP$12 ) / $AQ$12</f>
        <v>0.6173683404755328</v>
      </c>
      <c r="V561" s="10">
        <f>(D561 - $AP$13 ) / $AQ$13</f>
        <v>0.15632434661568273</v>
      </c>
      <c r="W561" s="10">
        <f>(E561 - $AP$14 ) / $AQ$14</f>
        <v>-0.2844410918569335</v>
      </c>
      <c r="X561" s="10">
        <f>(F561 - $AP$15 ) / $AQ$15</f>
        <v>0.66221746541625792</v>
      </c>
      <c r="Y561" s="10">
        <f>(G561 - $AP$16 ) / $AQ$16</f>
        <v>1.1472285943272265E-2</v>
      </c>
      <c r="Z561" s="10">
        <f>(H561 - $AP$17) / $AQ$17</f>
        <v>0.63152479253988159</v>
      </c>
      <c r="AA561" s="10">
        <f t="shared" si="96"/>
        <v>1.4895931181871684E-2</v>
      </c>
      <c r="AB561" s="10">
        <f t="shared" si="97"/>
        <v>0.50372391393783367</v>
      </c>
      <c r="AC561" s="10">
        <f t="shared" si="98"/>
        <v>-0.70062288199017664</v>
      </c>
      <c r="AD561" s="10">
        <f t="shared" si="99"/>
        <v>1</v>
      </c>
    </row>
    <row r="562" spans="1:30" x14ac:dyDescent="0.3">
      <c r="A562" t="s">
        <v>1</v>
      </c>
      <c r="B562">
        <f t="shared" si="89"/>
        <v>0</v>
      </c>
      <c r="C562" s="10">
        <v>0.98791208799999997</v>
      </c>
      <c r="D562" s="10">
        <v>7.5971858000000003E-2</v>
      </c>
      <c r="E562" s="10">
        <v>0.35789152499999999</v>
      </c>
      <c r="F562" s="10">
        <v>1.7954043749999999</v>
      </c>
      <c r="G562" s="10">
        <v>0.53421926900000005</v>
      </c>
      <c r="H562" s="10">
        <v>0.339300938</v>
      </c>
      <c r="I562" s="10">
        <f>MIN($AF580, MAX($AF579, C562))</f>
        <v>0.98791208799999997</v>
      </c>
      <c r="J562" s="10">
        <f>MIN($AF583, MAX($AF582, D562))</f>
        <v>7.5971858000000003E-2</v>
      </c>
      <c r="K562" s="10">
        <f>MIN($AF586, MAX($AF585, E562))</f>
        <v>0.35789152499999999</v>
      </c>
      <c r="L562" s="10">
        <f>MIN($AF589, MAX($AF588, F562))</f>
        <v>1.7954043749999999</v>
      </c>
      <c r="M562" s="10">
        <f>MIN($AF592, MAX($AF591, G562))</f>
        <v>0.53421926900000005</v>
      </c>
      <c r="N562" s="10">
        <f>MIN($AF595, MAX($AF594, H562))</f>
        <v>0.339300938</v>
      </c>
      <c r="O562" s="10">
        <f t="shared" si="90"/>
        <v>0.68708488592862271</v>
      </c>
      <c r="P562" s="10">
        <f t="shared" si="91"/>
        <v>7.3224307122470675E-2</v>
      </c>
      <c r="Q562" s="10">
        <f t="shared" si="92"/>
        <v>0.30593314744825634</v>
      </c>
      <c r="R562" s="10">
        <f t="shared" si="93"/>
        <v>1.0279767741386328</v>
      </c>
      <c r="S562" s="10">
        <f t="shared" si="94"/>
        <v>0.42802163210439065</v>
      </c>
      <c r="T562" s="10">
        <f t="shared" si="95"/>
        <v>0.29214778977655692</v>
      </c>
      <c r="U562" s="10">
        <f>(C562 - $AP$12 ) / $AQ$12</f>
        <v>1.183590998997161E-2</v>
      </c>
      <c r="V562" s="10">
        <f>(D562 - $AP$13 ) / $AQ$13</f>
        <v>0.12884986638243173</v>
      </c>
      <c r="W562" s="10">
        <f>(E562 - $AP$14 ) / $AQ$14</f>
        <v>-0.3481672421827926</v>
      </c>
      <c r="X562" s="10">
        <f>(F562 - $AP$15 ) / $AQ$15</f>
        <v>0.81616014635915057</v>
      </c>
      <c r="Y562" s="10">
        <f>(G562 - $AP$16 ) / $AQ$16</f>
        <v>0.35498275092210818</v>
      </c>
      <c r="Z562" s="10">
        <f>(H562 - $AP$17) / $AQ$17</f>
        <v>0.6032198898676665</v>
      </c>
      <c r="AA562" s="10">
        <f t="shared" si="96"/>
        <v>2.8557813727481216E-4</v>
      </c>
      <c r="AB562" s="10">
        <f t="shared" si="97"/>
        <v>0.50007139453383354</v>
      </c>
      <c r="AC562" s="10">
        <f t="shared" si="98"/>
        <v>-0.69328997982294183</v>
      </c>
      <c r="AD562" s="10">
        <f t="shared" si="99"/>
        <v>1</v>
      </c>
    </row>
    <row r="563" spans="1:30" x14ac:dyDescent="0.3">
      <c r="A563" t="s">
        <v>2</v>
      </c>
      <c r="B563">
        <f t="shared" si="89"/>
        <v>0</v>
      </c>
      <c r="C563" s="10">
        <v>1.756209457</v>
      </c>
      <c r="D563" s="10">
        <v>0.19027608300000001</v>
      </c>
      <c r="E563" s="10">
        <v>1.1710260020000001</v>
      </c>
      <c r="F563" s="10">
        <v>-2.509488084</v>
      </c>
      <c r="G563" s="10">
        <v>0.88609556700000003</v>
      </c>
      <c r="H563" s="10">
        <v>0.229241263</v>
      </c>
      <c r="I563" s="10">
        <f>MIN($AF581, MAX($AF580, C563))</f>
        <v>1.756209457</v>
      </c>
      <c r="J563" s="10">
        <f>MIN($AF584, MAX($AF583, D563))</f>
        <v>0.19027608300000001</v>
      </c>
      <c r="K563" s="10">
        <f>MIN($AF587, MAX($AF586, E563))</f>
        <v>1.1710260020000001</v>
      </c>
      <c r="L563" s="10">
        <f>MIN($AF590, MAX($AF589, F563))</f>
        <v>-2.509488084</v>
      </c>
      <c r="M563" s="10">
        <f>MIN($AF593, MAX($AF592, G563))</f>
        <v>0.88609556700000003</v>
      </c>
      <c r="N563" s="10">
        <f>MIN($AF596, MAX($AF595, H563))</f>
        <v>0.229241263</v>
      </c>
      <c r="O563" s="10">
        <f t="shared" si="90"/>
        <v>1.0138563506263756</v>
      </c>
      <c r="P563" s="10">
        <f t="shared" si="91"/>
        <v>0.17418528273602343</v>
      </c>
      <c r="Q563" s="10">
        <f t="shared" si="92"/>
        <v>0.7751998677935702</v>
      </c>
      <c r="R563" s="10">
        <f t="shared" si="93"/>
        <v>-1.2554701818271112</v>
      </c>
      <c r="S563" s="10">
        <f t="shared" si="94"/>
        <v>0.63450885471964646</v>
      </c>
      <c r="T563" s="10">
        <f t="shared" si="95"/>
        <v>0.20639711969872634</v>
      </c>
      <c r="U563" s="10">
        <f>(C563 - $AP$12 ) / $AQ$12</f>
        <v>1.5610627392207252</v>
      </c>
      <c r="V563" s="10">
        <f>(D563 - $AP$13 ) / $AQ$13</f>
        <v>0.40366712113716874</v>
      </c>
      <c r="W563" s="10">
        <f>(E563 - $AP$14 ) / $AQ$14</f>
        <v>0.89703791167397351</v>
      </c>
      <c r="X563" s="10">
        <f>(F563 - $AP$15 ) / $AQ$15</f>
        <v>-3.3787690381289663</v>
      </c>
      <c r="Y563" s="10">
        <f>(G563 - $AP$16 ) / $AQ$16</f>
        <v>1.0770913926539332</v>
      </c>
      <c r="Z563" s="10">
        <f>(H563 - $AP$17) / $AQ$17</f>
        <v>0.33656040301895407</v>
      </c>
      <c r="AA563" s="10">
        <f t="shared" si="96"/>
        <v>3.7665493368359074E-2</v>
      </c>
      <c r="AB563" s="10">
        <f t="shared" si="97"/>
        <v>0.50941526025758832</v>
      </c>
      <c r="AC563" s="10">
        <f t="shared" si="98"/>
        <v>-0.71215725293624521</v>
      </c>
      <c r="AD563" s="10">
        <f t="shared" si="99"/>
        <v>1</v>
      </c>
    </row>
    <row r="564" spans="1:30" x14ac:dyDescent="0.3">
      <c r="A564" t="s">
        <v>2</v>
      </c>
      <c r="B564">
        <f t="shared" si="89"/>
        <v>0</v>
      </c>
      <c r="C564" s="10">
        <v>1.7607979899999999</v>
      </c>
      <c r="D564" s="10">
        <v>0.20435748400000001</v>
      </c>
      <c r="E564" s="10">
        <v>1.302338872</v>
      </c>
      <c r="F564" s="10">
        <v>-2.2286545179999999</v>
      </c>
      <c r="G564" s="10">
        <v>0.78301378099999996</v>
      </c>
      <c r="H564" s="10">
        <v>0.21896363799999999</v>
      </c>
      <c r="I564" s="10">
        <f>MIN($AF582, MAX($AF581, C564))</f>
        <v>1.7607979899999999</v>
      </c>
      <c r="J564" s="10">
        <f>MIN($AF585, MAX($AF584, D564))</f>
        <v>0.20435748400000001</v>
      </c>
      <c r="K564" s="10">
        <f>MIN($AF588, MAX($AF587, E564))</f>
        <v>1.302338872</v>
      </c>
      <c r="L564" s="10">
        <f>MIN($AF591, MAX($AF590, F564))</f>
        <v>-2.2286545179999999</v>
      </c>
      <c r="M564" s="10">
        <f>MIN($AF594, MAX($AF593, G564))</f>
        <v>0.78301378099999996</v>
      </c>
      <c r="N564" s="10">
        <f>MIN($AF597, MAX($AF596, H564))</f>
        <v>0.21896363799999999</v>
      </c>
      <c r="O564" s="10">
        <f t="shared" si="90"/>
        <v>1.0155197647515508</v>
      </c>
      <c r="P564" s="10">
        <f t="shared" si="91"/>
        <v>0.18594621643776563</v>
      </c>
      <c r="Q564" s="10">
        <f t="shared" si="92"/>
        <v>0.83392550711123425</v>
      </c>
      <c r="R564" s="10">
        <f t="shared" si="93"/>
        <v>-1.1720654925554872</v>
      </c>
      <c r="S564" s="10">
        <f t="shared" si="94"/>
        <v>0.57830506795937842</v>
      </c>
      <c r="T564" s="10">
        <f t="shared" si="95"/>
        <v>0.19800102068589528</v>
      </c>
      <c r="U564" s="10">
        <f>(C564 - $AP$12 ) / $AQ$12</f>
        <v>1.5703152483626779</v>
      </c>
      <c r="V564" s="10">
        <f>(D564 - $AP$13 ) / $AQ$13</f>
        <v>0.43752249232682167</v>
      </c>
      <c r="W564" s="10">
        <f>(E564 - $AP$14 ) / $AQ$14</f>
        <v>1.0981257601378425</v>
      </c>
      <c r="X564" s="10">
        <f>(F564 - $AP$15 ) / $AQ$15</f>
        <v>-3.1051090261269638</v>
      </c>
      <c r="Y564" s="10">
        <f>(G564 - $AP$16 ) / $AQ$16</f>
        <v>0.86555043664515219</v>
      </c>
      <c r="Z564" s="10">
        <f>(H564 - $AP$17) / $AQ$17</f>
        <v>0.31165912824666803</v>
      </c>
      <c r="AA564" s="10">
        <f t="shared" si="96"/>
        <v>3.7888738925998137E-2</v>
      </c>
      <c r="AB564" s="10">
        <f t="shared" si="97"/>
        <v>0.50947105173942053</v>
      </c>
      <c r="AC564" s="10">
        <f t="shared" si="98"/>
        <v>-0.71227098385769605</v>
      </c>
      <c r="AD564" s="10">
        <f t="shared" si="99"/>
        <v>1</v>
      </c>
    </row>
    <row r="565" spans="1:30" x14ac:dyDescent="0.3">
      <c r="A565" t="s">
        <v>2</v>
      </c>
      <c r="B565">
        <f t="shared" si="89"/>
        <v>0</v>
      </c>
      <c r="C565" s="10">
        <v>1.494851358</v>
      </c>
      <c r="D565" s="10">
        <v>0.178559574</v>
      </c>
      <c r="E565" s="10">
        <v>1.1992552409999999</v>
      </c>
      <c r="F565" s="10">
        <v>-2.8110932329999998</v>
      </c>
      <c r="G565" s="10">
        <v>0.82632981400000005</v>
      </c>
      <c r="H565" s="10">
        <v>0.2139664</v>
      </c>
      <c r="I565" s="10">
        <f>MIN($AF583, MAX($AF582, C565))</f>
        <v>1.494851358</v>
      </c>
      <c r="J565" s="10">
        <f>MIN($AF586, MAX($AF585, D565))</f>
        <v>0.178559574</v>
      </c>
      <c r="K565" s="10">
        <f>MIN($AF589, MAX($AF588, E565))</f>
        <v>1.1992552409999999</v>
      </c>
      <c r="L565" s="10">
        <f>MIN($AF592, MAX($AF591, F565))</f>
        <v>-2.8110932329999998</v>
      </c>
      <c r="M565" s="10">
        <f>MIN($AF595, MAX($AF594, G565))</f>
        <v>0.82632981400000005</v>
      </c>
      <c r="N565" s="10">
        <f>MIN($AF598, MAX($AF597, H565))</f>
        <v>0.2139664</v>
      </c>
      <c r="O565" s="10">
        <f t="shared" si="90"/>
        <v>0.91422915147686068</v>
      </c>
      <c r="P565" s="10">
        <f t="shared" si="91"/>
        <v>0.16429299281644749</v>
      </c>
      <c r="Q565" s="10">
        <f t="shared" si="92"/>
        <v>0.7881187762329499</v>
      </c>
      <c r="R565" s="10">
        <f t="shared" si="93"/>
        <v>-1.3379160857751091</v>
      </c>
      <c r="S565" s="10">
        <f t="shared" si="94"/>
        <v>0.60230838689233546</v>
      </c>
      <c r="T565" s="10">
        <f t="shared" si="95"/>
        <v>0.19389301515379417</v>
      </c>
      <c r="U565" s="10">
        <f>(C565 - $AP$12 ) / $AQ$12</f>
        <v>1.0340493777997943</v>
      </c>
      <c r="V565" s="10">
        <f>(D565 - $AP$13 ) / $AQ$13</f>
        <v>0.37549756888580466</v>
      </c>
      <c r="W565" s="10">
        <f>(E565 - $AP$14 ) / $AQ$14</f>
        <v>0.94026716204587013</v>
      </c>
      <c r="X565" s="10">
        <f>(F565 - $AP$15 ) / $AQ$15</f>
        <v>-3.6726700481499894</v>
      </c>
      <c r="Y565" s="10">
        <f>(G565 - $AP$16 ) / $AQ$16</f>
        <v>0.95444213504207287</v>
      </c>
      <c r="Z565" s="10">
        <f>(H565 - $AP$17) / $AQ$17</f>
        <v>0.29955150644294309</v>
      </c>
      <c r="AA565" s="10">
        <f t="shared" si="96"/>
        <v>2.4949657053192246E-2</v>
      </c>
      <c r="AB565" s="10">
        <f t="shared" si="97"/>
        <v>0.50623709072516854</v>
      </c>
      <c r="AC565" s="10">
        <f t="shared" si="98"/>
        <v>-0.70569981774184232</v>
      </c>
      <c r="AD565" s="10">
        <f t="shared" si="99"/>
        <v>1</v>
      </c>
    </row>
    <row r="566" spans="1:30" x14ac:dyDescent="0.3">
      <c r="A566" t="s">
        <v>2</v>
      </c>
      <c r="B566">
        <f t="shared" si="89"/>
        <v>0</v>
      </c>
      <c r="C566" s="10">
        <v>1.658178114</v>
      </c>
      <c r="D566" s="10">
        <v>4.3875798000000001E-2</v>
      </c>
      <c r="E566" s="10">
        <v>1.134020619</v>
      </c>
      <c r="F566" s="10">
        <v>27.74074074</v>
      </c>
      <c r="G566" s="10">
        <v>0.35144472399999999</v>
      </c>
      <c r="H566" s="10">
        <v>4.7808442E-2</v>
      </c>
      <c r="I566" s="10">
        <f>MIN($AF584, MAX($AF583, C566))</f>
        <v>1.658178114</v>
      </c>
      <c r="J566" s="10">
        <f>MIN($AF587, MAX($AF586, D566))</f>
        <v>4.3875798000000001E-2</v>
      </c>
      <c r="K566" s="10">
        <f>MIN($AF590, MAX($AF589, E566))</f>
        <v>1.134020619</v>
      </c>
      <c r="L566" s="10">
        <f>MIN($AF593, MAX($AF592, F566))</f>
        <v>27.74074074</v>
      </c>
      <c r="M566" s="10">
        <f>MIN($AF596, MAX($AF595, G566))</f>
        <v>0.35144472399999999</v>
      </c>
      <c r="N566" s="10">
        <f>MIN($AF599, MAX($AF598, H566))</f>
        <v>4.7808442E-2</v>
      </c>
      <c r="O566" s="10">
        <f t="shared" si="90"/>
        <v>0.97764096858018434</v>
      </c>
      <c r="P566" s="10">
        <f t="shared" si="91"/>
        <v>4.2940514950310392E-2</v>
      </c>
      <c r="Q566" s="10">
        <f t="shared" si="92"/>
        <v>0.75800781496971581</v>
      </c>
      <c r="R566" s="10">
        <f t="shared" si="93"/>
        <v>3.3583156541531163</v>
      </c>
      <c r="S566" s="10">
        <f t="shared" si="94"/>
        <v>0.3011741861569196</v>
      </c>
      <c r="T566" s="10">
        <f t="shared" si="95"/>
        <v>4.670078484060998E-2</v>
      </c>
      <c r="U566" s="10">
        <f>(C566 - $AP$12 ) / $AQ$12</f>
        <v>1.3633882543024745</v>
      </c>
      <c r="V566" s="10">
        <f>(D566 - $AP$13 ) / $AQ$13</f>
        <v>5.1682542972966115E-2</v>
      </c>
      <c r="W566" s="10">
        <f>(E566 - $AP$14 ) / $AQ$14</f>
        <v>0.84036918720658904</v>
      </c>
      <c r="X566" s="10">
        <f>(F566 - $AP$15 ) / $AQ$15</f>
        <v>26.098754254222634</v>
      </c>
      <c r="Y566" s="10">
        <f>(G566 - $AP$16 ) / $AQ$16</f>
        <v>-2.0100990674782177E-2</v>
      </c>
      <c r="Z566" s="10">
        <f>(H566 - $AP$17) / $AQ$17</f>
        <v>-0.10302642063261754</v>
      </c>
      <c r="AA566" s="10">
        <f t="shared" si="96"/>
        <v>3.2895981667311787E-2</v>
      </c>
      <c r="AB566" s="10">
        <f t="shared" si="97"/>
        <v>0.50822325386702971</v>
      </c>
      <c r="AC566" s="10">
        <f t="shared" si="98"/>
        <v>-0.7097304334961112</v>
      </c>
      <c r="AD566" s="10">
        <f t="shared" si="99"/>
        <v>1</v>
      </c>
    </row>
    <row r="567" spans="1:30" x14ac:dyDescent="0.3">
      <c r="A567" t="s">
        <v>4</v>
      </c>
      <c r="B567">
        <f t="shared" si="89"/>
        <v>1</v>
      </c>
      <c r="C567" s="10">
        <v>1.4957277769999999</v>
      </c>
      <c r="D567" s="10">
        <v>3.1198415E-2</v>
      </c>
      <c r="E567" s="10">
        <v>1.0588643120000001</v>
      </c>
      <c r="F567" s="10">
        <v>89.14880952</v>
      </c>
      <c r="G567" s="10">
        <v>-0.12959641299999999</v>
      </c>
      <c r="H567" s="10">
        <v>2.6907368000000001E-2</v>
      </c>
      <c r="I567" s="10">
        <f>MIN($AF585, MAX($AF584, C567))</f>
        <v>1.4957277769999999</v>
      </c>
      <c r="J567" s="10">
        <f>MIN($AF588, MAX($AF587, D567))</f>
        <v>3.1198415E-2</v>
      </c>
      <c r="K567" s="10">
        <f>MIN($AF591, MAX($AF590, E567))</f>
        <v>1.0588643120000001</v>
      </c>
      <c r="L567" s="10">
        <f>MIN($AF594, MAX($AF593, F567))</f>
        <v>89.14880952</v>
      </c>
      <c r="M567" s="10">
        <f>MIN($AF597, MAX($AF596, G567))</f>
        <v>-0.12959641299999999</v>
      </c>
      <c r="N567" s="10">
        <f>MIN($AF600, MAX($AF599, H567))</f>
        <v>2.6907368000000001E-2</v>
      </c>
      <c r="O567" s="10">
        <f t="shared" si="90"/>
        <v>0.91458038085738014</v>
      </c>
      <c r="P567" s="10">
        <f t="shared" si="91"/>
        <v>3.0721635597438981E-2</v>
      </c>
      <c r="Q567" s="10">
        <f t="shared" si="92"/>
        <v>0.72215452592272245</v>
      </c>
      <c r="R567" s="10">
        <f t="shared" si="93"/>
        <v>4.5014617440158204</v>
      </c>
      <c r="S567" s="10">
        <f t="shared" si="94"/>
        <v>-0.12186041229145887</v>
      </c>
      <c r="T567" s="10">
        <f t="shared" si="95"/>
        <v>2.6551730189068656E-2</v>
      </c>
      <c r="U567" s="10">
        <f>(C567 - $AP$12 ) / $AQ$12</f>
        <v>1.0358166255911212</v>
      </c>
      <c r="V567" s="10">
        <f>(D567 - $AP$13 ) / $AQ$13</f>
        <v>2.1202798295686054E-2</v>
      </c>
      <c r="W567" s="10">
        <f>(E567 - $AP$14 ) / $AQ$14</f>
        <v>0.72527749761728988</v>
      </c>
      <c r="X567" s="10">
        <f>(F567 - $AP$15 ) / $AQ$15</f>
        <v>85.938228141594735</v>
      </c>
      <c r="Y567" s="10">
        <f>(G567 - $AP$16 ) / $AQ$16</f>
        <v>-1.0072773479075809</v>
      </c>
      <c r="Z567" s="10">
        <f>(H567 - $AP$17) / $AQ$17</f>
        <v>-0.15366685426488988</v>
      </c>
      <c r="AA567" s="10">
        <f t="shared" si="96"/>
        <v>2.4992297402162269E-2</v>
      </c>
      <c r="AB567" s="10">
        <f t="shared" si="97"/>
        <v>0.50624774915080972</v>
      </c>
      <c r="AC567" s="10">
        <f t="shared" si="98"/>
        <v>-0.68072910669312947</v>
      </c>
      <c r="AD567" s="10">
        <f t="shared" si="99"/>
        <v>1</v>
      </c>
    </row>
    <row r="568" spans="1:30" x14ac:dyDescent="0.3">
      <c r="A568" t="s">
        <v>2</v>
      </c>
      <c r="B568">
        <f t="shared" si="89"/>
        <v>0</v>
      </c>
      <c r="C568" s="10">
        <v>1.607837529</v>
      </c>
      <c r="D568" s="10">
        <v>7.3562930999999998E-2</v>
      </c>
      <c r="E568" s="10">
        <v>1.21869048</v>
      </c>
      <c r="F568" s="10">
        <v>9.6225538969999995</v>
      </c>
      <c r="G568" s="10">
        <v>0.48755296599999998</v>
      </c>
      <c r="H568" s="10">
        <v>6.9867541000000005E-2</v>
      </c>
      <c r="I568" s="10">
        <f>MIN($AF586, MAX($AF585, C568))</f>
        <v>1.607837529</v>
      </c>
      <c r="J568" s="10">
        <f>MIN($AF589, MAX($AF588, D568))</f>
        <v>7.3562930999999998E-2</v>
      </c>
      <c r="K568" s="10">
        <f>MIN($AF592, MAX($AF591, E568))</f>
        <v>1.21869048</v>
      </c>
      <c r="L568" s="10">
        <f>MIN($AF595, MAX($AF594, F568))</f>
        <v>9.6225538969999995</v>
      </c>
      <c r="M568" s="10">
        <f>MIN($AF598, MAX($AF597, G568))</f>
        <v>0.48755296599999998</v>
      </c>
      <c r="N568" s="10">
        <f>MIN($AF601, MAX($AF600, H568))</f>
        <v>6.9867541000000005E-2</v>
      </c>
      <c r="O568" s="10">
        <f t="shared" si="90"/>
        <v>0.95852134496128105</v>
      </c>
      <c r="P568" s="10">
        <f t="shared" si="91"/>
        <v>7.098295888210468E-2</v>
      </c>
      <c r="Q568" s="10">
        <f t="shared" si="92"/>
        <v>0.79691714796627477</v>
      </c>
      <c r="R568" s="10">
        <f t="shared" si="93"/>
        <v>2.3629794668466286</v>
      </c>
      <c r="S568" s="10">
        <f t="shared" si="94"/>
        <v>0.39713246519867751</v>
      </c>
      <c r="T568" s="10">
        <f t="shared" si="95"/>
        <v>6.7534847352828373E-2</v>
      </c>
      <c r="U568" s="10">
        <f>(C568 - $AP$12 ) / $AQ$12</f>
        <v>1.2618794010537902</v>
      </c>
      <c r="V568" s="10">
        <f>(D568 - $AP$13 ) / $AQ$13</f>
        <v>0.12305817578617805</v>
      </c>
      <c r="W568" s="10">
        <f>(E568 - $AP$14 ) / $AQ$14</f>
        <v>0.97002959428035784</v>
      </c>
      <c r="X568" s="10">
        <f>(F568 - $AP$15 ) / $AQ$15</f>
        <v>8.4433745945493897</v>
      </c>
      <c r="Y568" s="10">
        <f>(G568 - $AP$16 ) / $AQ$16</f>
        <v>0.2592157417046364</v>
      </c>
      <c r="Z568" s="10">
        <f>(H568 - $AP$17) / $AQ$17</f>
        <v>-4.9580251364127997E-2</v>
      </c>
      <c r="AA568" s="10">
        <f t="shared" si="96"/>
        <v>3.0446764897986641E-2</v>
      </c>
      <c r="AB568" s="10">
        <f t="shared" si="97"/>
        <v>0.50761110327236891</v>
      </c>
      <c r="AC568" s="10">
        <f t="shared" si="98"/>
        <v>-0.7084864342200845</v>
      </c>
      <c r="AD568" s="10">
        <f t="shared" si="99"/>
        <v>1</v>
      </c>
    </row>
    <row r="569" spans="1:30" x14ac:dyDescent="0.3">
      <c r="A569" t="s">
        <v>1</v>
      </c>
      <c r="B569">
        <f t="shared" si="89"/>
        <v>0</v>
      </c>
      <c r="C569" s="10">
        <v>1.12004104</v>
      </c>
      <c r="D569" s="10">
        <v>0.11321951500000001</v>
      </c>
      <c r="E569" s="10">
        <v>1.118029494</v>
      </c>
      <c r="F569" s="10">
        <v>2.8960049419999998</v>
      </c>
      <c r="G569" s="10">
        <v>0.68651315800000001</v>
      </c>
      <c r="H569" s="10">
        <v>0.13923033300000001</v>
      </c>
      <c r="I569" s="10">
        <f>MIN($AF587, MAX($AF586, C569))</f>
        <v>1.12004104</v>
      </c>
      <c r="J569" s="10">
        <f>MIN($AF590, MAX($AF589, D569))</f>
        <v>0.11321951500000001</v>
      </c>
      <c r="K569" s="10">
        <f>MIN($AF593, MAX($AF592, E569))</f>
        <v>1.118029494</v>
      </c>
      <c r="L569" s="10">
        <f>MIN($AF596, MAX($AF595, F569))</f>
        <v>2.8960049419999998</v>
      </c>
      <c r="M569" s="10">
        <f>MIN($AF599, MAX($AF598, G569))</f>
        <v>0.68651315800000001</v>
      </c>
      <c r="N569" s="10">
        <f>MIN($AF602, MAX($AF601, H569))</f>
        <v>0.13923033300000001</v>
      </c>
      <c r="O569" s="10">
        <f t="shared" si="90"/>
        <v>0.75143544698711406</v>
      </c>
      <c r="P569" s="10">
        <f t="shared" si="91"/>
        <v>0.10725628105852039</v>
      </c>
      <c r="Q569" s="10">
        <f t="shared" si="92"/>
        <v>0.75048617248357918</v>
      </c>
      <c r="R569" s="10">
        <f t="shared" si="93"/>
        <v>1.359951654259977</v>
      </c>
      <c r="S569" s="10">
        <f t="shared" si="94"/>
        <v>0.52266317744584778</v>
      </c>
      <c r="T569" s="10">
        <f t="shared" si="95"/>
        <v>0.13035288790114935</v>
      </c>
      <c r="U569" s="10">
        <f>(C569 - $AP$12 ) / $AQ$12</f>
        <v>0.27826623451779459</v>
      </c>
      <c r="V569" s="10">
        <f>(D569 - $AP$13 ) / $AQ$13</f>
        <v>0.2184029764515133</v>
      </c>
      <c r="W569" s="10">
        <f>(E569 - $AP$14 ) / $AQ$14</f>
        <v>0.8158809483860775</v>
      </c>
      <c r="X569" s="10">
        <f>(F569 - $AP$15 ) / $AQ$15</f>
        <v>1.8886472021786485</v>
      </c>
      <c r="Y569" s="10">
        <f>(G569 - $AP$16 ) / $AQ$16</f>
        <v>0.66751512083423936</v>
      </c>
      <c r="Z569" s="10">
        <f>(H569 - $AP$17) / $AQ$17</f>
        <v>0.11847627361756011</v>
      </c>
      <c r="AA569" s="10">
        <f t="shared" si="96"/>
        <v>6.7140382942586421E-3</v>
      </c>
      <c r="AB569" s="10">
        <f t="shared" si="97"/>
        <v>0.50167850326822849</v>
      </c>
      <c r="AC569" s="10">
        <f t="shared" si="98"/>
        <v>-0.69650983448526815</v>
      </c>
      <c r="AD569" s="10">
        <f t="shared" si="99"/>
        <v>1</v>
      </c>
    </row>
    <row r="570" spans="1:30" x14ac:dyDescent="0.3">
      <c r="A570" t="s">
        <v>1</v>
      </c>
      <c r="B570">
        <f t="shared" si="89"/>
        <v>0</v>
      </c>
      <c r="C570" s="10">
        <v>0.85462277499999995</v>
      </c>
      <c r="D570" s="10">
        <v>6.8252256999999997E-2</v>
      </c>
      <c r="E570" s="10">
        <v>1.25259399</v>
      </c>
      <c r="F570" s="10">
        <v>-86.298850569999999</v>
      </c>
      <c r="G570" s="10">
        <v>0.54206418000000001</v>
      </c>
      <c r="H570" s="10">
        <v>7.1808940000000002E-2</v>
      </c>
      <c r="I570" s="10">
        <f>MIN($AF588, MAX($AF587, C570))</f>
        <v>0.85462277499999995</v>
      </c>
      <c r="J570" s="10">
        <f>MIN($AF591, MAX($AF590, D570))</f>
        <v>6.8252256999999997E-2</v>
      </c>
      <c r="K570" s="10">
        <f>MIN($AF594, MAX($AF593, E570))</f>
        <v>1.25259399</v>
      </c>
      <c r="L570" s="10">
        <f>MIN($AF597, MAX($AF596, F570))</f>
        <v>-86.298850569999999</v>
      </c>
      <c r="M570" s="10">
        <f>MIN($AF600, MAX($AF599, G570))</f>
        <v>0.54206418000000001</v>
      </c>
      <c r="N570" s="10">
        <f>MIN($AF603, MAX($AF602, H570))</f>
        <v>7.1808940000000002E-2</v>
      </c>
      <c r="O570" s="10">
        <f t="shared" si="90"/>
        <v>0.61768131958465688</v>
      </c>
      <c r="P570" s="10">
        <f t="shared" si="91"/>
        <v>6.6023908341075799E-2</v>
      </c>
      <c r="Q570" s="10">
        <f t="shared" si="92"/>
        <v>0.81208243659984358</v>
      </c>
      <c r="R570" s="10">
        <f t="shared" si="93"/>
        <v>-4.4693372963213065</v>
      </c>
      <c r="S570" s="10">
        <f t="shared" si="94"/>
        <v>0.43312189554607328</v>
      </c>
      <c r="T570" s="10">
        <f t="shared" si="95"/>
        <v>6.9347819152241669E-2</v>
      </c>
      <c r="U570" s="10">
        <f>(C570 - $AP$12 ) / $AQ$12</f>
        <v>-0.25693421480962991</v>
      </c>
      <c r="V570" s="10">
        <f>(D570 - $AP$13 ) / $AQ$13</f>
        <v>0.11028992640976734</v>
      </c>
      <c r="W570" s="10">
        <f>(E570 - $AP$14 ) / $AQ$14</f>
        <v>1.0219482210019677</v>
      </c>
      <c r="X570" s="10">
        <f>(F570 - $AP$15 ) / $AQ$15</f>
        <v>-85.027833536205705</v>
      </c>
      <c r="Y570" s="10">
        <f>(G570 - $AP$16 ) / $AQ$16</f>
        <v>0.37108181203794671</v>
      </c>
      <c r="Z570" s="10">
        <f>(H570 - $AP$17) / $AQ$17</f>
        <v>-4.4876508043891934E-2</v>
      </c>
      <c r="AA570" s="10">
        <f t="shared" si="96"/>
        <v>-6.1993369778639692E-3</v>
      </c>
      <c r="AB570" s="10">
        <f t="shared" si="97"/>
        <v>0.49845017071908887</v>
      </c>
      <c r="AC570" s="10">
        <f t="shared" si="98"/>
        <v>-0.69005231603569139</v>
      </c>
      <c r="AD570" s="10">
        <f t="shared" si="99"/>
        <v>0</v>
      </c>
    </row>
    <row r="571" spans="1:30" x14ac:dyDescent="0.3">
      <c r="A571" t="s">
        <v>1</v>
      </c>
      <c r="B571">
        <f t="shared" si="89"/>
        <v>0</v>
      </c>
      <c r="C571" s="10">
        <v>1.1641652769999999</v>
      </c>
      <c r="D571" s="10">
        <v>8.2124606000000003E-2</v>
      </c>
      <c r="E571" s="10">
        <v>1.076033655</v>
      </c>
      <c r="F571" s="10">
        <v>2.690798247</v>
      </c>
      <c r="G571" s="10">
        <v>0.57692307700000001</v>
      </c>
      <c r="H571" s="10">
        <v>0.10472033</v>
      </c>
      <c r="I571" s="10">
        <f>MIN($AF589, MAX($AF588, C571))</f>
        <v>1.1641652769999999</v>
      </c>
      <c r="J571" s="10">
        <f>MIN($AF592, MAX($AF591, D571))</f>
        <v>8.2124606000000003E-2</v>
      </c>
      <c r="K571" s="10">
        <f>MIN($AF595, MAX($AF594, E571))</f>
        <v>1.076033655</v>
      </c>
      <c r="L571" s="10">
        <f>MIN($AF598, MAX($AF597, F571))</f>
        <v>2.690798247</v>
      </c>
      <c r="M571" s="10">
        <f>MIN($AF601, MAX($AF600, G571))</f>
        <v>0.57692307700000001</v>
      </c>
      <c r="N571" s="10">
        <f>MIN($AF604, MAX($AF603, H571))</f>
        <v>0.10472033</v>
      </c>
      <c r="O571" s="10">
        <f t="shared" si="90"/>
        <v>0.77203473376092113</v>
      </c>
      <c r="P571" s="10">
        <f t="shared" si="91"/>
        <v>7.8926336455317089E-2</v>
      </c>
      <c r="Q571" s="10">
        <f t="shared" si="92"/>
        <v>0.73045917663659232</v>
      </c>
      <c r="R571" s="10">
        <f t="shared" si="93"/>
        <v>1.3058427617573736</v>
      </c>
      <c r="S571" s="10">
        <f t="shared" si="94"/>
        <v>0.45547552873160624</v>
      </c>
      <c r="T571" s="10">
        <f t="shared" si="95"/>
        <v>9.959220791314119E-2</v>
      </c>
      <c r="U571" s="10">
        <f>(C571 - $AP$12 ) / $AQ$12</f>
        <v>0.36724018462868735</v>
      </c>
      <c r="V571" s="10">
        <f>(D571 - $AP$13 ) / $AQ$13</f>
        <v>0.14364268191097146</v>
      </c>
      <c r="W571" s="10">
        <f>(E571 - $AP$14 ) / $AQ$14</f>
        <v>0.75157001748535901</v>
      </c>
      <c r="X571" s="10">
        <f>(F571 - $AP$15 ) / $AQ$15</f>
        <v>1.6886822641676731</v>
      </c>
      <c r="Y571" s="10">
        <f>(G571 - $AP$16 ) / $AQ$16</f>
        <v>0.44261806187350566</v>
      </c>
      <c r="Z571" s="10">
        <f>(H571 - $AP$17) / $AQ$17</f>
        <v>3.4863272842048751E-2</v>
      </c>
      <c r="AA571" s="10">
        <f t="shared" si="96"/>
        <v>8.8608115428030713E-3</v>
      </c>
      <c r="AB571" s="10">
        <f t="shared" si="97"/>
        <v>0.50221518839211476</v>
      </c>
      <c r="AC571" s="10">
        <f t="shared" si="98"/>
        <v>-0.69758740054689017</v>
      </c>
      <c r="AD571" s="10">
        <f t="shared" si="99"/>
        <v>1</v>
      </c>
    </row>
    <row r="572" spans="1:30" x14ac:dyDescent="0.3">
      <c r="A572" t="s">
        <v>1</v>
      </c>
      <c r="B572">
        <f t="shared" si="89"/>
        <v>0</v>
      </c>
      <c r="C572" s="10">
        <v>0.89286861500000003</v>
      </c>
      <c r="D572" s="10">
        <v>9.8286744999999995E-2</v>
      </c>
      <c r="E572" s="10">
        <v>1.27038516</v>
      </c>
      <c r="F572" s="10">
        <v>20.297668040000001</v>
      </c>
      <c r="G572" s="10">
        <v>0.63479789099999995</v>
      </c>
      <c r="H572" s="10">
        <v>0.11432772300000001</v>
      </c>
      <c r="I572" s="10">
        <f>MIN($AF590, MAX($AF589, C572))</f>
        <v>0.89286861500000003</v>
      </c>
      <c r="J572" s="10">
        <f>MIN($AF593, MAX($AF592, D572))</f>
        <v>9.8286744999999995E-2</v>
      </c>
      <c r="K572" s="10">
        <f>MIN($AF596, MAX($AF595, E572))</f>
        <v>1.27038516</v>
      </c>
      <c r="L572" s="10">
        <f>MIN($AF599, MAX($AF598, F572))</f>
        <v>20.297668040000001</v>
      </c>
      <c r="M572" s="10">
        <f>MIN($AF602, MAX($AF601, G572))</f>
        <v>0.63479789099999995</v>
      </c>
      <c r="N572" s="10">
        <f>MIN($AF605, MAX($AF604, H572))</f>
        <v>0.11432772300000001</v>
      </c>
      <c r="O572" s="10">
        <f t="shared" si="90"/>
        <v>0.63809346411326862</v>
      </c>
      <c r="P572" s="10">
        <f t="shared" si="91"/>
        <v>9.375146108778401E-2</v>
      </c>
      <c r="Q572" s="10">
        <f t="shared" si="92"/>
        <v>0.8199494911091153</v>
      </c>
      <c r="R572" s="10">
        <f t="shared" si="93"/>
        <v>3.0585975850316811</v>
      </c>
      <c r="S572" s="10">
        <f t="shared" si="94"/>
        <v>0.49151918264108985</v>
      </c>
      <c r="T572" s="10">
        <f t="shared" si="95"/>
        <v>0.10825128405780585</v>
      </c>
      <c r="U572" s="10">
        <f>(C572 - $AP$12 ) / $AQ$12</f>
        <v>-0.17981370935796168</v>
      </c>
      <c r="V572" s="10">
        <f>(D572 - $AP$13 ) / $AQ$13</f>
        <v>0.18250069149849518</v>
      </c>
      <c r="W572" s="10">
        <f>(E572 - $AP$14 ) / $AQ$14</f>
        <v>1.049192984572781</v>
      </c>
      <c r="X572" s="10">
        <f>(F572 - $AP$15 ) / $AQ$15</f>
        <v>18.845805849850713</v>
      </c>
      <c r="Y572" s="10">
        <f>(G572 - $AP$16 ) / $AQ$16</f>
        <v>0.56138679840267647</v>
      </c>
      <c r="Z572" s="10">
        <f>(H572 - $AP$17) / $AQ$17</f>
        <v>5.8140667467590869E-2</v>
      </c>
      <c r="AA572" s="10">
        <f t="shared" si="96"/>
        <v>-4.3385649450215467E-3</v>
      </c>
      <c r="AB572" s="10">
        <f t="shared" si="97"/>
        <v>0.49891536046510476</v>
      </c>
      <c r="AC572" s="10">
        <f t="shared" si="98"/>
        <v>-0.69098025097881199</v>
      </c>
      <c r="AD572" s="10">
        <f t="shared" si="99"/>
        <v>0</v>
      </c>
    </row>
    <row r="573" spans="1:30" x14ac:dyDescent="0.3">
      <c r="A573" t="s">
        <v>4</v>
      </c>
      <c r="B573">
        <f t="shared" si="89"/>
        <v>1</v>
      </c>
      <c r="C573" s="10">
        <v>1.8019052959999999</v>
      </c>
      <c r="D573" s="10">
        <v>8.2832549999999998E-3</v>
      </c>
      <c r="E573" s="10">
        <v>1.4217151210000001</v>
      </c>
      <c r="F573" s="10">
        <v>2.2413793100000001</v>
      </c>
      <c r="G573" s="10">
        <v>0.71916890099999997</v>
      </c>
      <c r="H573" s="10">
        <v>9.7104019999999999E-3</v>
      </c>
      <c r="I573" s="10">
        <f>MIN($AF591, MAX($AF590, C573))</f>
        <v>1.8019052959999999</v>
      </c>
      <c r="J573" s="10">
        <f>MIN($AF594, MAX($AF593, D573))</f>
        <v>8.2832549999999998E-3</v>
      </c>
      <c r="K573" s="10">
        <f>MIN($AF597, MAX($AF596, E573))</f>
        <v>1.4217151210000001</v>
      </c>
      <c r="L573" s="10">
        <f>MIN($AF600, MAX($AF599, F573))</f>
        <v>2.2413793100000001</v>
      </c>
      <c r="M573" s="10">
        <f>MIN($AF603, MAX($AF602, G573))</f>
        <v>0.71916890099999997</v>
      </c>
      <c r="N573" s="10">
        <f>MIN($AF606, MAX($AF605, H573))</f>
        <v>9.7104019999999999E-3</v>
      </c>
      <c r="O573" s="10">
        <f t="shared" si="90"/>
        <v>1.0302996486284224</v>
      </c>
      <c r="P573" s="10">
        <f t="shared" si="91"/>
        <v>8.2491371185649531E-3</v>
      </c>
      <c r="Q573" s="10">
        <f t="shared" si="92"/>
        <v>0.88447601682567945</v>
      </c>
      <c r="R573" s="10">
        <f t="shared" si="93"/>
        <v>1.175998952177147</v>
      </c>
      <c r="S573" s="10">
        <f t="shared" si="94"/>
        <v>0.54184097695500388</v>
      </c>
      <c r="T573" s="10">
        <f t="shared" si="95"/>
        <v>9.6635590449941668E-3</v>
      </c>
      <c r="U573" s="10">
        <f>(C573 - $AP$12 ) / $AQ$12</f>
        <v>1.653205733091903</v>
      </c>
      <c r="V573" s="10">
        <f>(D573 - $AP$13 ) / $AQ$13</f>
        <v>-3.3891240122102609E-2</v>
      </c>
      <c r="W573" s="10">
        <f>(E573 - $AP$14 ) / $AQ$14</f>
        <v>1.2809342926837928</v>
      </c>
      <c r="X573" s="10">
        <f>(F573 - $AP$15 ) / $AQ$15</f>
        <v>1.2507431906975626</v>
      </c>
      <c r="Y573" s="10">
        <f>(G573 - $AP$16 ) / $AQ$16</f>
        <v>0.73453013252017429</v>
      </c>
      <c r="Z573" s="10">
        <f>(H573 - $AP$17) / $AQ$17</f>
        <v>-0.19533274260151048</v>
      </c>
      <c r="AA573" s="10">
        <f t="shared" si="96"/>
        <v>3.9888729653101931E-2</v>
      </c>
      <c r="AB573" s="10">
        <f t="shared" si="97"/>
        <v>0.50997086038640149</v>
      </c>
      <c r="AC573" s="10">
        <f t="shared" si="98"/>
        <v>-0.67340169139336936</v>
      </c>
      <c r="AD573" s="10">
        <f t="shared" si="99"/>
        <v>1</v>
      </c>
    </row>
    <row r="574" spans="1:30" x14ac:dyDescent="0.3">
      <c r="A574" t="s">
        <v>5</v>
      </c>
      <c r="B574">
        <f t="shared" si="89"/>
        <v>1</v>
      </c>
      <c r="C574" s="10">
        <v>1.8730354389999999</v>
      </c>
      <c r="D574" s="10">
        <v>-0.12721600899999999</v>
      </c>
      <c r="E574" s="10">
        <v>1.32572472</v>
      </c>
      <c r="F574" s="10">
        <v>2.9256272399999999</v>
      </c>
      <c r="G574" s="10">
        <v>-0.18115941999999999</v>
      </c>
      <c r="H574" s="10">
        <v>-0.12809917400000001</v>
      </c>
      <c r="I574" s="10">
        <f>MIN($AF592, MAX($AF591, C574))</f>
        <v>1.8730354389999999</v>
      </c>
      <c r="J574" s="10">
        <f>MIN($AF595, MAX($AF594, D574))</f>
        <v>-0.12721600899999999</v>
      </c>
      <c r="K574" s="10">
        <f>MIN($AF598, MAX($AF597, E574))</f>
        <v>1.32572472</v>
      </c>
      <c r="L574" s="10">
        <f>MIN($AF601, MAX($AF600, F574))</f>
        <v>2.9256272399999999</v>
      </c>
      <c r="M574" s="10">
        <f>MIN($AF604, MAX($AF603, G574))</f>
        <v>-0.18115941999999999</v>
      </c>
      <c r="N574" s="10">
        <f>MIN($AF607, MAX($AF606, H574))</f>
        <v>-0.12809917400000001</v>
      </c>
      <c r="O574" s="10">
        <f t="shared" si="90"/>
        <v>1.0553691151107718</v>
      </c>
      <c r="P574" s="10">
        <f t="shared" si="91"/>
        <v>-0.11975088395002473</v>
      </c>
      <c r="Q574" s="10">
        <f t="shared" si="92"/>
        <v>0.84403169799550326</v>
      </c>
      <c r="R574" s="10">
        <f t="shared" si="93"/>
        <v>1.3675261448361209</v>
      </c>
      <c r="S574" s="10">
        <f t="shared" si="94"/>
        <v>-0.16649651540415883</v>
      </c>
      <c r="T574" s="10">
        <f t="shared" si="95"/>
        <v>-0.12053406942387766</v>
      </c>
      <c r="U574" s="10">
        <f>(C574 - $AP$12 ) / $AQ$12</f>
        <v>1.7966355173771855</v>
      </c>
      <c r="V574" s="10">
        <f>(D574 - $AP$13 ) / $AQ$13</f>
        <v>-0.35966691248913335</v>
      </c>
      <c r="W574" s="10">
        <f>(E574 - $AP$14 ) / $AQ$14</f>
        <v>1.1339380141752653</v>
      </c>
      <c r="X574" s="10">
        <f>(F574 - $AP$15 ) / $AQ$15</f>
        <v>1.9175128343809149</v>
      </c>
      <c r="Y574" s="10">
        <f>(G574 - $AP$16 ) / $AQ$16</f>
        <v>-1.1130932075150917</v>
      </c>
      <c r="Z574" s="10">
        <f>(H574 - $AP$17) / $AQ$17</f>
        <v>-0.52922643090286725</v>
      </c>
      <c r="AA574" s="10">
        <f t="shared" si="96"/>
        <v>4.334941925454569E-2</v>
      </c>
      <c r="AB574" s="10">
        <f t="shared" si="97"/>
        <v>0.51083565802787911</v>
      </c>
      <c r="AC574" s="10">
        <f t="shared" si="98"/>
        <v>-0.67170734906156471</v>
      </c>
      <c r="AD574" s="10">
        <f t="shared" si="99"/>
        <v>1</v>
      </c>
    </row>
    <row r="575" spans="1:30" x14ac:dyDescent="0.3">
      <c r="A575" t="s">
        <v>6</v>
      </c>
      <c r="B575">
        <f t="shared" si="89"/>
        <v>1</v>
      </c>
      <c r="C575" s="10">
        <v>1.823556797</v>
      </c>
      <c r="D575" s="10">
        <v>-0.17867247</v>
      </c>
      <c r="E575" s="10">
        <v>1.259412405</v>
      </c>
      <c r="F575" s="10">
        <v>2.772577997</v>
      </c>
      <c r="G575" s="10">
        <v>-0.46239554300000002</v>
      </c>
      <c r="H575" s="10">
        <v>-0.12605840700000001</v>
      </c>
      <c r="I575" s="10">
        <f>MIN($AF593, MAX($AF592, C575))</f>
        <v>1.823556797</v>
      </c>
      <c r="J575" s="10">
        <f>MIN($AF596, MAX($AF595, D575))</f>
        <v>-0.17867247</v>
      </c>
      <c r="K575" s="10">
        <f>MIN($AF599, MAX($AF598, E575))</f>
        <v>1.259412405</v>
      </c>
      <c r="L575" s="10">
        <f>MIN($AF602, MAX($AF601, F575))</f>
        <v>2.772577997</v>
      </c>
      <c r="M575" s="10">
        <f>MIN($AF605, MAX($AF604, G575))</f>
        <v>-0.46239554300000002</v>
      </c>
      <c r="N575" s="10">
        <f>MIN($AF608, MAX($AF607, H575))</f>
        <v>-0.12605840700000001</v>
      </c>
      <c r="O575" s="10">
        <f t="shared" si="90"/>
        <v>1.0379973657421404</v>
      </c>
      <c r="P575" s="10">
        <f t="shared" si="91"/>
        <v>-0.16438877973770014</v>
      </c>
      <c r="Q575" s="10">
        <f t="shared" si="92"/>
        <v>0.81510478169129941</v>
      </c>
      <c r="R575" s="10">
        <f t="shared" si="93"/>
        <v>1.3277585865952444</v>
      </c>
      <c r="S575" s="10">
        <f t="shared" si="94"/>
        <v>-0.38007587398334486</v>
      </c>
      <c r="T575" s="10">
        <f t="shared" si="95"/>
        <v>-0.11872339959781034</v>
      </c>
      <c r="U575" s="10">
        <f>(C575 - $AP$12 ) / $AQ$12</f>
        <v>1.6968647219102242</v>
      </c>
      <c r="V575" s="10">
        <f>(D575 - $AP$13 ) / $AQ$13</f>
        <v>-0.48338170388388879</v>
      </c>
      <c r="W575" s="10">
        <f>(E575 - $AP$14 ) / $AQ$14</f>
        <v>1.0323896986902077</v>
      </c>
      <c r="X575" s="10">
        <f>(F575 - $AP$15 ) / $AQ$15</f>
        <v>1.7683730493016721</v>
      </c>
      <c r="Y575" s="10">
        <f>(G575 - $AP$16 ) / $AQ$16</f>
        <v>-1.6902364704735262</v>
      </c>
      <c r="Z575" s="10">
        <f>(H575 - $AP$17) / $AQ$17</f>
        <v>-0.5242819325568765</v>
      </c>
      <c r="AA575" s="10">
        <f t="shared" si="96"/>
        <v>4.0942138534430191E-2</v>
      </c>
      <c r="AB575" s="10">
        <f t="shared" si="97"/>
        <v>0.51023410508956413</v>
      </c>
      <c r="AC575" s="10">
        <f t="shared" si="98"/>
        <v>-0.67288562899823667</v>
      </c>
      <c r="AD575" s="10">
        <f t="shared" si="99"/>
        <v>1</v>
      </c>
    </row>
    <row r="576" spans="1:30" x14ac:dyDescent="0.3">
      <c r="A576" t="s">
        <v>5</v>
      </c>
      <c r="B576">
        <f t="shared" si="89"/>
        <v>1</v>
      </c>
      <c r="C576" s="10">
        <v>1.582351329</v>
      </c>
      <c r="D576" s="10">
        <v>-3.2974549999999999E-3</v>
      </c>
      <c r="E576" s="10">
        <v>1.2371057050000001</v>
      </c>
      <c r="F576" s="10">
        <v>3.592285714</v>
      </c>
      <c r="G576" s="10">
        <v>-4.0476190479999996</v>
      </c>
      <c r="H576" s="10">
        <v>1.357876E-3</v>
      </c>
      <c r="I576" s="10">
        <f>MIN($AF594, MAX($AF593, C576))</f>
        <v>1.582351329</v>
      </c>
      <c r="J576" s="10">
        <f>MIN($AF597, MAX($AF596, D576))</f>
        <v>-3.2974549999999999E-3</v>
      </c>
      <c r="K576" s="10">
        <f>MIN($AF600, MAX($AF599, E576))</f>
        <v>1.2371057050000001</v>
      </c>
      <c r="L576" s="10">
        <f>MIN($AF603, MAX($AF602, F576))</f>
        <v>3.592285714</v>
      </c>
      <c r="M576" s="10">
        <f>MIN($AF606, MAX($AF605, G576))</f>
        <v>-4.0476190479999996</v>
      </c>
      <c r="N576" s="10">
        <f>MIN($AF609, MAX($AF608, H576))</f>
        <v>1.357876E-3</v>
      </c>
      <c r="O576" s="10">
        <f t="shared" si="90"/>
        <v>0.94870035171947542</v>
      </c>
      <c r="P576" s="10">
        <f t="shared" si="91"/>
        <v>-3.2920303170888955E-3</v>
      </c>
      <c r="Q576" s="10">
        <f t="shared" si="92"/>
        <v>0.8051829344090381</v>
      </c>
      <c r="R576" s="10">
        <f t="shared" si="93"/>
        <v>1.5243778770294198</v>
      </c>
      <c r="S576" s="10">
        <f t="shared" si="94"/>
        <v>-1.6189166564641158</v>
      </c>
      <c r="T576" s="10">
        <f t="shared" si="95"/>
        <v>1.3569549200981494E-3</v>
      </c>
      <c r="U576" s="10">
        <f>(C576 - $AP$12 ) / $AQ$12</f>
        <v>1.2104879653828176</v>
      </c>
      <c r="V576" s="10">
        <f>(D576 - $AP$13 ) / $AQ$13</f>
        <v>-6.1734296057355489E-2</v>
      </c>
      <c r="W576" s="10">
        <f>(E576 - $AP$14 ) / $AQ$14</f>
        <v>0.99823001343369799</v>
      </c>
      <c r="X576" s="10">
        <f>(F576 - $AP$15 ) / $AQ$15</f>
        <v>2.5671423234572908</v>
      </c>
      <c r="Y576" s="10">
        <f>(G576 - $AP$16 ) / $AQ$16</f>
        <v>-9.0477109301501564</v>
      </c>
      <c r="Z576" s="10">
        <f>(H576 - $AP$17) / $AQ$17</f>
        <v>-0.21556976671638753</v>
      </c>
      <c r="AA576" s="10">
        <f t="shared" si="96"/>
        <v>2.9206786689025124E-2</v>
      </c>
      <c r="AB576" s="10">
        <f t="shared" si="97"/>
        <v>0.50730117766544935</v>
      </c>
      <c r="AC576" s="10">
        <f t="shared" si="98"/>
        <v>-0.67865041297428197</v>
      </c>
      <c r="AD576" s="10">
        <f t="shared" si="99"/>
        <v>1</v>
      </c>
    </row>
    <row r="577" spans="1:30" x14ac:dyDescent="0.3">
      <c r="A577" t="s">
        <v>5</v>
      </c>
      <c r="B577">
        <f t="shared" si="89"/>
        <v>1</v>
      </c>
      <c r="C577" s="10">
        <v>1.7973244150000001</v>
      </c>
      <c r="D577" s="10">
        <v>-8.1487810000000008E-3</v>
      </c>
      <c r="E577" s="10">
        <v>1.2701583759999999</v>
      </c>
      <c r="F577" s="10">
        <v>3.3764739719999999</v>
      </c>
      <c r="G577" s="10">
        <v>0.362995595</v>
      </c>
      <c r="H577" s="10">
        <v>3.1042999999999999E-4</v>
      </c>
      <c r="I577" s="10">
        <f>MIN($AF595, MAX($AF594, C577))</f>
        <v>1.7973244150000001</v>
      </c>
      <c r="J577" s="10">
        <f>MIN($AF598, MAX($AF597, D577))</f>
        <v>-8.1487810000000008E-3</v>
      </c>
      <c r="K577" s="10">
        <f>MIN($AF601, MAX($AF600, E577))</f>
        <v>1.2701583759999999</v>
      </c>
      <c r="L577" s="10">
        <f>MIN($AF604, MAX($AF603, F577))</f>
        <v>3.3764739719999999</v>
      </c>
      <c r="M577" s="10">
        <f>MIN($AF607, MAX($AF606, G577))</f>
        <v>0.362995595</v>
      </c>
      <c r="N577" s="10">
        <f>MIN($AF610, MAX($AF609, H577))</f>
        <v>3.1042999999999999E-4</v>
      </c>
      <c r="O577" s="10">
        <f t="shared" si="90"/>
        <v>1.0286633942654182</v>
      </c>
      <c r="P577" s="10">
        <f t="shared" si="91"/>
        <v>-8.1157589557520806E-3</v>
      </c>
      <c r="Q577" s="10">
        <f t="shared" si="92"/>
        <v>0.81984959822255199</v>
      </c>
      <c r="R577" s="10">
        <f t="shared" si="93"/>
        <v>1.4762433709545741</v>
      </c>
      <c r="S577" s="10">
        <f t="shared" si="94"/>
        <v>0.30968492086764721</v>
      </c>
      <c r="T577" s="10">
        <f t="shared" si="95"/>
        <v>3.1038182657702626E-4</v>
      </c>
      <c r="U577" s="10">
        <f>(C577 - $AP$12 ) / $AQ$12</f>
        <v>1.6439686537616038</v>
      </c>
      <c r="V577" s="10">
        <f>(D577 - $AP$13 ) / $AQ$13</f>
        <v>-7.3398152692928487E-2</v>
      </c>
      <c r="W577" s="10">
        <f>(E577 - $AP$14 ) / $AQ$14</f>
        <v>1.0488456956389083</v>
      </c>
      <c r="X577" s="10">
        <f>(F577 - $AP$15 ) / $AQ$15</f>
        <v>2.3568432315535364</v>
      </c>
      <c r="Y577" s="10">
        <f>(G577 - $AP$16 ) / $AQ$16</f>
        <v>3.6033162536416898E-3</v>
      </c>
      <c r="Z577" s="10">
        <f>(H577 - $AP$17) / $AQ$17</f>
        <v>-0.21810758461255825</v>
      </c>
      <c r="AA577" s="10">
        <f t="shared" si="96"/>
        <v>3.9665856387654526E-2</v>
      </c>
      <c r="AB577" s="10">
        <f t="shared" si="97"/>
        <v>0.50991516410412685</v>
      </c>
      <c r="AC577" s="10">
        <f t="shared" si="98"/>
        <v>-0.67351091199448088</v>
      </c>
      <c r="AD577" s="10">
        <f t="shared" si="99"/>
        <v>1</v>
      </c>
    </row>
    <row r="578" spans="1:30" x14ac:dyDescent="0.3">
      <c r="A578" t="s">
        <v>4</v>
      </c>
      <c r="B578">
        <f t="shared" si="89"/>
        <v>1</v>
      </c>
      <c r="C578" s="10">
        <v>2.0633549320000002</v>
      </c>
      <c r="D578" s="10">
        <v>0.131286132</v>
      </c>
      <c r="E578" s="10">
        <v>1.3965313610000001</v>
      </c>
      <c r="F578" s="10">
        <v>2.2529111340000001</v>
      </c>
      <c r="G578" s="10">
        <v>1</v>
      </c>
      <c r="H578" s="10">
        <v>0.13384670200000001</v>
      </c>
      <c r="I578" s="10">
        <f>MIN($AF596, MAX($AF595, C578))</f>
        <v>2.0633549320000002</v>
      </c>
      <c r="J578" s="10">
        <f>MIN($AF599, MAX($AF598, D578))</f>
        <v>0.131286132</v>
      </c>
      <c r="K578" s="10">
        <f>MIN($AF602, MAX($AF601, E578))</f>
        <v>1.3965313610000001</v>
      </c>
      <c r="L578" s="10">
        <f>MIN($AF605, MAX($AF604, F578))</f>
        <v>2.2529111340000001</v>
      </c>
      <c r="M578" s="10">
        <f>MIN($AF608, MAX($AF607, G578))</f>
        <v>1</v>
      </c>
      <c r="N578" s="10">
        <f>MIN($AF611, MAX($AF610, H578))</f>
        <v>0.13384670200000001</v>
      </c>
      <c r="O578" s="10">
        <f t="shared" si="90"/>
        <v>1.1195106983819205</v>
      </c>
      <c r="P578" s="10">
        <f t="shared" si="91"/>
        <v>0.12335515541143423</v>
      </c>
      <c r="Q578" s="10">
        <f t="shared" si="92"/>
        <v>0.87402242569925315</v>
      </c>
      <c r="R578" s="10">
        <f t="shared" si="93"/>
        <v>1.1795503289502214</v>
      </c>
      <c r="S578" s="10">
        <f t="shared" si="94"/>
        <v>0.69314718055994529</v>
      </c>
      <c r="T578" s="10">
        <f t="shared" si="95"/>
        <v>0.12561601274594134</v>
      </c>
      <c r="U578" s="10">
        <f>(C578 - $AP$12 ) / $AQ$12</f>
        <v>2.1804036735339132</v>
      </c>
      <c r="V578" s="10">
        <f>(D578 - $AP$13 ) / $AQ$13</f>
        <v>0.26183984929366116</v>
      </c>
      <c r="W578" s="10">
        <f>(E578 - $AP$14 ) / $AQ$14</f>
        <v>1.2423687802962373</v>
      </c>
      <c r="X578" s="10">
        <f>(F578 - $AP$15 ) / $AQ$15</f>
        <v>1.2619804481920778</v>
      </c>
      <c r="Y578" s="10">
        <f>(G578 - $AP$16 ) / $AQ$16</f>
        <v>1.3108422189197697</v>
      </c>
      <c r="Z578" s="10">
        <f>(H578 - $AP$17) / $AQ$17</f>
        <v>0.10543247460722484</v>
      </c>
      <c r="AA578" s="10">
        <f t="shared" si="96"/>
        <v>5.2609019511178801E-2</v>
      </c>
      <c r="AB578" s="10">
        <f t="shared" si="97"/>
        <v>0.51314922224935799</v>
      </c>
      <c r="AC578" s="10">
        <f t="shared" si="98"/>
        <v>-0.66718859453151547</v>
      </c>
      <c r="AD578" s="10">
        <f t="shared" si="99"/>
        <v>1</v>
      </c>
    </row>
    <row r="579" spans="1:30" x14ac:dyDescent="0.3">
      <c r="A579" t="s">
        <v>4</v>
      </c>
      <c r="B579">
        <f t="shared" ref="B579:B642" si="100">IF(OR(A579="BB",A579="B",A579="CCC",A579="CC",A579="C",A579="D"),1,0)</f>
        <v>1</v>
      </c>
      <c r="C579" s="10">
        <v>1.8687258689999999</v>
      </c>
      <c r="D579" s="10">
        <v>-4.8034934000000001E-2</v>
      </c>
      <c r="E579" s="10">
        <v>1.120196507</v>
      </c>
      <c r="F579" s="10">
        <v>3.028144239</v>
      </c>
      <c r="G579" s="10">
        <v>0.57909215999999997</v>
      </c>
      <c r="H579" s="10">
        <v>-4.0541858E-2</v>
      </c>
      <c r="I579" s="10">
        <f>MIN($AF597, MAX($AF596, C579))</f>
        <v>1.8687258689999999</v>
      </c>
      <c r="J579" s="10">
        <f>MIN($AF600, MAX($AF599, D579))</f>
        <v>-4.8034934000000001E-2</v>
      </c>
      <c r="K579" s="10">
        <f>MIN($AF603, MAX($AF602, E579))</f>
        <v>1.120196507</v>
      </c>
      <c r="L579" s="10">
        <f>MIN($AF606, MAX($AF605, F579))</f>
        <v>3.028144239</v>
      </c>
      <c r="M579" s="10">
        <f>MIN($AF609, MAX($AF608, G579))</f>
        <v>0.57909215999999997</v>
      </c>
      <c r="N579" s="10">
        <f>MIN($AF612, MAX($AF611, H579))</f>
        <v>-4.0541858E-2</v>
      </c>
      <c r="O579" s="10">
        <f t="shared" ref="O579:O642" si="101">SIGN(I579)*LN(1+ABS(I579))</f>
        <v>1.0538679831137798</v>
      </c>
      <c r="P579" s="10">
        <f t="shared" ref="P579:P642" si="102">SIGN(J579)*LN(1+ABS(J579))</f>
        <v>-4.6916919312751576E-2</v>
      </c>
      <c r="Q579" s="10">
        <f t="shared" ref="Q579:Q642" si="103">SIGN(K579)*LN(1+ABS(K579))</f>
        <v>0.75150877636941704</v>
      </c>
      <c r="R579" s="10">
        <f t="shared" ref="R579:R642" si="104">SIGN(L579)*LN(1+ABS(L579))</f>
        <v>1.3933057833015809</v>
      </c>
      <c r="S579" s="10">
        <f t="shared" ref="S579:S642" si="105">SIGN(M579)*LN(1+ABS(M579))</f>
        <v>0.45685009962473805</v>
      </c>
      <c r="T579" s="10">
        <f t="shared" ref="T579:T642" si="106">SIGN(N579)*LN(1+ABS(N579))</f>
        <v>-3.974159477858278E-2</v>
      </c>
      <c r="U579" s="10">
        <f>(C579 - $AP$12 ) / $AQ$12</f>
        <v>1.7879455208526134</v>
      </c>
      <c r="V579" s="10">
        <f>(D579 - $AP$13 ) / $AQ$13</f>
        <v>-0.16929489728121835</v>
      </c>
      <c r="W579" s="10">
        <f>(E579 - $AP$14 ) / $AQ$14</f>
        <v>0.81919943485098556</v>
      </c>
      <c r="X579" s="10">
        <f>(F579 - $AP$15 ) / $AQ$15</f>
        <v>2.0174111605544653</v>
      </c>
      <c r="Y579" s="10">
        <f>(G579 - $AP$16 ) / $AQ$16</f>
        <v>0.44706938066887836</v>
      </c>
      <c r="Z579" s="10">
        <f>(H579 - $AP$17) / $AQ$17</f>
        <v>-0.31708707146526621</v>
      </c>
      <c r="AA579" s="10">
        <f t="shared" ref="AA579:AA642" si="107">$AF$3 + SUMPRODUCT(N(U579:Z579), N($AF$4:$AF$9))</f>
        <v>4.3139746063171766E-2</v>
      </c>
      <c r="AB579" s="10">
        <f t="shared" ref="AB579:AB642" si="108">1/(1+EXP(-AA579))</f>
        <v>0.51078326422923237</v>
      </c>
      <c r="AC579" s="10">
        <f t="shared" ref="AC579:AC642" si="109">B579*LN(MAX(AB579,0.0000000001)) + (1-B579)*LN(MAX(1-AB579,0.0000000001))</f>
        <v>-0.67180991920303568</v>
      </c>
      <c r="AD579" s="10">
        <f t="shared" ref="AD579:AD642" si="110">IF(AB579&gt;0.5,1,0)</f>
        <v>1</v>
      </c>
    </row>
    <row r="580" spans="1:30" x14ac:dyDescent="0.3">
      <c r="A580" t="s">
        <v>3</v>
      </c>
      <c r="B580">
        <f t="shared" si="100"/>
        <v>0</v>
      </c>
      <c r="C580" s="10">
        <v>4.1320384539999999</v>
      </c>
      <c r="D580" s="10">
        <v>8.9609838999999997E-2</v>
      </c>
      <c r="E580" s="10">
        <v>0.34467958500000001</v>
      </c>
      <c r="F580" s="10">
        <v>1.279000473</v>
      </c>
      <c r="G580" s="10">
        <v>1</v>
      </c>
      <c r="H580" s="10">
        <v>0.335740072</v>
      </c>
      <c r="I580" s="10">
        <f>MIN($AF598, MAX($AF597, C580))</f>
        <v>4.1320384539999999</v>
      </c>
      <c r="J580" s="10">
        <f>MIN($AF601, MAX($AF600, D580))</f>
        <v>8.9609838999999997E-2</v>
      </c>
      <c r="K580" s="10">
        <f>MIN($AF604, MAX($AF603, E580))</f>
        <v>0.34467958500000001</v>
      </c>
      <c r="L580" s="10">
        <f>MIN($AF607, MAX($AF606, F580))</f>
        <v>1.279000473</v>
      </c>
      <c r="M580" s="10">
        <f>MIN($AF610, MAX($AF609, G580))</f>
        <v>1</v>
      </c>
      <c r="N580" s="10">
        <f>MIN($AF613, MAX($AF612, H580))</f>
        <v>0.335740072</v>
      </c>
      <c r="O580" s="10">
        <f t="shared" si="101"/>
        <v>1.6355029397105088</v>
      </c>
      <c r="P580" s="10">
        <f t="shared" si="102"/>
        <v>8.5819686291577782E-2</v>
      </c>
      <c r="Q580" s="10">
        <f t="shared" si="103"/>
        <v>0.29615575790749976</v>
      </c>
      <c r="R580" s="10">
        <f t="shared" si="104"/>
        <v>0.82373695781069545</v>
      </c>
      <c r="S580" s="10">
        <f t="shared" si="105"/>
        <v>0.69314718055994529</v>
      </c>
      <c r="T580" s="10">
        <f t="shared" si="106"/>
        <v>0.28948549929958034</v>
      </c>
      <c r="U580" s="10">
        <f>(C580 - $AP$12 ) / $AQ$12</f>
        <v>6.35178332779636</v>
      </c>
      <c r="V580" s="10">
        <f>(D580 - $AP$13 ) / $AQ$13</f>
        <v>0.16163913990943621</v>
      </c>
      <c r="W580" s="10">
        <f>(E580 - $AP$14 ) / $AQ$14</f>
        <v>-0.36839953615849907</v>
      </c>
      <c r="X580" s="10">
        <f>(F580 - $AP$15 ) / $AQ$15</f>
        <v>0.31294715785477467</v>
      </c>
      <c r="Y580" s="10">
        <f>(G580 - $AP$16 ) / $AQ$16</f>
        <v>1.3108422189197697</v>
      </c>
      <c r="Z580" s="10">
        <f>(H580 - $AP$17) / $AQ$17</f>
        <v>0.59459240027806859</v>
      </c>
      <c r="AA580" s="10">
        <f t="shared" si="107"/>
        <v>0.15325652633909925</v>
      </c>
      <c r="AB580" s="10">
        <f t="shared" si="108"/>
        <v>0.53823931517419099</v>
      </c>
      <c r="AC580" s="10">
        <f t="shared" si="109"/>
        <v>-0.77270852032035509</v>
      </c>
      <c r="AD580" s="10">
        <f t="shared" si="110"/>
        <v>1</v>
      </c>
    </row>
    <row r="581" spans="1:30" x14ac:dyDescent="0.3">
      <c r="A581" t="s">
        <v>3</v>
      </c>
      <c r="B581">
        <f t="shared" si="100"/>
        <v>0</v>
      </c>
      <c r="C581" s="10">
        <v>3.238968303</v>
      </c>
      <c r="D581" s="10">
        <v>0.133537867</v>
      </c>
      <c r="E581" s="10">
        <v>0.45445655899999998</v>
      </c>
      <c r="F581" s="10">
        <v>0.83237771000000005</v>
      </c>
      <c r="G581" s="10">
        <v>1</v>
      </c>
      <c r="H581" s="10">
        <v>0.37380311999999999</v>
      </c>
      <c r="I581" s="10">
        <f>MIN($AF599, MAX($AF598, C581))</f>
        <v>3.238968303</v>
      </c>
      <c r="J581" s="10">
        <f>MIN($AF602, MAX($AF601, D581))</f>
        <v>0.133537867</v>
      </c>
      <c r="K581" s="10">
        <f>MIN($AF605, MAX($AF604, E581))</f>
        <v>0.45445655899999998</v>
      </c>
      <c r="L581" s="10">
        <f>MIN($AF608, MAX($AF607, F581))</f>
        <v>0.83237771000000005</v>
      </c>
      <c r="M581" s="10">
        <f>MIN($AF611, MAX($AF610, G581))</f>
        <v>1</v>
      </c>
      <c r="N581" s="10">
        <f>MIN($AF614, MAX($AF613, H581))</f>
        <v>0.37380311999999999</v>
      </c>
      <c r="O581" s="10">
        <f t="shared" si="101"/>
        <v>1.4443199148714421</v>
      </c>
      <c r="P581" s="10">
        <f t="shared" si="102"/>
        <v>0.12534359755344832</v>
      </c>
      <c r="Q581" s="10">
        <f t="shared" si="103"/>
        <v>0.37463233188627099</v>
      </c>
      <c r="R581" s="10">
        <f t="shared" si="104"/>
        <v>0.6056144185818727</v>
      </c>
      <c r="S581" s="10">
        <f t="shared" si="105"/>
        <v>0.69314718055994529</v>
      </c>
      <c r="T581" s="10">
        <f t="shared" si="106"/>
        <v>0.3175828938680017</v>
      </c>
      <c r="U581" s="10">
        <f>(C581 - $AP$12 ) / $AQ$12</f>
        <v>4.5509594617519094</v>
      </c>
      <c r="V581" s="10">
        <f>(D581 - $AP$13 ) / $AQ$13</f>
        <v>0.26725360920616797</v>
      </c>
      <c r="W581" s="10">
        <f>(E581 - $AP$14 ) / $AQ$14</f>
        <v>-0.20029099118088875</v>
      </c>
      <c r="X581" s="10">
        <f>(F581 - $AP$15 ) / $AQ$15</f>
        <v>-0.12226716650041111</v>
      </c>
      <c r="Y581" s="10">
        <f>(G581 - $AP$16 ) / $AQ$16</f>
        <v>1.3108422189197697</v>
      </c>
      <c r="Z581" s="10">
        <f>(H581 - $AP$17) / $AQ$17</f>
        <v>0.68681394143360908</v>
      </c>
      <c r="AA581" s="10">
        <f t="shared" si="107"/>
        <v>0.10980605014751463</v>
      </c>
      <c r="AB581" s="10">
        <f t="shared" si="108"/>
        <v>0.5274239630033376</v>
      </c>
      <c r="AC581" s="10">
        <f t="shared" si="109"/>
        <v>-0.74955662013469482</v>
      </c>
      <c r="AD581" s="10">
        <f t="shared" si="110"/>
        <v>1</v>
      </c>
    </row>
    <row r="582" spans="1:30" x14ac:dyDescent="0.3">
      <c r="A582" t="s">
        <v>3</v>
      </c>
      <c r="B582">
        <f t="shared" si="100"/>
        <v>0</v>
      </c>
      <c r="C582" s="10">
        <v>3.345472236</v>
      </c>
      <c r="D582" s="10">
        <v>0.121258744</v>
      </c>
      <c r="E582" s="10">
        <v>0.42365846099999999</v>
      </c>
      <c r="F582" s="10">
        <v>0.92721532500000003</v>
      </c>
      <c r="G582" s="10">
        <v>1</v>
      </c>
      <c r="H582" s="10">
        <v>0.35804049599999999</v>
      </c>
      <c r="I582" s="10">
        <f>MIN($AF600, MAX($AF599, C582))</f>
        <v>3.345472236</v>
      </c>
      <c r="J582" s="10">
        <f>MIN($AF603, MAX($AF602, D582))</f>
        <v>0.121258744</v>
      </c>
      <c r="K582" s="10">
        <f>MIN($AF606, MAX($AF605, E582))</f>
        <v>0.42365846099999999</v>
      </c>
      <c r="L582" s="10">
        <f>MIN($AF609, MAX($AF608, F582))</f>
        <v>0.92721532500000003</v>
      </c>
      <c r="M582" s="10">
        <f>MIN($AF612, MAX($AF611, G582))</f>
        <v>1</v>
      </c>
      <c r="N582" s="10">
        <f>MIN($AF615, MAX($AF614, H582))</f>
        <v>0.35804049599999999</v>
      </c>
      <c r="O582" s="10">
        <f t="shared" si="101"/>
        <v>1.4691344377367781</v>
      </c>
      <c r="P582" s="10">
        <f t="shared" si="102"/>
        <v>0.11445193279970299</v>
      </c>
      <c r="Q582" s="10">
        <f t="shared" si="103"/>
        <v>0.35322993941904851</v>
      </c>
      <c r="R582" s="10">
        <f t="shared" si="104"/>
        <v>0.65607612423792505</v>
      </c>
      <c r="S582" s="10">
        <f t="shared" si="105"/>
        <v>0.69314718055994529</v>
      </c>
      <c r="T582" s="10">
        <f t="shared" si="106"/>
        <v>0.30604284901589335</v>
      </c>
      <c r="U582" s="10">
        <f>(C582 - $AP$12 ) / $AQ$12</f>
        <v>4.7657184301926749</v>
      </c>
      <c r="V582" s="10">
        <f>(D582 - $AP$13 ) / $AQ$13</f>
        <v>0.23773138573931232</v>
      </c>
      <c r="W582" s="10">
        <f>(E582 - $AP$14 ) / $AQ$14</f>
        <v>-0.24745410065827197</v>
      </c>
      <c r="X582" s="10">
        <f>(F582 - $AP$15 ) / $AQ$15</f>
        <v>-2.9852063744705323E-2</v>
      </c>
      <c r="Y582" s="10">
        <f>(G582 - $AP$16 ) / $AQ$16</f>
        <v>1.3108422189197697</v>
      </c>
      <c r="Z582" s="10">
        <f>(H582 - $AP$17) / $AQ$17</f>
        <v>0.64862326689973282</v>
      </c>
      <c r="AA582" s="10">
        <f t="shared" si="107"/>
        <v>0.11498777814496801</v>
      </c>
      <c r="AB582" s="10">
        <f t="shared" si="108"/>
        <v>0.52871531156651463</v>
      </c>
      <c r="AC582" s="10">
        <f t="shared" si="109"/>
        <v>-0.75229293352102955</v>
      </c>
      <c r="AD582" s="10">
        <f t="shared" si="110"/>
        <v>1</v>
      </c>
    </row>
    <row r="583" spans="1:30" x14ac:dyDescent="0.3">
      <c r="A583" t="s">
        <v>1</v>
      </c>
      <c r="B583">
        <f t="shared" si="100"/>
        <v>0</v>
      </c>
      <c r="C583" s="10">
        <v>2.7602874860000002</v>
      </c>
      <c r="D583" s="10">
        <v>0.116230366</v>
      </c>
      <c r="E583" s="10">
        <v>0.48442238399999998</v>
      </c>
      <c r="F583" s="10">
        <v>0.84872787599999999</v>
      </c>
      <c r="G583" s="10">
        <v>1</v>
      </c>
      <c r="H583" s="10">
        <v>0.32033574799999998</v>
      </c>
      <c r="I583" s="10">
        <f>MIN($AF601, MAX($AF600, C583))</f>
        <v>2.7602874860000002</v>
      </c>
      <c r="J583" s="10">
        <f>MIN($AF604, MAX($AF603, D583))</f>
        <v>0.116230366</v>
      </c>
      <c r="K583" s="10">
        <f>MIN($AF607, MAX($AF606, E583))</f>
        <v>0.48442238399999998</v>
      </c>
      <c r="L583" s="10">
        <f>MIN($AF610, MAX($AF609, F583))</f>
        <v>0.84872787599999999</v>
      </c>
      <c r="M583" s="10">
        <f>MIN($AF613, MAX($AF612, G583))</f>
        <v>1</v>
      </c>
      <c r="N583" s="10">
        <f>MIN($AF616, MAX($AF615, H583))</f>
        <v>0.32033574799999998</v>
      </c>
      <c r="O583" s="10">
        <f t="shared" si="101"/>
        <v>1.3244954135215128</v>
      </c>
      <c r="P583" s="10">
        <f t="shared" si="102"/>
        <v>0.10995726380415896</v>
      </c>
      <c r="Q583" s="10">
        <f t="shared" si="103"/>
        <v>0.395025729584009</v>
      </c>
      <c r="R583" s="10">
        <f t="shared" si="104"/>
        <v>0.61449776796653433</v>
      </c>
      <c r="S583" s="10">
        <f t="shared" si="105"/>
        <v>0.69314718055994529</v>
      </c>
      <c r="T583" s="10">
        <f t="shared" si="106"/>
        <v>0.27788605880110084</v>
      </c>
      <c r="U583" s="10">
        <f>(C583 - $AP$12 ) / $AQ$12</f>
        <v>3.5857275160799769</v>
      </c>
      <c r="V583" s="10">
        <f>(D583 - $AP$13 ) / $AQ$13</f>
        <v>0.22564184978533411</v>
      </c>
      <c r="W583" s="10">
        <f>(E583 - $AP$14 ) / $AQ$14</f>
        <v>-0.15440239490929084</v>
      </c>
      <c r="X583" s="10">
        <f>(F583 - $AP$15 ) / $AQ$15</f>
        <v>-0.1063346457283225</v>
      </c>
      <c r="Y583" s="10">
        <f>(G583 - $AP$16 ) / $AQ$16</f>
        <v>1.3108422189197697</v>
      </c>
      <c r="Z583" s="10">
        <f>(H583 - $AP$17) / $AQ$17</f>
        <v>0.5572698374675632</v>
      </c>
      <c r="AA583" s="10">
        <f t="shared" si="107"/>
        <v>8.651682766131065E-2</v>
      </c>
      <c r="AB583" s="10">
        <f t="shared" si="108"/>
        <v>0.52161572549744684</v>
      </c>
      <c r="AC583" s="10">
        <f t="shared" si="109"/>
        <v>-0.73734094790907023</v>
      </c>
      <c r="AD583" s="10">
        <f t="shared" si="110"/>
        <v>1</v>
      </c>
    </row>
    <row r="584" spans="1:30" x14ac:dyDescent="0.3">
      <c r="A584" t="s">
        <v>3</v>
      </c>
      <c r="B584">
        <f t="shared" si="100"/>
        <v>0</v>
      </c>
      <c r="C584" s="10">
        <v>2.1668906809999999</v>
      </c>
      <c r="D584" s="10">
        <v>2.9074691E-2</v>
      </c>
      <c r="E584" s="10">
        <v>0.54620899899999997</v>
      </c>
      <c r="F584" s="10">
        <v>1.060849331</v>
      </c>
      <c r="G584" s="10">
        <v>0.869248036</v>
      </c>
      <c r="H584" s="10">
        <v>0.119896641</v>
      </c>
      <c r="I584" s="10">
        <f>MIN($AF602, MAX($AF601, C584))</f>
        <v>2.1668906809999999</v>
      </c>
      <c r="J584" s="10">
        <f>MIN($AF605, MAX($AF604, D584))</f>
        <v>2.9074691E-2</v>
      </c>
      <c r="K584" s="10">
        <f>MIN($AF608, MAX($AF607, E584))</f>
        <v>0.54620899899999997</v>
      </c>
      <c r="L584" s="10">
        <f>MIN($AF611, MAX($AF610, F584))</f>
        <v>1.060849331</v>
      </c>
      <c r="M584" s="10">
        <f>MIN($AF614, MAX($AF613, G584))</f>
        <v>0.869248036</v>
      </c>
      <c r="N584" s="10">
        <f>MIN($AF617, MAX($AF616, H584))</f>
        <v>0.119896641</v>
      </c>
      <c r="O584" s="10">
        <f t="shared" si="101"/>
        <v>1.1527502488047539</v>
      </c>
      <c r="P584" s="10">
        <f t="shared" si="102"/>
        <v>2.8660040223506742E-2</v>
      </c>
      <c r="Q584" s="10">
        <f t="shared" si="103"/>
        <v>0.43580612796232343</v>
      </c>
      <c r="R584" s="10">
        <f t="shared" si="104"/>
        <v>0.72311819443254211</v>
      </c>
      <c r="S584" s="10">
        <f t="shared" si="105"/>
        <v>0.62553623020855709</v>
      </c>
      <c r="T584" s="10">
        <f t="shared" si="106"/>
        <v>0.11323639622706845</v>
      </c>
      <c r="U584" s="10">
        <f>(C584 - $AP$12 ) / $AQ$12</f>
        <v>2.3891774720750623</v>
      </c>
      <c r="V584" s="10">
        <f>(D584 - $AP$13 ) / $AQ$13</f>
        <v>1.6096810310231018E-2</v>
      </c>
      <c r="W584" s="10">
        <f>(E584 - $AP$14 ) / $AQ$14</f>
        <v>-5.9784575085419622E-2</v>
      </c>
      <c r="X584" s="10">
        <f>(F584 - $AP$15 ) / $AQ$15</f>
        <v>0.10036842309637142</v>
      </c>
      <c r="Y584" s="10">
        <f>(G584 - $AP$16 ) / $AQ$16</f>
        <v>1.0425174591548805</v>
      </c>
      <c r="Z584" s="10">
        <f>(H584 - $AP$17) / $AQ$17</f>
        <v>7.1633391448309117E-2</v>
      </c>
      <c r="AA584" s="10">
        <f t="shared" si="107"/>
        <v>5.764633667138739E-2</v>
      </c>
      <c r="AB584" s="10">
        <f t="shared" si="108"/>
        <v>0.51440759456552265</v>
      </c>
      <c r="AC584" s="10">
        <f t="shared" si="109"/>
        <v>-0.72238567890923544</v>
      </c>
      <c r="AD584" s="10">
        <f t="shared" si="110"/>
        <v>1</v>
      </c>
    </row>
    <row r="585" spans="1:30" x14ac:dyDescent="0.3">
      <c r="A585" t="s">
        <v>2</v>
      </c>
      <c r="B585">
        <f t="shared" si="100"/>
        <v>0</v>
      </c>
      <c r="C585" s="10">
        <v>2.267770482</v>
      </c>
      <c r="D585" s="10">
        <v>8.8570198000000003E-2</v>
      </c>
      <c r="E585" s="10">
        <v>0.61217455499999995</v>
      </c>
      <c r="F585" s="10">
        <v>0.90894136999999997</v>
      </c>
      <c r="G585" s="10">
        <v>0.69966629599999997</v>
      </c>
      <c r="H585" s="10">
        <v>0.17444198699999999</v>
      </c>
      <c r="I585" s="10">
        <f>MIN($AF603, MAX($AF602, C585))</f>
        <v>2.267770482</v>
      </c>
      <c r="J585" s="10">
        <f>MIN($AF606, MAX($AF605, D585))</f>
        <v>8.8570198000000003E-2</v>
      </c>
      <c r="K585" s="10">
        <f>MIN($AF609, MAX($AF608, E585))</f>
        <v>0.61217455499999995</v>
      </c>
      <c r="L585" s="10">
        <f>MIN($AF612, MAX($AF611, F585))</f>
        <v>0.90894136999999997</v>
      </c>
      <c r="M585" s="10">
        <f>MIN($AF615, MAX($AF614, G585))</f>
        <v>0.69966629599999997</v>
      </c>
      <c r="N585" s="10">
        <f>MIN($AF618, MAX($AF617, H585))</f>
        <v>0.17444198699999999</v>
      </c>
      <c r="O585" s="10">
        <f t="shared" si="101"/>
        <v>1.1841079425852334</v>
      </c>
      <c r="P585" s="10">
        <f t="shared" si="102"/>
        <v>8.4865090196408408E-2</v>
      </c>
      <c r="Q585" s="10">
        <f t="shared" si="103"/>
        <v>0.47758392296152141</v>
      </c>
      <c r="R585" s="10">
        <f t="shared" si="104"/>
        <v>0.64654883185709777</v>
      </c>
      <c r="S585" s="10">
        <f t="shared" si="105"/>
        <v>0.53043193532290833</v>
      </c>
      <c r="T585" s="10">
        <f t="shared" si="106"/>
        <v>0.16079313011232813</v>
      </c>
      <c r="U585" s="10">
        <f>(C585 - $AP$12 ) / $AQ$12</f>
        <v>2.5925957063976366</v>
      </c>
      <c r="V585" s="10">
        <f>(D585 - $AP$13 ) / $AQ$13</f>
        <v>0.15913957101291931</v>
      </c>
      <c r="W585" s="10">
        <f>(E585 - $AP$14 ) / $AQ$14</f>
        <v>4.1232726027280689E-2</v>
      </c>
      <c r="X585" s="10">
        <f>(F585 - $AP$15 ) / $AQ$15</f>
        <v>-4.765923265208611E-2</v>
      </c>
      <c r="Y585" s="10">
        <f>(G585 - $AP$16 ) / $AQ$16</f>
        <v>0.69450754592702357</v>
      </c>
      <c r="Z585" s="10">
        <f>(H585 - $AP$17) / $AQ$17</f>
        <v>0.20378927846456157</v>
      </c>
      <c r="AA585" s="10">
        <f t="shared" si="107"/>
        <v>6.2554434189431407E-2</v>
      </c>
      <c r="AB585" s="10">
        <f t="shared" si="108"/>
        <v>0.51563351097786092</v>
      </c>
      <c r="AC585" s="10">
        <f t="shared" si="109"/>
        <v>-0.72491345007996599</v>
      </c>
      <c r="AD585" s="10">
        <f t="shared" si="110"/>
        <v>1</v>
      </c>
    </row>
    <row r="586" spans="1:30" x14ac:dyDescent="0.3">
      <c r="A586" t="s">
        <v>3</v>
      </c>
      <c r="B586">
        <f t="shared" si="100"/>
        <v>0</v>
      </c>
      <c r="C586" s="10">
        <v>3.136996613</v>
      </c>
      <c r="D586" s="10">
        <v>6.3901417000000002E-2</v>
      </c>
      <c r="E586" s="10">
        <v>0.57301657900000003</v>
      </c>
      <c r="F586" s="10">
        <v>0.74013485099999998</v>
      </c>
      <c r="G586" s="10">
        <v>0.89660657499999996</v>
      </c>
      <c r="H586" s="10">
        <v>2.1394524000000002E-2</v>
      </c>
      <c r="I586" s="10">
        <f>MIN($AF604, MAX($AF603, C586))</f>
        <v>3.136996613</v>
      </c>
      <c r="J586" s="10">
        <f>MIN($AF607, MAX($AF606, D586))</f>
        <v>6.3901417000000002E-2</v>
      </c>
      <c r="K586" s="10">
        <f>MIN($AF610, MAX($AF609, E586))</f>
        <v>0.57301657900000003</v>
      </c>
      <c r="L586" s="10">
        <f>MIN($AF613, MAX($AF612, F586))</f>
        <v>0.74013485099999998</v>
      </c>
      <c r="M586" s="10">
        <f>MIN($AF616, MAX($AF615, G586))</f>
        <v>0.89660657499999996</v>
      </c>
      <c r="N586" s="10">
        <f>MIN($AF619, MAX($AF618, H586))</f>
        <v>2.1394524000000002E-2</v>
      </c>
      <c r="O586" s="10">
        <f t="shared" si="101"/>
        <v>1.4199700687697296</v>
      </c>
      <c r="P586" s="10">
        <f t="shared" si="102"/>
        <v>6.194273343139152E-2</v>
      </c>
      <c r="Q586" s="10">
        <f t="shared" si="103"/>
        <v>0.45299516375359239</v>
      </c>
      <c r="R586" s="10">
        <f t="shared" si="104"/>
        <v>0.55396261079813602</v>
      </c>
      <c r="S586" s="10">
        <f t="shared" si="105"/>
        <v>0.64006627619141865</v>
      </c>
      <c r="T586" s="10">
        <f t="shared" si="106"/>
        <v>2.116887394818812E-2</v>
      </c>
      <c r="U586" s="10">
        <f>(C586 - $AP$12 ) / $AQ$12</f>
        <v>4.3453394969515333</v>
      </c>
      <c r="V586" s="10">
        <f>(D586 - $AP$13 ) / $AQ$13</f>
        <v>9.982936902724629E-2</v>
      </c>
      <c r="W586" s="10">
        <f>(E586 - $AP$14 ) / $AQ$14</f>
        <v>-1.8732402631013129E-2</v>
      </c>
      <c r="X586" s="10">
        <f>(F586 - $AP$15 ) / $AQ$15</f>
        <v>-0.21215379316183747</v>
      </c>
      <c r="Y586" s="10">
        <f>(G586 - $AP$16 ) / $AQ$16</f>
        <v>1.0986617278917794</v>
      </c>
      <c r="Z586" s="10">
        <f>(H586 - $AP$17) / $AQ$17</f>
        <v>-0.16702371863975746</v>
      </c>
      <c r="AA586" s="10">
        <f t="shared" si="107"/>
        <v>0.10484482903448175</v>
      </c>
      <c r="AB586" s="10">
        <f t="shared" si="108"/>
        <v>0.52618722319966327</v>
      </c>
      <c r="AC586" s="10">
        <f t="shared" si="109"/>
        <v>-0.7469430209677389</v>
      </c>
      <c r="AD586" s="10">
        <f t="shared" si="110"/>
        <v>1</v>
      </c>
    </row>
    <row r="587" spans="1:30" x14ac:dyDescent="0.3">
      <c r="A587" t="s">
        <v>1</v>
      </c>
      <c r="B587">
        <f t="shared" si="100"/>
        <v>0</v>
      </c>
      <c r="C587" s="10">
        <v>3.9447483590000001</v>
      </c>
      <c r="D587" s="10">
        <v>0.10842402299999999</v>
      </c>
      <c r="E587" s="10">
        <v>0.66964933500000001</v>
      </c>
      <c r="F587" s="10">
        <v>0.61460367000000005</v>
      </c>
      <c r="G587" s="10">
        <v>0.84239888399999996</v>
      </c>
      <c r="H587" s="10">
        <v>0.20296135800000001</v>
      </c>
      <c r="I587" s="10">
        <f>MIN($AF605, MAX($AF604, C587))</f>
        <v>3.9447483590000001</v>
      </c>
      <c r="J587" s="10">
        <f>MIN($AF608, MAX($AF607, D587))</f>
        <v>0.10842402299999999</v>
      </c>
      <c r="K587" s="10">
        <f>MIN($AF611, MAX($AF610, E587))</f>
        <v>0.66964933500000001</v>
      </c>
      <c r="L587" s="10">
        <f>MIN($AF614, MAX($AF613, F587))</f>
        <v>0.61460367000000005</v>
      </c>
      <c r="M587" s="10">
        <f>MIN($AF617, MAX($AF616, G587))</f>
        <v>0.84239888399999996</v>
      </c>
      <c r="N587" s="10">
        <f>MIN($AF620, MAX($AF619, H587))</f>
        <v>0.20296135800000001</v>
      </c>
      <c r="O587" s="10">
        <f t="shared" si="101"/>
        <v>1.5983260758121949</v>
      </c>
      <c r="P587" s="10">
        <f t="shared" si="102"/>
        <v>0.10293920735536141</v>
      </c>
      <c r="Q587" s="10">
        <f t="shared" si="103"/>
        <v>0.51261362533806187</v>
      </c>
      <c r="R587" s="10">
        <f t="shared" si="104"/>
        <v>0.47908952098498964</v>
      </c>
      <c r="S587" s="10">
        <f t="shared" si="105"/>
        <v>0.61106846379250057</v>
      </c>
      <c r="T587" s="10">
        <f t="shared" si="106"/>
        <v>0.18478631511338131</v>
      </c>
      <c r="U587" s="10">
        <f>(C587 - $AP$12 ) / $AQ$12</f>
        <v>5.9741237759995922</v>
      </c>
      <c r="V587" s="10">
        <f>(D587 - $AP$13 ) / $AQ$13</f>
        <v>0.20687335935609705</v>
      </c>
      <c r="W587" s="10">
        <f>(E587 - $AP$14 ) / $AQ$14</f>
        <v>0.1292475554277365</v>
      </c>
      <c r="X587" s="10">
        <f>(F587 - $AP$15 ) / $AQ$15</f>
        <v>-0.3344784318735986</v>
      </c>
      <c r="Y587" s="10">
        <f>(G587 - $AP$16 ) / $AQ$16</f>
        <v>0.98741853719688222</v>
      </c>
      <c r="Z587" s="10">
        <f>(H587 - $AP$17) / $AQ$17</f>
        <v>0.2728878001175471</v>
      </c>
      <c r="AA587" s="10">
        <f t="shared" si="107"/>
        <v>0.14414431515993836</v>
      </c>
      <c r="AB587" s="10">
        <f t="shared" si="108"/>
        <v>0.53597381294022339</v>
      </c>
      <c r="AC587" s="10">
        <f t="shared" si="109"/>
        <v>-0.76781429071959595</v>
      </c>
      <c r="AD587" s="10">
        <f t="shared" si="110"/>
        <v>1</v>
      </c>
    </row>
    <row r="588" spans="1:30" x14ac:dyDescent="0.3">
      <c r="A588" t="s">
        <v>1</v>
      </c>
      <c r="B588">
        <f t="shared" si="100"/>
        <v>0</v>
      </c>
      <c r="C588" s="10">
        <v>4.3432835819999998</v>
      </c>
      <c r="D588" s="10">
        <v>9.8288657000000001E-2</v>
      </c>
      <c r="E588" s="10">
        <v>0.65553536300000004</v>
      </c>
      <c r="F588" s="10">
        <v>0.53611724999999999</v>
      </c>
      <c r="G588" s="10">
        <v>0.87326493699999996</v>
      </c>
      <c r="H588" s="10">
        <v>0.196950445</v>
      </c>
      <c r="I588" s="10">
        <f>MIN($AF606, MAX($AF605, C588))</f>
        <v>4.3432835819999998</v>
      </c>
      <c r="J588" s="10">
        <f>MIN($AF609, MAX($AF608, D588))</f>
        <v>9.8288657000000001E-2</v>
      </c>
      <c r="K588" s="10">
        <f>MIN($AF612, MAX($AF611, E588))</f>
        <v>0.65553536300000004</v>
      </c>
      <c r="L588" s="10">
        <f>MIN($AF615, MAX($AF614, F588))</f>
        <v>0.53611724999999999</v>
      </c>
      <c r="M588" s="10">
        <f>MIN($AF618, MAX($AF617, G588))</f>
        <v>0.87326493699999996</v>
      </c>
      <c r="N588" s="10">
        <f>MIN($AF621, MAX($AF620, H588))</f>
        <v>0.196950445</v>
      </c>
      <c r="O588" s="10">
        <f t="shared" si="101"/>
        <v>1.6758403669929745</v>
      </c>
      <c r="P588" s="10">
        <f t="shared" si="102"/>
        <v>9.3753201979535905E-2</v>
      </c>
      <c r="Q588" s="10">
        <f t="shared" si="103"/>
        <v>0.50412443869517443</v>
      </c>
      <c r="R588" s="10">
        <f t="shared" si="104"/>
        <v>0.42925796644755704</v>
      </c>
      <c r="S588" s="10">
        <f t="shared" si="105"/>
        <v>0.62768286407274498</v>
      </c>
      <c r="T588" s="10">
        <f t="shared" si="106"/>
        <v>0.17977702638719756</v>
      </c>
      <c r="U588" s="10">
        <f>(C588 - $AP$12 ) / $AQ$12</f>
        <v>6.7777468063227122</v>
      </c>
      <c r="V588" s="10">
        <f>(D588 - $AP$13 ) / $AQ$13</f>
        <v>0.1825052884466053</v>
      </c>
      <c r="W588" s="10">
        <f>(E588 - $AP$14 ) / $AQ$14</f>
        <v>0.10763392180020792</v>
      </c>
      <c r="X588" s="10">
        <f>(F588 - $AP$15 ) / $AQ$15</f>
        <v>-0.41096001114177699</v>
      </c>
      <c r="Y588" s="10">
        <f>(G588 - $AP$16 ) / $AQ$16</f>
        <v>1.0507608075746742</v>
      </c>
      <c r="Z588" s="10">
        <f>(H588 - $AP$17) / $AQ$17</f>
        <v>0.25832418291558595</v>
      </c>
      <c r="AA588" s="10">
        <f t="shared" si="107"/>
        <v>0.16353421997209611</v>
      </c>
      <c r="AB588" s="10">
        <f t="shared" si="108"/>
        <v>0.5407926840932622</v>
      </c>
      <c r="AC588" s="10">
        <f t="shared" si="109"/>
        <v>-0.77825350225103895</v>
      </c>
      <c r="AD588" s="10">
        <f t="shared" si="110"/>
        <v>1</v>
      </c>
    </row>
    <row r="589" spans="1:30" x14ac:dyDescent="0.3">
      <c r="A589" t="s">
        <v>2</v>
      </c>
      <c r="B589">
        <f t="shared" si="100"/>
        <v>0</v>
      </c>
      <c r="C589" s="10">
        <v>0.91485465799999999</v>
      </c>
      <c r="D589" s="10">
        <v>2.6876812E-2</v>
      </c>
      <c r="E589" s="10">
        <v>0.28345505300000001</v>
      </c>
      <c r="F589" s="10">
        <v>2.3833575580000002</v>
      </c>
      <c r="G589" s="10">
        <v>-0.44170403600000002</v>
      </c>
      <c r="H589" s="10">
        <v>0.135455148</v>
      </c>
      <c r="I589" s="10">
        <f>MIN($AF607, MAX($AF606, C589))</f>
        <v>0.91485465799999999</v>
      </c>
      <c r="J589" s="10">
        <f>MIN($AF610, MAX($AF609, D589))</f>
        <v>2.6876812E-2</v>
      </c>
      <c r="K589" s="10">
        <f>MIN($AF613, MAX($AF612, E589))</f>
        <v>0.28345505300000001</v>
      </c>
      <c r="L589" s="10">
        <f>MIN($AF616, MAX($AF615, F589))</f>
        <v>2.3833575580000002</v>
      </c>
      <c r="M589" s="10">
        <f>MIN($AF619, MAX($AF618, G589))</f>
        <v>-0.44170403600000002</v>
      </c>
      <c r="N589" s="10">
        <f>MIN($AF622, MAX($AF621, H589))</f>
        <v>0.135455148</v>
      </c>
      <c r="O589" s="10">
        <f t="shared" si="101"/>
        <v>0.64964172314657198</v>
      </c>
      <c r="P589" s="10">
        <f t="shared" si="102"/>
        <v>2.6521974384831941E-2</v>
      </c>
      <c r="Q589" s="10">
        <f t="shared" si="103"/>
        <v>0.24955570162744534</v>
      </c>
      <c r="R589" s="10">
        <f t="shared" si="104"/>
        <v>1.2188685767940539</v>
      </c>
      <c r="S589" s="10">
        <f t="shared" si="105"/>
        <v>-0.36582577230464708</v>
      </c>
      <c r="T589" s="10">
        <f t="shared" si="106"/>
        <v>0.12703358200350651</v>
      </c>
      <c r="U589" s="10">
        <f>(C589 - $AP$12 ) / $AQ$12</f>
        <v>-0.13548013611072474</v>
      </c>
      <c r="V589" s="10">
        <f>(D589 - $AP$13 ) / $AQ$13</f>
        <v>1.0812534308507666E-2</v>
      </c>
      <c r="W589" s="10">
        <f>(E589 - $AP$14 ) / $AQ$14</f>
        <v>-0.46215660211164833</v>
      </c>
      <c r="X589" s="10">
        <f>(F589 - $AP$15 ) / $AQ$15</f>
        <v>1.3890947759624923</v>
      </c>
      <c r="Y589" s="10">
        <f>(G589 - $AP$16 ) / $AQ$16</f>
        <v>-1.6477740593930432</v>
      </c>
      <c r="Z589" s="10">
        <f>(H589 - $AP$17) / $AQ$17</f>
        <v>0.10932951850621746</v>
      </c>
      <c r="AA589" s="10">
        <f t="shared" si="107"/>
        <v>-3.2688796164401708E-3</v>
      </c>
      <c r="AB589" s="10">
        <f t="shared" si="108"/>
        <v>0.49918278082359452</v>
      </c>
      <c r="AC589" s="10">
        <f t="shared" si="109"/>
        <v>-0.69151407644787377</v>
      </c>
      <c r="AD589" s="10">
        <f t="shared" si="110"/>
        <v>0</v>
      </c>
    </row>
    <row r="590" spans="1:30" x14ac:dyDescent="0.3">
      <c r="A590" t="s">
        <v>1</v>
      </c>
      <c r="B590">
        <f t="shared" si="100"/>
        <v>0</v>
      </c>
      <c r="C590" s="10">
        <v>0.62684301799999997</v>
      </c>
      <c r="D590" s="10">
        <v>3.2782502999999998E-2</v>
      </c>
      <c r="E590" s="10">
        <v>0.248626974</v>
      </c>
      <c r="F590" s="10">
        <v>2.4846303669999998</v>
      </c>
      <c r="G590" s="10">
        <v>-8.6402753999999998E-2</v>
      </c>
      <c r="H590" s="10">
        <v>0.116215424</v>
      </c>
      <c r="I590" s="10">
        <f>MIN($AF608, MAX($AF607, C590))</f>
        <v>0.62684301799999997</v>
      </c>
      <c r="J590" s="10">
        <f>MIN($AF611, MAX($AF610, D590))</f>
        <v>3.2782502999999998E-2</v>
      </c>
      <c r="K590" s="10">
        <f>MIN($AF614, MAX($AF613, E590))</f>
        <v>0.248626974</v>
      </c>
      <c r="L590" s="10">
        <f>MIN($AF617, MAX($AF616, F590))</f>
        <v>2.4846303669999998</v>
      </c>
      <c r="M590" s="10">
        <f>MIN($AF620, MAX($AF619, G590))</f>
        <v>-8.6402753999999998E-2</v>
      </c>
      <c r="N590" s="10">
        <f>MIN($AF623, MAX($AF622, H590))</f>
        <v>0.116215424</v>
      </c>
      <c r="O590" s="10">
        <f t="shared" si="101"/>
        <v>0.48664133802563153</v>
      </c>
      <c r="P590" s="10">
        <f t="shared" si="102"/>
        <v>3.2256619082235184E-2</v>
      </c>
      <c r="Q590" s="10">
        <f t="shared" si="103"/>
        <v>0.22204452680796</v>
      </c>
      <c r="R590" s="10">
        <f t="shared" si="104"/>
        <v>1.2483619745987824</v>
      </c>
      <c r="S590" s="10">
        <f t="shared" si="105"/>
        <v>-8.2872012796990344E-2</v>
      </c>
      <c r="T590" s="10">
        <f t="shared" si="106"/>
        <v>0.10994387758885456</v>
      </c>
      <c r="U590" s="10">
        <f>(C590 - $AP$12 ) / $AQ$12</f>
        <v>-0.71623880823725827</v>
      </c>
      <c r="V590" s="10">
        <f>(D590 - $AP$13 ) / $AQ$13</f>
        <v>2.5011360187863891E-2</v>
      </c>
      <c r="W590" s="10">
        <f>(E590 - $AP$14 ) / $AQ$14</f>
        <v>-0.51549108084354767</v>
      </c>
      <c r="X590" s="10">
        <f>(F590 - $AP$15 ) / $AQ$15</f>
        <v>1.4877806934657312</v>
      </c>
      <c r="Y590" s="10">
        <f>(G590 - $AP$16 ) / $AQ$16</f>
        <v>-0.91863678129596571</v>
      </c>
      <c r="Z590" s="10">
        <f>(H590 - $AP$17) / $AQ$17</f>
        <v>6.2714307903870545E-2</v>
      </c>
      <c r="AA590" s="10">
        <f t="shared" si="107"/>
        <v>-1.7281488696148678E-2</v>
      </c>
      <c r="AB590" s="10">
        <f t="shared" si="108"/>
        <v>0.49567973534596071</v>
      </c>
      <c r="AC590" s="10">
        <f t="shared" si="109"/>
        <v>-0.68454376697878427</v>
      </c>
      <c r="AD590" s="10">
        <f t="shared" si="110"/>
        <v>0</v>
      </c>
    </row>
    <row r="591" spans="1:30" x14ac:dyDescent="0.3">
      <c r="A591" t="s">
        <v>1</v>
      </c>
      <c r="B591">
        <f t="shared" si="100"/>
        <v>0</v>
      </c>
      <c r="C591" s="10">
        <v>0.82540935100000001</v>
      </c>
      <c r="D591" s="10">
        <v>2.9220778999999999E-2</v>
      </c>
      <c r="E591" s="10">
        <v>0.27773583000000002</v>
      </c>
      <c r="F591" s="10">
        <v>2.5080346109999998</v>
      </c>
      <c r="G591" s="10">
        <v>-0.44516427600000003</v>
      </c>
      <c r="H591" s="10">
        <v>0.13810602599999999</v>
      </c>
      <c r="I591" s="10">
        <f>MIN($AF609, MAX($AF608, C591))</f>
        <v>0.82540935100000001</v>
      </c>
      <c r="J591" s="10">
        <f>MIN($AF612, MAX($AF611, D591))</f>
        <v>2.9220778999999999E-2</v>
      </c>
      <c r="K591" s="10">
        <f>MIN($AF615, MAX($AF614, E591))</f>
        <v>0.27773583000000002</v>
      </c>
      <c r="L591" s="10">
        <f>MIN($AF618, MAX($AF617, F591))</f>
        <v>2.5080346109999998</v>
      </c>
      <c r="M591" s="10">
        <f>MIN($AF621, MAX($AF620, G591))</f>
        <v>-0.44516427600000003</v>
      </c>
      <c r="N591" s="10">
        <f>MIN($AF624, MAX($AF623, H591))</f>
        <v>0.13810602599999999</v>
      </c>
      <c r="O591" s="10">
        <f t="shared" si="101"/>
        <v>0.6018042638003489</v>
      </c>
      <c r="P591" s="10">
        <f t="shared" si="102"/>
        <v>2.8801990689195187E-2</v>
      </c>
      <c r="Q591" s="10">
        <f t="shared" si="103"/>
        <v>0.2450896287984595</v>
      </c>
      <c r="R591" s="10">
        <f t="shared" si="104"/>
        <v>1.255055940766852</v>
      </c>
      <c r="S591" s="10">
        <f t="shared" si="105"/>
        <v>-0.36822300091580201</v>
      </c>
      <c r="T591" s="10">
        <f t="shared" si="106"/>
        <v>0.12936550008125128</v>
      </c>
      <c r="U591" s="10">
        <f>(C591 - $AP$12 ) / $AQ$12</f>
        <v>-0.31584138026485031</v>
      </c>
      <c r="V591" s="10">
        <f>(D591 - $AP$13 ) / $AQ$13</f>
        <v>1.6448044073572747E-2</v>
      </c>
      <c r="W591" s="10">
        <f>(E591 - $AP$14 ) / $AQ$14</f>
        <v>-0.47091481635184484</v>
      </c>
      <c r="X591" s="10">
        <f>(F591 - $AP$15 ) / $AQ$15</f>
        <v>1.5105871043416226</v>
      </c>
      <c r="Y591" s="10">
        <f>(G591 - $AP$16 ) / $AQ$16</f>
        <v>-1.6548750469294817</v>
      </c>
      <c r="Z591" s="10">
        <f>(H591 - $AP$17) / $AQ$17</f>
        <v>0.11575223206755171</v>
      </c>
      <c r="AA591" s="10">
        <f t="shared" si="107"/>
        <v>-7.6206555412101371E-3</v>
      </c>
      <c r="AB591" s="10">
        <f t="shared" si="108"/>
        <v>0.49809484533474663</v>
      </c>
      <c r="AC591" s="10">
        <f t="shared" si="109"/>
        <v>-0.6893441120706344</v>
      </c>
      <c r="AD591" s="10">
        <f t="shared" si="110"/>
        <v>0</v>
      </c>
    </row>
    <row r="592" spans="1:30" x14ac:dyDescent="0.3">
      <c r="A592" t="s">
        <v>2</v>
      </c>
      <c r="B592">
        <f t="shared" si="100"/>
        <v>0</v>
      </c>
      <c r="C592" s="10">
        <v>0.56017295199999995</v>
      </c>
      <c r="D592" s="10">
        <v>4.0682335999999999E-2</v>
      </c>
      <c r="E592" s="10">
        <v>0.30087540499999998</v>
      </c>
      <c r="F592" s="10">
        <v>2.3905265299999998</v>
      </c>
      <c r="G592" s="10">
        <v>-0.52329941099999999</v>
      </c>
      <c r="H592" s="10">
        <v>0.17148266200000001</v>
      </c>
      <c r="I592" s="10">
        <f>MIN($AF610, MAX($AF609, C592))</f>
        <v>0.56017295199999995</v>
      </c>
      <c r="J592" s="10">
        <f>MIN($AF613, MAX($AF612, D592))</f>
        <v>4.0682335999999999E-2</v>
      </c>
      <c r="K592" s="10">
        <f>MIN($AF616, MAX($AF615, E592))</f>
        <v>0.30087540499999998</v>
      </c>
      <c r="L592" s="10">
        <f>MIN($AF619, MAX($AF618, F592))</f>
        <v>2.3905265299999998</v>
      </c>
      <c r="M592" s="10">
        <f>MIN($AF622, MAX($AF621, G592))</f>
        <v>-0.52329941099999999</v>
      </c>
      <c r="N592" s="10">
        <f>MIN($AF625, MAX($AF624, H592))</f>
        <v>0.17148266200000001</v>
      </c>
      <c r="O592" s="10">
        <f t="shared" si="101"/>
        <v>0.44479668178285753</v>
      </c>
      <c r="P592" s="10">
        <f t="shared" si="102"/>
        <v>3.9876590326508997E-2</v>
      </c>
      <c r="Q592" s="10">
        <f t="shared" si="103"/>
        <v>0.26303742630475119</v>
      </c>
      <c r="R592" s="10">
        <f t="shared" si="104"/>
        <v>1.2209852279157472</v>
      </c>
      <c r="S592" s="10">
        <f t="shared" si="105"/>
        <v>-0.42087864749990395</v>
      </c>
      <c r="T592" s="10">
        <f t="shared" si="106"/>
        <v>0.15827017902691609</v>
      </c>
      <c r="U592" s="10">
        <f>(C592 - $AP$12 ) / $AQ$12</f>
        <v>-0.85067510741165397</v>
      </c>
      <c r="V592" s="10">
        <f>(D592 - $AP$13 ) / $AQ$13</f>
        <v>4.4004625030706568E-2</v>
      </c>
      <c r="W592" s="10">
        <f>(E592 - $AP$14 ) / $AQ$14</f>
        <v>-0.43547969600820807</v>
      </c>
      <c r="X592" s="10">
        <f>(F592 - $AP$15 ) / $AQ$15</f>
        <v>1.3960806252379379</v>
      </c>
      <c r="Y592" s="10">
        <f>(G592 - $AP$16 ) / $AQ$16</f>
        <v>-1.8152213292084398</v>
      </c>
      <c r="Z592" s="10">
        <f>(H592 - $AP$17) / $AQ$17</f>
        <v>0.19661924015653856</v>
      </c>
      <c r="AA592" s="10">
        <f t="shared" si="107"/>
        <v>-2.0525182500247586E-2</v>
      </c>
      <c r="AB592" s="10">
        <f t="shared" si="108"/>
        <v>0.49486888451136707</v>
      </c>
      <c r="AC592" s="10">
        <f t="shared" si="109"/>
        <v>-0.68293724877505901</v>
      </c>
      <c r="AD592" s="10">
        <f t="shared" si="110"/>
        <v>0</v>
      </c>
    </row>
    <row r="593" spans="1:30" x14ac:dyDescent="0.3">
      <c r="A593" t="s">
        <v>2</v>
      </c>
      <c r="B593">
        <f t="shared" si="100"/>
        <v>0</v>
      </c>
      <c r="C593" s="10">
        <v>0.52471739500000003</v>
      </c>
      <c r="D593" s="10">
        <v>2.8669485000000001E-2</v>
      </c>
      <c r="E593" s="10">
        <v>0.21309588600000001</v>
      </c>
      <c r="F593" s="10">
        <v>2.6897536870000001</v>
      </c>
      <c r="G593" s="10">
        <v>-0.81716257000000003</v>
      </c>
      <c r="H593" s="10">
        <v>0.179711284</v>
      </c>
      <c r="I593" s="10">
        <f>MIN($AF611, MAX($AF610, C593))</f>
        <v>0.52471739500000003</v>
      </c>
      <c r="J593" s="10">
        <f>MIN($AF614, MAX($AF613, D593))</f>
        <v>2.8669485000000001E-2</v>
      </c>
      <c r="K593" s="10">
        <f>MIN($AF617, MAX($AF616, E593))</f>
        <v>0.21309588600000001</v>
      </c>
      <c r="L593" s="10">
        <f>MIN($AF620, MAX($AF619, F593))</f>
        <v>2.6897536870000001</v>
      </c>
      <c r="M593" s="10">
        <f>MIN($AF623, MAX($AF622, G593))</f>
        <v>-0.81716257000000003</v>
      </c>
      <c r="N593" s="10">
        <f>MIN($AF626, MAX($AF625, H593))</f>
        <v>0.179711284</v>
      </c>
      <c r="O593" s="10">
        <f t="shared" si="101"/>
        <v>0.421809078132376</v>
      </c>
      <c r="P593" s="10">
        <f t="shared" si="102"/>
        <v>2.826620506171797E-2</v>
      </c>
      <c r="Q593" s="10">
        <f t="shared" si="103"/>
        <v>0.19317567547747025</v>
      </c>
      <c r="R593" s="10">
        <f t="shared" si="104"/>
        <v>1.3055597043339411</v>
      </c>
      <c r="S593" s="10">
        <f t="shared" si="105"/>
        <v>-0.59727625706826104</v>
      </c>
      <c r="T593" s="10">
        <f t="shared" si="106"/>
        <v>0.16526973396359457</v>
      </c>
      <c r="U593" s="10">
        <f>(C593 - $AP$12 ) / $AQ$12</f>
        <v>-0.92216916995310738</v>
      </c>
      <c r="V593" s="10">
        <f>(D593 - $AP$13 ) / $AQ$13</f>
        <v>1.5122589098984037E-2</v>
      </c>
      <c r="W593" s="10">
        <f>(E593 - $AP$14 ) / $AQ$14</f>
        <v>-0.56990212249925432</v>
      </c>
      <c r="X593" s="10">
        <f>(F593 - $AP$15 ) / $AQ$15</f>
        <v>1.6876643861903062</v>
      </c>
      <c r="Y593" s="10">
        <f>(G593 - $AP$16 ) / $AQ$16</f>
        <v>-2.418277368522896</v>
      </c>
      <c r="Z593" s="10">
        <f>(H593 - $AP$17) / $AQ$17</f>
        <v>0.21655606188522369</v>
      </c>
      <c r="AA593" s="10">
        <f t="shared" si="107"/>
        <v>-2.2250199100077792E-2</v>
      </c>
      <c r="AB593" s="10">
        <f t="shared" si="108"/>
        <v>0.49443767970187658</v>
      </c>
      <c r="AC593" s="10">
        <f t="shared" si="109"/>
        <v>-0.68208396365340762</v>
      </c>
      <c r="AD593" s="10">
        <f t="shared" si="110"/>
        <v>0</v>
      </c>
    </row>
    <row r="594" spans="1:30" x14ac:dyDescent="0.3">
      <c r="A594" t="s">
        <v>2</v>
      </c>
      <c r="B594">
        <f t="shared" si="100"/>
        <v>0</v>
      </c>
      <c r="C594" s="10">
        <v>0.8677783</v>
      </c>
      <c r="D594" s="10">
        <v>2.3534890999999999E-2</v>
      </c>
      <c r="E594" s="10">
        <v>0.26430861100000003</v>
      </c>
      <c r="F594" s="10">
        <v>2.5497957599999999</v>
      </c>
      <c r="G594" s="10">
        <v>-0.46481665</v>
      </c>
      <c r="H594" s="10">
        <v>9.7750595999999995E-2</v>
      </c>
      <c r="I594" s="10">
        <f>MIN($AF612, MAX($AF611, C594))</f>
        <v>0.8677783</v>
      </c>
      <c r="J594" s="10">
        <f>MIN($AF615, MAX($AF614, D594))</f>
        <v>2.3534890999999999E-2</v>
      </c>
      <c r="K594" s="10">
        <f>MIN($AF618, MAX($AF617, E594))</f>
        <v>0.26430861100000003</v>
      </c>
      <c r="L594" s="10">
        <f>MIN($AF621, MAX($AF620, F594))</f>
        <v>2.5497957599999999</v>
      </c>
      <c r="M594" s="10">
        <f>MIN($AF624, MAX($AF623, G594))</f>
        <v>-0.46481665</v>
      </c>
      <c r="N594" s="10">
        <f>MIN($AF627, MAX($AF626, H594))</f>
        <v>9.7750595999999995E-2</v>
      </c>
      <c r="O594" s="10">
        <f t="shared" si="101"/>
        <v>0.62474964967974456</v>
      </c>
      <c r="P594" s="10">
        <f t="shared" si="102"/>
        <v>2.326221542580055E-2</v>
      </c>
      <c r="Q594" s="10">
        <f t="shared" si="103"/>
        <v>0.23452542019601394</v>
      </c>
      <c r="R594" s="10">
        <f t="shared" si="104"/>
        <v>1.2668900694379066</v>
      </c>
      <c r="S594" s="10">
        <f t="shared" si="105"/>
        <v>-0.38173008105304956</v>
      </c>
      <c r="T594" s="10">
        <f t="shared" si="106"/>
        <v>9.3263173388260248E-2</v>
      </c>
      <c r="U594" s="10">
        <f>(C594 - $AP$12 ) / $AQ$12</f>
        <v>-0.23040686601870103</v>
      </c>
      <c r="V594" s="10">
        <f>(D594 - $AP$13 ) / $AQ$13</f>
        <v>2.7776820987384663E-3</v>
      </c>
      <c r="W594" s="10">
        <f>(E594 - $AP$14 ) / $AQ$14</f>
        <v>-0.49147678091452007</v>
      </c>
      <c r="X594" s="10">
        <f>(F594 - $AP$15 ) / $AQ$15</f>
        <v>1.5512815152674071</v>
      </c>
      <c r="Y594" s="10">
        <f>(G594 - $AP$16 ) / $AQ$16</f>
        <v>-1.695204984400706</v>
      </c>
      <c r="Z594" s="10">
        <f>(H594 - $AP$17) / $AQ$17</f>
        <v>1.7976563955146938E-2</v>
      </c>
      <c r="AA594" s="10">
        <f t="shared" si="107"/>
        <v>-5.5592821902750618E-3</v>
      </c>
      <c r="AB594" s="10">
        <f t="shared" si="108"/>
        <v>0.49861018303185878</v>
      </c>
      <c r="AC594" s="10">
        <f t="shared" si="109"/>
        <v>-0.69037140266214181</v>
      </c>
      <c r="AD594" s="10">
        <f t="shared" si="110"/>
        <v>0</v>
      </c>
    </row>
    <row r="595" spans="1:30" x14ac:dyDescent="0.3">
      <c r="A595" t="s">
        <v>4</v>
      </c>
      <c r="B595">
        <f t="shared" si="100"/>
        <v>1</v>
      </c>
      <c r="C595" s="10">
        <v>1.59806165</v>
      </c>
      <c r="D595" s="10">
        <v>2.9178525E-2</v>
      </c>
      <c r="E595" s="10">
        <v>1.4479152280000001</v>
      </c>
      <c r="F595" s="10">
        <v>10.45647357</v>
      </c>
      <c r="G595" s="10">
        <v>0.68825561300000004</v>
      </c>
      <c r="H595" s="10">
        <v>1.9942176999999998E-2</v>
      </c>
      <c r="I595" s="10">
        <f>MIN($AF613, MAX($AF612, C595))</f>
        <v>1.59806165</v>
      </c>
      <c r="J595" s="10">
        <f>MIN($AF616, MAX($AF615, D595))</f>
        <v>2.9178525E-2</v>
      </c>
      <c r="K595" s="10">
        <f>MIN($AF619, MAX($AF618, E595))</f>
        <v>1.4479152280000001</v>
      </c>
      <c r="L595" s="10">
        <f>MIN($AF622, MAX($AF621, F595))</f>
        <v>10.45647357</v>
      </c>
      <c r="M595" s="10">
        <f>MIN($AF625, MAX($AF624, G595))</f>
        <v>0.68825561300000004</v>
      </c>
      <c r="N595" s="10">
        <f>MIN($AF628, MAX($AF627, H595))</f>
        <v>1.9942176999999998E-2</v>
      </c>
      <c r="O595" s="10">
        <f t="shared" si="101"/>
        <v>0.95476564775900852</v>
      </c>
      <c r="P595" s="10">
        <f t="shared" si="102"/>
        <v>2.8760935486811624E-2</v>
      </c>
      <c r="Q595" s="10">
        <f t="shared" si="103"/>
        <v>0.89523673496551182</v>
      </c>
      <c r="R595" s="10">
        <f t="shared" si="104"/>
        <v>2.4385549475272992</v>
      </c>
      <c r="S595" s="10">
        <f t="shared" si="105"/>
        <v>0.5236958142118453</v>
      </c>
      <c r="T595" s="10">
        <f t="shared" si="106"/>
        <v>1.9745936473599016E-2</v>
      </c>
      <c r="U595" s="10">
        <f>(C595 - $AP$12 ) / $AQ$12</f>
        <v>1.242166911284593</v>
      </c>
      <c r="V595" s="10">
        <f>(D595 - $AP$13 ) / $AQ$13</f>
        <v>1.6346454405453251E-2</v>
      </c>
      <c r="W595" s="10">
        <f>(E595 - $AP$14 ) / $AQ$14</f>
        <v>1.3210562026394059</v>
      </c>
      <c r="X595" s="10">
        <f>(F595 - $AP$15 ) / $AQ$15</f>
        <v>9.2559927974670781</v>
      </c>
      <c r="Y595" s="10">
        <f>(G595 - $AP$16 ) / $AQ$16</f>
        <v>0.67109092807240933</v>
      </c>
      <c r="Z595" s="10">
        <f>(H595 - $AP$17) / $AQ$17</f>
        <v>-0.17054255608631785</v>
      </c>
      <c r="AA595" s="10">
        <f t="shared" si="107"/>
        <v>2.9971139777982696E-2</v>
      </c>
      <c r="AB595" s="10">
        <f t="shared" si="108"/>
        <v>0.50749222411669936</v>
      </c>
      <c r="AC595" s="10">
        <f t="shared" si="109"/>
        <v>-0.67827389012111494</v>
      </c>
      <c r="AD595" s="10">
        <f t="shared" si="110"/>
        <v>1</v>
      </c>
    </row>
    <row r="596" spans="1:30" x14ac:dyDescent="0.3">
      <c r="A596" t="s">
        <v>5</v>
      </c>
      <c r="B596">
        <f t="shared" si="100"/>
        <v>1</v>
      </c>
      <c r="C596" s="10">
        <v>1.327044025</v>
      </c>
      <c r="D596" s="10">
        <v>2.075749E-2</v>
      </c>
      <c r="E596" s="10">
        <v>1.5464124299999999</v>
      </c>
      <c r="F596" s="10">
        <v>9.6625164790000007</v>
      </c>
      <c r="G596" s="10">
        <v>0.68159509200000001</v>
      </c>
      <c r="H596" s="10">
        <v>2.3790064999999999E-2</v>
      </c>
      <c r="I596" s="10">
        <f>MIN($AF614, MAX($AF613, C596))</f>
        <v>1.327044025</v>
      </c>
      <c r="J596" s="10">
        <f>MIN($AF617, MAX($AF616, D596))</f>
        <v>2.075749E-2</v>
      </c>
      <c r="K596" s="10">
        <f>MIN($AF620, MAX($AF619, E596))</f>
        <v>1.5464124299999999</v>
      </c>
      <c r="L596" s="10">
        <f>MIN($AF623, MAX($AF622, F596))</f>
        <v>9.6625164790000007</v>
      </c>
      <c r="M596" s="10">
        <f>MIN($AF626, MAX($AF625, G596))</f>
        <v>0.68159509200000001</v>
      </c>
      <c r="N596" s="10">
        <f>MIN($AF629, MAX($AF628, H596))</f>
        <v>2.3790064999999999E-2</v>
      </c>
      <c r="O596" s="10">
        <f t="shared" si="101"/>
        <v>0.84459880335047111</v>
      </c>
      <c r="P596" s="10">
        <f t="shared" si="102"/>
        <v>2.0544988932483518E-2</v>
      </c>
      <c r="Q596" s="10">
        <f t="shared" si="103"/>
        <v>0.93468547837502591</v>
      </c>
      <c r="R596" s="10">
        <f t="shared" si="104"/>
        <v>2.3667344583265679</v>
      </c>
      <c r="S596" s="10">
        <f t="shared" si="105"/>
        <v>0.51974280248738458</v>
      </c>
      <c r="T596" s="10">
        <f t="shared" si="106"/>
        <v>2.3511490950502766E-2</v>
      </c>
      <c r="U596" s="10">
        <f>(C596 - $AP$12 ) / $AQ$12</f>
        <v>0.69567567913200767</v>
      </c>
      <c r="V596" s="10">
        <f>(D596 - $AP$13 ) / $AQ$13</f>
        <v>-3.8999163729983482E-3</v>
      </c>
      <c r="W596" s="10">
        <f>(E596 - $AP$14 ) / $AQ$14</f>
        <v>1.47189130684428</v>
      </c>
      <c r="X596" s="10">
        <f>(F596 - $AP$15 ) / $AQ$15</f>
        <v>8.4823163806952504</v>
      </c>
      <c r="Y596" s="10">
        <f>(G596 - $AP$16 ) / $AQ$16</f>
        <v>0.6574224320700548</v>
      </c>
      <c r="Z596" s="10">
        <f>(H596 - $AP$17) / $AQ$17</f>
        <v>-0.16121965158445267</v>
      </c>
      <c r="AA596" s="10">
        <f t="shared" si="107"/>
        <v>1.6785339256739751E-2</v>
      </c>
      <c r="AB596" s="10">
        <f t="shared" si="108"/>
        <v>0.50419623629135069</v>
      </c>
      <c r="AC596" s="10">
        <f t="shared" si="109"/>
        <v>-0.68478972896988222</v>
      </c>
      <c r="AD596" s="10">
        <f t="shared" si="110"/>
        <v>1</v>
      </c>
    </row>
    <row r="597" spans="1:30" x14ac:dyDescent="0.3">
      <c r="A597" t="s">
        <v>4</v>
      </c>
      <c r="B597">
        <f t="shared" si="100"/>
        <v>1</v>
      </c>
      <c r="C597" s="10">
        <v>1.3976459510000001</v>
      </c>
      <c r="D597" s="10">
        <v>-1.4803724000000001E-2</v>
      </c>
      <c r="E597" s="10">
        <v>1.281258679</v>
      </c>
      <c r="F597" s="10">
        <v>6.942552987</v>
      </c>
      <c r="G597" s="10">
        <v>0.73486209400000002</v>
      </c>
      <c r="H597" s="10">
        <v>-2.2373008999999999E-2</v>
      </c>
      <c r="I597" s="10">
        <f>MIN($AF615, MAX($AF614, C597))</f>
        <v>1.3976459510000001</v>
      </c>
      <c r="J597" s="10">
        <f>MIN($AF618, MAX($AF617, D597))</f>
        <v>-1.4803724000000001E-2</v>
      </c>
      <c r="K597" s="10">
        <f>MIN($AF621, MAX($AF620, E597))</f>
        <v>1.281258679</v>
      </c>
      <c r="L597" s="10">
        <f>MIN($AF624, MAX($AF623, F597))</f>
        <v>6.942552987</v>
      </c>
      <c r="M597" s="10">
        <f>MIN($AF627, MAX($AF626, G597))</f>
        <v>0.73486209400000002</v>
      </c>
      <c r="N597" s="10">
        <f>MIN($AF630, MAX($AF629, H597))</f>
        <v>-2.2373008999999999E-2</v>
      </c>
      <c r="O597" s="10">
        <f t="shared" si="101"/>
        <v>0.87448740225207777</v>
      </c>
      <c r="P597" s="10">
        <f t="shared" si="102"/>
        <v>-1.4695218424865132E-2</v>
      </c>
      <c r="Q597" s="10">
        <f t="shared" si="103"/>
        <v>0.82472734283457816</v>
      </c>
      <c r="R597" s="10">
        <f t="shared" si="104"/>
        <v>2.0722347584644303</v>
      </c>
      <c r="S597" s="10">
        <f t="shared" si="105"/>
        <v>0.55092792551351943</v>
      </c>
      <c r="T597" s="10">
        <f t="shared" si="106"/>
        <v>-2.2126404644769199E-2</v>
      </c>
      <c r="U597" s="10">
        <f>(C597 - $AP$12 ) / $AQ$12</f>
        <v>0.83804034464808153</v>
      </c>
      <c r="V597" s="10">
        <f>(D597 - $AP$13 ) / $AQ$13</f>
        <v>-8.9398376357532783E-2</v>
      </c>
      <c r="W597" s="10">
        <f>(E597 - $AP$14 ) / $AQ$14</f>
        <v>1.0658443039822265</v>
      </c>
      <c r="X597" s="10">
        <f>(F597 - $AP$15 ) / $AQ$15</f>
        <v>5.8318310684597172</v>
      </c>
      <c r="Y597" s="10">
        <f>(G597 - $AP$16 ) / $AQ$16</f>
        <v>0.76673517260407742</v>
      </c>
      <c r="Z597" s="10">
        <f>(H597 - $AP$17) / $AQ$17</f>
        <v>-0.27306644401046282</v>
      </c>
      <c r="AA597" s="10">
        <f t="shared" si="107"/>
        <v>2.0220329555439173E-2</v>
      </c>
      <c r="AB597" s="10">
        <f t="shared" si="108"/>
        <v>0.50505491016009174</v>
      </c>
      <c r="AC597" s="10">
        <f t="shared" si="109"/>
        <v>-0.68308812262749963</v>
      </c>
      <c r="AD597" s="10">
        <f t="shared" si="110"/>
        <v>1</v>
      </c>
    </row>
    <row r="598" spans="1:30" x14ac:dyDescent="0.3">
      <c r="A598" t="s">
        <v>4</v>
      </c>
      <c r="B598">
        <f t="shared" si="100"/>
        <v>1</v>
      </c>
      <c r="C598" s="10">
        <v>1.424956702</v>
      </c>
      <c r="D598" s="10">
        <v>1.53679E-2</v>
      </c>
      <c r="E598" s="10">
        <v>1.518908801</v>
      </c>
      <c r="F598" s="10">
        <v>11.8651061</v>
      </c>
      <c r="G598" s="10">
        <v>0.69060467699999994</v>
      </c>
      <c r="H598" s="10">
        <v>1.2677318999999999E-2</v>
      </c>
      <c r="I598" s="10">
        <f>MIN($AF616, MAX($AF615, C598))</f>
        <v>1.424956702</v>
      </c>
      <c r="J598" s="10">
        <f>MIN($AF619, MAX($AF618, D598))</f>
        <v>1.53679E-2</v>
      </c>
      <c r="K598" s="10">
        <f>MIN($AF622, MAX($AF621, E598))</f>
        <v>1.518908801</v>
      </c>
      <c r="L598" s="10">
        <f>MIN($AF625, MAX($AF624, F598))</f>
        <v>11.8651061</v>
      </c>
      <c r="M598" s="10">
        <f>MIN($AF628, MAX($AF627, G598))</f>
        <v>0.69060467699999994</v>
      </c>
      <c r="N598" s="10">
        <f>MIN($AF631, MAX($AF630, H598))</f>
        <v>1.2677318999999999E-2</v>
      </c>
      <c r="O598" s="10">
        <f t="shared" si="101"/>
        <v>0.8858136693846862</v>
      </c>
      <c r="P598" s="10">
        <f t="shared" si="102"/>
        <v>1.5251009874074099E-2</v>
      </c>
      <c r="Q598" s="10">
        <f t="shared" si="103"/>
        <v>0.92382579226886763</v>
      </c>
      <c r="R598" s="10">
        <f t="shared" si="104"/>
        <v>2.554518692881977</v>
      </c>
      <c r="S598" s="10">
        <f t="shared" si="105"/>
        <v>0.52508626198230501</v>
      </c>
      <c r="T598" s="10">
        <f t="shared" si="106"/>
        <v>1.2597634541653758E-2</v>
      </c>
      <c r="U598" s="10">
        <f>(C598 - $AP$12 ) / $AQ$12</f>
        <v>0.89311088098313496</v>
      </c>
      <c r="V598" s="10">
        <f>(D598 - $AP$13 ) / $AQ$13</f>
        <v>-1.6857900454982921E-2</v>
      </c>
      <c r="W598" s="10">
        <f>(E598 - $AP$14 ) / $AQ$14</f>
        <v>1.429773229761977</v>
      </c>
      <c r="X598" s="10">
        <f>(F598 - $AP$15 ) / $AQ$15</f>
        <v>10.628643512112106</v>
      </c>
      <c r="Y598" s="10">
        <f>(G598 - $AP$16 ) / $AQ$16</f>
        <v>0.67591159779078025</v>
      </c>
      <c r="Z598" s="10">
        <f>(H598 - $AP$17) / $AQ$17</f>
        <v>-0.18814430991948844</v>
      </c>
      <c r="AA598" s="10">
        <f t="shared" si="107"/>
        <v>2.1549077509640802E-2</v>
      </c>
      <c r="AB598" s="10">
        <f t="shared" si="108"/>
        <v>0.50538706091649221</v>
      </c>
      <c r="AC598" s="10">
        <f t="shared" si="109"/>
        <v>-0.68243068602476198</v>
      </c>
      <c r="AD598" s="10">
        <f t="shared" si="110"/>
        <v>1</v>
      </c>
    </row>
    <row r="599" spans="1:30" x14ac:dyDescent="0.3">
      <c r="A599" t="s">
        <v>4</v>
      </c>
      <c r="B599">
        <f t="shared" si="100"/>
        <v>1</v>
      </c>
      <c r="C599" s="10">
        <v>1.449632407</v>
      </c>
      <c r="D599" s="10">
        <v>-8.9691162000000005E-2</v>
      </c>
      <c r="E599" s="10">
        <v>1.4074517740000001</v>
      </c>
      <c r="F599" s="10">
        <v>136.55113639999999</v>
      </c>
      <c r="G599" s="10">
        <v>0.70241364399999995</v>
      </c>
      <c r="H599" s="10">
        <v>-6.3941146000000004E-2</v>
      </c>
      <c r="I599" s="10">
        <f>MIN($AF617, MAX($AF616, C599))</f>
        <v>1.449632407</v>
      </c>
      <c r="J599" s="10">
        <f>MIN($AF620, MAX($AF619, D599))</f>
        <v>-8.9691162000000005E-2</v>
      </c>
      <c r="K599" s="10">
        <f>MIN($AF623, MAX($AF622, E599))</f>
        <v>1.4074517740000001</v>
      </c>
      <c r="L599" s="10">
        <f>MIN($AF626, MAX($AF625, F599))</f>
        <v>136.55113639999999</v>
      </c>
      <c r="M599" s="10">
        <f>MIN($AF629, MAX($AF628, G599))</f>
        <v>0.70241364399999995</v>
      </c>
      <c r="N599" s="10">
        <f>MIN($AF632, MAX($AF631, H599))</f>
        <v>-6.3941146000000004E-2</v>
      </c>
      <c r="O599" s="10">
        <f t="shared" si="101"/>
        <v>0.89593797534063147</v>
      </c>
      <c r="P599" s="10">
        <f t="shared" si="102"/>
        <v>-8.5894318478687781E-2</v>
      </c>
      <c r="Q599" s="10">
        <f t="shared" si="103"/>
        <v>0.87856883292149246</v>
      </c>
      <c r="R599" s="10">
        <f t="shared" si="104"/>
        <v>4.9239957490594657</v>
      </c>
      <c r="S599" s="10">
        <f t="shared" si="105"/>
        <v>0.53204703470074088</v>
      </c>
      <c r="T599" s="10">
        <f t="shared" si="106"/>
        <v>-6.1980075479807384E-2</v>
      </c>
      <c r="U599" s="10">
        <f>(C599 - $AP$12 ) / $AQ$12</f>
        <v>0.94286800076338428</v>
      </c>
      <c r="V599" s="10">
        <f>(D599 - $AP$13 ) / $AQ$13</f>
        <v>-0.26944736515716439</v>
      </c>
      <c r="W599" s="10">
        <f>(E599 - $AP$14 ) / $AQ$14</f>
        <v>1.259091911505744</v>
      </c>
      <c r="X599" s="10">
        <f>(F599 - $AP$15 ) / $AQ$15</f>
        <v>132.12971987696528</v>
      </c>
      <c r="Y599" s="10">
        <f>(G599 - $AP$16 ) / $AQ$16</f>
        <v>0.70014556060411515</v>
      </c>
      <c r="Z599" s="10">
        <f>(H599 - $AP$17) / $AQ$17</f>
        <v>-0.37378033473998723</v>
      </c>
      <c r="AA599" s="10">
        <f t="shared" si="107"/>
        <v>2.2749622765142311E-2</v>
      </c>
      <c r="AB599" s="10">
        <f t="shared" si="108"/>
        <v>0.50568716041312234</v>
      </c>
      <c r="AC599" s="10">
        <f t="shared" si="109"/>
        <v>-0.68183706094934826</v>
      </c>
      <c r="AD599" s="10">
        <f t="shared" si="110"/>
        <v>1</v>
      </c>
    </row>
    <row r="600" spans="1:30" x14ac:dyDescent="0.3">
      <c r="A600" t="s">
        <v>5</v>
      </c>
      <c r="B600">
        <f t="shared" si="100"/>
        <v>1</v>
      </c>
      <c r="C600" s="10">
        <v>1.62265489</v>
      </c>
      <c r="D600" s="10">
        <v>-0.115737391</v>
      </c>
      <c r="E600" s="10">
        <v>1.6093775530000001</v>
      </c>
      <c r="F600" s="10">
        <v>-41.536423839999998</v>
      </c>
      <c r="G600" s="10">
        <v>-0.37460063900000001</v>
      </c>
      <c r="H600" s="10">
        <v>-7.2102904999999995E-2</v>
      </c>
      <c r="I600" s="10">
        <f>MIN($AF618, MAX($AF617, C600))</f>
        <v>1.62265489</v>
      </c>
      <c r="J600" s="10">
        <f>MIN($AF621, MAX($AF620, D600))</f>
        <v>-0.115737391</v>
      </c>
      <c r="K600" s="10">
        <f>MIN($AF624, MAX($AF623, E600))</f>
        <v>1.6093775530000001</v>
      </c>
      <c r="L600" s="10">
        <f>MIN($AF627, MAX($AF626, F600))</f>
        <v>-41.536423839999998</v>
      </c>
      <c r="M600" s="10">
        <f>MIN($AF630, MAX($AF629, G600))</f>
        <v>-0.37460063900000001</v>
      </c>
      <c r="N600" s="10">
        <f>MIN($AF633, MAX($AF632, H600))</f>
        <v>-7.2102904999999995E-2</v>
      </c>
      <c r="O600" s="10">
        <f t="shared" si="101"/>
        <v>0.96418712150800101</v>
      </c>
      <c r="P600" s="10">
        <f t="shared" si="102"/>
        <v>-0.10951552354472172</v>
      </c>
      <c r="Q600" s="10">
        <f t="shared" si="103"/>
        <v>0.95911170745181418</v>
      </c>
      <c r="R600" s="10">
        <f t="shared" si="104"/>
        <v>-3.7503607404179578</v>
      </c>
      <c r="S600" s="10">
        <f t="shared" si="105"/>
        <v>-0.31816324456776524</v>
      </c>
      <c r="T600" s="10">
        <f t="shared" si="106"/>
        <v>-6.9622051511681118E-2</v>
      </c>
      <c r="U600" s="10">
        <f>(C600 - $AP$12 ) / $AQ$12</f>
        <v>1.2917577452025872</v>
      </c>
      <c r="V600" s="10">
        <f>(D600 - $AP$13 ) / $AQ$13</f>
        <v>-0.33206931242545845</v>
      </c>
      <c r="W600" s="10">
        <f>(E600 - $AP$14 ) / $AQ$14</f>
        <v>1.5683138518113722</v>
      </c>
      <c r="X600" s="10">
        <f>(F600 - $AP$15 ) / $AQ$15</f>
        <v>-41.40880889236896</v>
      </c>
      <c r="Y600" s="10">
        <f>(G600 - $AP$16 ) / $AQ$16</f>
        <v>-1.5100667368519227</v>
      </c>
      <c r="Z600" s="10">
        <f>(H600 - $AP$17) / $AQ$17</f>
        <v>-0.3935551565966105</v>
      </c>
      <c r="AA600" s="10">
        <f t="shared" si="107"/>
        <v>3.1167672869921101E-2</v>
      </c>
      <c r="AB600" s="10">
        <f t="shared" si="108"/>
        <v>0.50779128750749436</v>
      </c>
      <c r="AC600" s="10">
        <f t="shared" si="109"/>
        <v>-0.67768476718940074</v>
      </c>
      <c r="AD600" s="10">
        <f t="shared" si="110"/>
        <v>1</v>
      </c>
    </row>
    <row r="601" spans="1:30" x14ac:dyDescent="0.3">
      <c r="A601" t="s">
        <v>4</v>
      </c>
      <c r="B601">
        <f t="shared" si="100"/>
        <v>1</v>
      </c>
      <c r="C601" s="10">
        <v>1.364595545</v>
      </c>
      <c r="D601" s="10">
        <v>2.009683E-3</v>
      </c>
      <c r="E601" s="10">
        <v>0.20708869999999999</v>
      </c>
      <c r="F601" s="10">
        <v>1.950907468</v>
      </c>
      <c r="G601" s="10">
        <v>-0.14583333300000001</v>
      </c>
      <c r="H601" s="10">
        <v>0.16674018500000001</v>
      </c>
      <c r="I601" s="10">
        <f>MIN($AF619, MAX($AF618, C601))</f>
        <v>1.364595545</v>
      </c>
      <c r="J601" s="10">
        <f>MIN($AF622, MAX($AF621, D601))</f>
        <v>2.009683E-3</v>
      </c>
      <c r="K601" s="10">
        <f>MIN($AF625, MAX($AF624, E601))</f>
        <v>0.20708869999999999</v>
      </c>
      <c r="L601" s="10">
        <f>MIN($AF628, MAX($AF627, F601))</f>
        <v>1.950907468</v>
      </c>
      <c r="M601" s="10">
        <f>MIN($AF631, MAX($AF630, G601))</f>
        <v>-0.14583333300000001</v>
      </c>
      <c r="N601" s="10">
        <f>MIN($AF634, MAX($AF633, H601))</f>
        <v>0.16674018500000001</v>
      </c>
      <c r="O601" s="10">
        <f t="shared" si="101"/>
        <v>0.86060699040551736</v>
      </c>
      <c r="P601" s="10">
        <f t="shared" si="102"/>
        <v>2.0076662886348027E-3</v>
      </c>
      <c r="Q601" s="10">
        <f t="shared" si="103"/>
        <v>0.18821142740202854</v>
      </c>
      <c r="R601" s="10">
        <f t="shared" si="104"/>
        <v>1.0821127393187306</v>
      </c>
      <c r="S601" s="10">
        <f t="shared" si="105"/>
        <v>-0.13613217403367101</v>
      </c>
      <c r="T601" s="10">
        <f t="shared" si="106"/>
        <v>0.15421369355613737</v>
      </c>
      <c r="U601" s="10">
        <f>(C601 - $AP$12 ) / $AQ$12</f>
        <v>0.77139612880387864</v>
      </c>
      <c r="V601" s="10">
        <f>(D601 - $AP$13 ) / $AQ$13</f>
        <v>-4.8974548149834603E-2</v>
      </c>
      <c r="W601" s="10">
        <f>(E601 - $AP$14 ) / $AQ$14</f>
        <v>-0.57910131301319467</v>
      </c>
      <c r="X601" s="10">
        <f>(F601 - $AP$15 ) / $AQ$15</f>
        <v>0.96769110080612897</v>
      </c>
      <c r="Y601" s="10">
        <f>(G601 - $AP$16 ) / $AQ$16</f>
        <v>-1.0405982061573411</v>
      </c>
      <c r="Z601" s="10">
        <f>(H601 - $AP$17) / $AQ$17</f>
        <v>0.185128869289899</v>
      </c>
      <c r="AA601" s="10">
        <f t="shared" si="107"/>
        <v>1.8612330589829126E-2</v>
      </c>
      <c r="AB601" s="10">
        <f t="shared" si="108"/>
        <v>0.50465294832581553</v>
      </c>
      <c r="AC601" s="10">
        <f t="shared" si="109"/>
        <v>-0.68388431699626184</v>
      </c>
      <c r="AD601" s="10">
        <f t="shared" si="110"/>
        <v>1</v>
      </c>
    </row>
    <row r="602" spans="1:30" x14ac:dyDescent="0.3">
      <c r="A602" t="s">
        <v>4</v>
      </c>
      <c r="B602">
        <f t="shared" si="100"/>
        <v>1</v>
      </c>
      <c r="C602" s="10">
        <v>1.276910435</v>
      </c>
      <c r="D602" s="10">
        <v>1.5369225E-2</v>
      </c>
      <c r="E602" s="10">
        <v>0.21798835899999999</v>
      </c>
      <c r="F602" s="10">
        <v>1.803759613</v>
      </c>
      <c r="G602" s="10">
        <v>0.52688172</v>
      </c>
      <c r="H602" s="10">
        <v>0.18189403400000001</v>
      </c>
      <c r="I602" s="10">
        <f>MIN($AF620, MAX($AF619, C602))</f>
        <v>1.276910435</v>
      </c>
      <c r="J602" s="10">
        <f>MIN($AF623, MAX($AF622, D602))</f>
        <v>1.5369225E-2</v>
      </c>
      <c r="K602" s="10">
        <f>MIN($AF626, MAX($AF625, E602))</f>
        <v>0.21798835899999999</v>
      </c>
      <c r="L602" s="10">
        <f>MIN($AF629, MAX($AF628, F602))</f>
        <v>1.803759613</v>
      </c>
      <c r="M602" s="10">
        <f>MIN($AF632, MAX($AF631, G602))</f>
        <v>0.52688172</v>
      </c>
      <c r="N602" s="10">
        <f>MIN($AF635, MAX($AF634, H602))</f>
        <v>0.18189403400000001</v>
      </c>
      <c r="O602" s="10">
        <f t="shared" si="101"/>
        <v>0.82281945165711856</v>
      </c>
      <c r="P602" s="10">
        <f t="shared" si="102"/>
        <v>1.5252314818947198E-2</v>
      </c>
      <c r="Q602" s="10">
        <f t="shared" si="103"/>
        <v>0.197200611770768</v>
      </c>
      <c r="R602" s="10">
        <f t="shared" si="104"/>
        <v>1.030961235468784</v>
      </c>
      <c r="S602" s="10">
        <f t="shared" si="105"/>
        <v>0.42322756416631463</v>
      </c>
      <c r="T602" s="10">
        <f t="shared" si="106"/>
        <v>0.1671182652189348</v>
      </c>
      <c r="U602" s="10">
        <f>(C602 - $AP$12 ) / $AQ$12</f>
        <v>0.59458421922665095</v>
      </c>
      <c r="V602" s="10">
        <f>(D602 - $AP$13 ) / $AQ$13</f>
        <v>-1.68547148084108E-2</v>
      </c>
      <c r="W602" s="10">
        <f>(E602 - $AP$14 ) / $AQ$14</f>
        <v>-0.5624099637395108</v>
      </c>
      <c r="X602" s="10">
        <f>(F602 - $AP$15 ) / $AQ$15</f>
        <v>0.82430195990347443</v>
      </c>
      <c r="Y602" s="10">
        <f>(G602 - $AP$16 ) / $AQ$16</f>
        <v>0.33992488094863599</v>
      </c>
      <c r="Z602" s="10">
        <f>(H602 - $AP$17) / $AQ$17</f>
        <v>0.22184456555306598</v>
      </c>
      <c r="AA602" s="10">
        <f t="shared" si="107"/>
        <v>1.4346193399883468E-2</v>
      </c>
      <c r="AB602" s="10">
        <f t="shared" si="108"/>
        <v>0.50358648683796803</v>
      </c>
      <c r="AC602" s="10">
        <f t="shared" si="109"/>
        <v>-0.68599981029751966</v>
      </c>
      <c r="AD602" s="10">
        <f t="shared" si="110"/>
        <v>1</v>
      </c>
    </row>
    <row r="603" spans="1:30" x14ac:dyDescent="0.3">
      <c r="A603" t="s">
        <v>5</v>
      </c>
      <c r="B603">
        <f t="shared" si="100"/>
        <v>1</v>
      </c>
      <c r="C603" s="10">
        <v>0.86491754300000001</v>
      </c>
      <c r="D603" s="10">
        <v>-0.197570049</v>
      </c>
      <c r="E603" s="10">
        <v>0.26388808200000002</v>
      </c>
      <c r="F603" s="10">
        <v>1.165894314</v>
      </c>
      <c r="G603" s="10">
        <v>-1.154641536</v>
      </c>
      <c r="H603" s="10">
        <v>-1.0821547730000001</v>
      </c>
      <c r="I603" s="10">
        <f>MIN($AF621, MAX($AF620, C603))</f>
        <v>0.86491754300000001</v>
      </c>
      <c r="J603" s="10">
        <f>MIN($AF624, MAX($AF623, D603))</f>
        <v>-0.197570049</v>
      </c>
      <c r="K603" s="10">
        <f>MIN($AF627, MAX($AF626, E603))</f>
        <v>0.26388808200000002</v>
      </c>
      <c r="L603" s="10">
        <f>MIN($AF630, MAX($AF629, F603))</f>
        <v>1.165894314</v>
      </c>
      <c r="M603" s="10">
        <f>MIN($AF633, MAX($AF632, G603))</f>
        <v>-1.154641536</v>
      </c>
      <c r="N603" s="10">
        <f>MIN($AF636, MAX($AF635, H603))</f>
        <v>-1.0821547730000001</v>
      </c>
      <c r="O603" s="10">
        <f t="shared" si="101"/>
        <v>0.62321683924972848</v>
      </c>
      <c r="P603" s="10">
        <f t="shared" si="102"/>
        <v>-0.18029454462551001</v>
      </c>
      <c r="Q603" s="10">
        <f t="shared" si="103"/>
        <v>0.23419274908300855</v>
      </c>
      <c r="R603" s="10">
        <f t="shared" si="104"/>
        <v>0.77283335422124522</v>
      </c>
      <c r="S603" s="10">
        <f t="shared" si="105"/>
        <v>-0.76762436911633025</v>
      </c>
      <c r="T603" s="10">
        <f t="shared" si="106"/>
        <v>-0.73340330604651383</v>
      </c>
      <c r="U603" s="10">
        <f>(C603 - $AP$12 ) / $AQ$12</f>
        <v>-0.23617541563911457</v>
      </c>
      <c r="V603" s="10">
        <f>(D603 - $AP$13 ) / $AQ$13</f>
        <v>-0.52881642672366802</v>
      </c>
      <c r="W603" s="10">
        <f>(E603 - $AP$14 ) / $AQ$14</f>
        <v>-0.49212076403534183</v>
      </c>
      <c r="X603" s="10">
        <f>(F603 - $AP$15 ) / $AQ$15</f>
        <v>0.20273015897423347</v>
      </c>
      <c r="Y603" s="10">
        <f>(G603 - $AP$16 ) / $AQ$16</f>
        <v>-3.1108402923016403</v>
      </c>
      <c r="Z603" s="10">
        <f>(H603 - $AP$17) / $AQ$17</f>
        <v>-2.8407722032711842</v>
      </c>
      <c r="AA603" s="10">
        <f t="shared" si="107"/>
        <v>-5.6984663896117258E-3</v>
      </c>
      <c r="AB603" s="10">
        <f t="shared" si="108"/>
        <v>0.49857538725765871</v>
      </c>
      <c r="AC603" s="10">
        <f t="shared" si="109"/>
        <v>-0.69600047281415833</v>
      </c>
      <c r="AD603" s="10">
        <f t="shared" si="110"/>
        <v>0</v>
      </c>
    </row>
    <row r="604" spans="1:30" x14ac:dyDescent="0.3">
      <c r="A604" t="s">
        <v>1</v>
      </c>
      <c r="B604">
        <f t="shared" si="100"/>
        <v>0</v>
      </c>
      <c r="C604" s="10">
        <v>1.0416984469999999</v>
      </c>
      <c r="D604" s="10">
        <v>5.4091172E-2</v>
      </c>
      <c r="E604" s="10">
        <v>0.32708061100000002</v>
      </c>
      <c r="F604" s="10">
        <v>0.95281225700000005</v>
      </c>
      <c r="G604" s="10">
        <v>-0.206920203</v>
      </c>
      <c r="H604" s="10">
        <v>0.228679838</v>
      </c>
      <c r="I604" s="10">
        <f>MIN($AF622, MAX($AF621, C604))</f>
        <v>1.0416984469999999</v>
      </c>
      <c r="J604" s="10">
        <f>MIN($AF625, MAX($AF624, D604))</f>
        <v>5.4091172E-2</v>
      </c>
      <c r="K604" s="10">
        <f>MIN($AF628, MAX($AF627, E604))</f>
        <v>0.32708061100000002</v>
      </c>
      <c r="L604" s="10">
        <f>MIN($AF631, MAX($AF630, F604))</f>
        <v>0.95281225700000005</v>
      </c>
      <c r="M604" s="10">
        <f>MIN($AF634, MAX($AF633, G604))</f>
        <v>-0.206920203</v>
      </c>
      <c r="N604" s="10">
        <f>MIN($AF637, MAX($AF636, H604))</f>
        <v>0.228679838</v>
      </c>
      <c r="O604" s="10">
        <f t="shared" si="101"/>
        <v>0.71378203351908498</v>
      </c>
      <c r="P604" s="10">
        <f t="shared" si="102"/>
        <v>5.2678947326945766E-2</v>
      </c>
      <c r="Q604" s="10">
        <f t="shared" si="103"/>
        <v>0.28298150030234559</v>
      </c>
      <c r="R604" s="10">
        <f t="shared" si="104"/>
        <v>0.66927051670534632</v>
      </c>
      <c r="S604" s="10">
        <f t="shared" si="105"/>
        <v>-0.18807182808235393</v>
      </c>
      <c r="T604" s="10">
        <f t="shared" si="106"/>
        <v>0.2059402905437665</v>
      </c>
      <c r="U604" s="10">
        <f>(C604 - $AP$12 ) / $AQ$12</f>
        <v>0.12029296551509204</v>
      </c>
      <c r="V604" s="10">
        <f>(D604 - $AP$13 ) / $AQ$13</f>
        <v>7.6242974041659473E-2</v>
      </c>
      <c r="W604" s="10">
        <f>(E604 - $AP$14 ) / $AQ$14</f>
        <v>-0.39534997762574881</v>
      </c>
      <c r="X604" s="10">
        <f>(F604 - $AP$15 ) / $AQ$15</f>
        <v>-4.9089744334566646E-3</v>
      </c>
      <c r="Y604" s="10">
        <f>(G604 - $AP$16 ) / $AQ$16</f>
        <v>-1.1659586154093122</v>
      </c>
      <c r="Z604" s="10">
        <f>(H604 - $AP$17) / $AQ$17</f>
        <v>0.33520014729946335</v>
      </c>
      <c r="AA604" s="10">
        <f t="shared" si="107"/>
        <v>2.9024418948919023E-3</v>
      </c>
      <c r="AB604" s="10">
        <f t="shared" si="108"/>
        <v>0.50072560996433468</v>
      </c>
      <c r="AC604" s="10">
        <f t="shared" si="109"/>
        <v>-0.69459945452814087</v>
      </c>
      <c r="AD604" s="10">
        <f t="shared" si="110"/>
        <v>1</v>
      </c>
    </row>
    <row r="605" spans="1:30" x14ac:dyDescent="0.3">
      <c r="A605" t="s">
        <v>1</v>
      </c>
      <c r="B605">
        <f t="shared" si="100"/>
        <v>0</v>
      </c>
      <c r="C605" s="10">
        <v>1.0882783069999999</v>
      </c>
      <c r="D605" s="10">
        <v>6.4163683999999999E-2</v>
      </c>
      <c r="E605" s="10">
        <v>0.30783825500000001</v>
      </c>
      <c r="F605" s="10">
        <v>1.036997905</v>
      </c>
      <c r="G605" s="10">
        <v>1.3231599E-2</v>
      </c>
      <c r="H605" s="10">
        <v>-1.077904E-3</v>
      </c>
      <c r="I605" s="10">
        <f>MIN($AF623, MAX($AF622, C605))</f>
        <v>1.0882783069999999</v>
      </c>
      <c r="J605" s="10">
        <f>MIN($AF626, MAX($AF625, D605))</f>
        <v>6.4163683999999999E-2</v>
      </c>
      <c r="K605" s="10">
        <f>MIN($AF629, MAX($AF628, E605))</f>
        <v>0.30783825500000001</v>
      </c>
      <c r="L605" s="10">
        <f>MIN($AF632, MAX($AF631, F605))</f>
        <v>1.036997905</v>
      </c>
      <c r="M605" s="10">
        <f>MIN($AF635, MAX($AF634, G605))</f>
        <v>1.3231599E-2</v>
      </c>
      <c r="N605" s="10">
        <f>MIN($AF638, MAX($AF637, H605))</f>
        <v>-1.077904E-3</v>
      </c>
      <c r="O605" s="10">
        <f t="shared" si="101"/>
        <v>0.73633994993133378</v>
      </c>
      <c r="P605" s="10">
        <f t="shared" si="102"/>
        <v>6.2189217433412373E-2</v>
      </c>
      <c r="Q605" s="10">
        <f t="shared" si="103"/>
        <v>0.26837558713181364</v>
      </c>
      <c r="R605" s="10">
        <f t="shared" si="104"/>
        <v>0.71147710877089476</v>
      </c>
      <c r="S605" s="10">
        <f t="shared" si="105"/>
        <v>1.3144825986348467E-2</v>
      </c>
      <c r="T605" s="10">
        <f t="shared" si="106"/>
        <v>-1.0773234786101234E-3</v>
      </c>
      <c r="U605" s="10">
        <f>(C605 - $AP$12 ) / $AQ$12</f>
        <v>0.21421853616716655</v>
      </c>
      <c r="V605" s="10">
        <f>(D605 - $AP$13 ) / $AQ$13</f>
        <v>0.10045992749481614</v>
      </c>
      <c r="W605" s="10">
        <f>(E605 - $AP$14 ) / $AQ$14</f>
        <v>-0.42481703570936108</v>
      </c>
      <c r="X605" s="10">
        <f>(F605 - $AP$15 ) / $AQ$15</f>
        <v>7.7126252944157939E-2</v>
      </c>
      <c r="Y605" s="10">
        <f>(G605 - $AP$16 ) / $AQ$16</f>
        <v>-0.71417053073123116</v>
      </c>
      <c r="Z605" s="10">
        <f>(H605 - $AP$17) / $AQ$17</f>
        <v>-0.2214713273458947</v>
      </c>
      <c r="AA605" s="10">
        <f t="shared" si="107"/>
        <v>5.1686883881501312E-3</v>
      </c>
      <c r="AB605" s="10">
        <f t="shared" si="108"/>
        <v>0.5012921692203105</v>
      </c>
      <c r="AC605" s="10">
        <f t="shared" si="109"/>
        <v>-0.69573486416775987</v>
      </c>
      <c r="AD605" s="10">
        <f t="shared" si="110"/>
        <v>1</v>
      </c>
    </row>
    <row r="606" spans="1:30" x14ac:dyDescent="0.3">
      <c r="A606" t="s">
        <v>2</v>
      </c>
      <c r="B606">
        <f t="shared" si="100"/>
        <v>0</v>
      </c>
      <c r="C606" s="10">
        <v>1.2204456180000001</v>
      </c>
      <c r="D606" s="10">
        <v>6.1726798999999999E-2</v>
      </c>
      <c r="E606" s="10">
        <v>1.9624613230000001</v>
      </c>
      <c r="F606" s="10">
        <v>0.61056033399999998</v>
      </c>
      <c r="G606" s="10">
        <v>-0.22281408699999999</v>
      </c>
      <c r="H606" s="10">
        <v>5.5900245000000001E-2</v>
      </c>
      <c r="I606" s="10">
        <f>MIN($AF624, MAX($AF623, C606))</f>
        <v>1.2204456180000001</v>
      </c>
      <c r="J606" s="10">
        <f>MIN($AF627, MAX($AF626, D606))</f>
        <v>6.1726798999999999E-2</v>
      </c>
      <c r="K606" s="10">
        <f>MIN($AF630, MAX($AF629, E606))</f>
        <v>1.9624613230000001</v>
      </c>
      <c r="L606" s="10">
        <f>MIN($AF633, MAX($AF632, F606))</f>
        <v>0.61056033399999998</v>
      </c>
      <c r="M606" s="10">
        <f>MIN($AF636, MAX($AF635, G606))</f>
        <v>-0.22281408699999999</v>
      </c>
      <c r="N606" s="10">
        <f>MIN($AF639, MAX($AF638, H606))</f>
        <v>5.5900245000000001E-2</v>
      </c>
      <c r="O606" s="10">
        <f t="shared" si="101"/>
        <v>0.79770790456968121</v>
      </c>
      <c r="P606" s="10">
        <f t="shared" si="102"/>
        <v>5.9896638312497301E-2</v>
      </c>
      <c r="Q606" s="10">
        <f t="shared" si="103"/>
        <v>1.0860204508485993</v>
      </c>
      <c r="R606" s="10">
        <f t="shared" si="104"/>
        <v>0.47658215198712023</v>
      </c>
      <c r="S606" s="10">
        <f t="shared" si="105"/>
        <v>-0.20115483124950595</v>
      </c>
      <c r="T606" s="10">
        <f t="shared" si="106"/>
        <v>5.4393715859852886E-2</v>
      </c>
      <c r="U606" s="10">
        <f>(C606 - $AP$12 ) / $AQ$12</f>
        <v>0.4807262093809806</v>
      </c>
      <c r="V606" s="10">
        <f>(D606 - $AP$13 ) / $AQ$13</f>
        <v>9.4601018553759963E-2</v>
      </c>
      <c r="W606" s="10">
        <f>(E606 - $AP$14 ) / $AQ$14</f>
        <v>2.1090137514998921</v>
      </c>
      <c r="X606" s="10">
        <f>(F606 - $AP$15 ) / $AQ$15</f>
        <v>-0.33841848574268679</v>
      </c>
      <c r="Y606" s="10">
        <f>(G606 - $AP$16 ) / $AQ$16</f>
        <v>-1.1985755067780033</v>
      </c>
      <c r="Z606" s="10">
        <f>(H606 - $AP$17) / $AQ$17</f>
        <v>-8.3421092562542168E-2</v>
      </c>
      <c r="AA606" s="10">
        <f t="shared" si="107"/>
        <v>1.1599014822731941E-2</v>
      </c>
      <c r="AB606" s="10">
        <f t="shared" si="108"/>
        <v>0.50289972119573834</v>
      </c>
      <c r="AC606" s="10">
        <f t="shared" si="109"/>
        <v>-0.69896350502014726</v>
      </c>
      <c r="AD606" s="10">
        <f t="shared" si="110"/>
        <v>1</v>
      </c>
    </row>
    <row r="607" spans="1:30" x14ac:dyDescent="0.3">
      <c r="A607" t="s">
        <v>2</v>
      </c>
      <c r="B607">
        <f t="shared" si="100"/>
        <v>0</v>
      </c>
      <c r="C607" s="10">
        <v>1.2051878499999999</v>
      </c>
      <c r="D607" s="10">
        <v>5.5406938000000003E-2</v>
      </c>
      <c r="E607" s="10">
        <v>1.6336602870000001</v>
      </c>
      <c r="F607" s="10">
        <v>0.95958112399999995</v>
      </c>
      <c r="G607" s="10">
        <v>-0.202317784</v>
      </c>
      <c r="H607" s="10">
        <v>8.0339769999999994E-3</v>
      </c>
      <c r="I607" s="10">
        <f>MIN($AF625, MAX($AF624, C607))</f>
        <v>1.2051878499999999</v>
      </c>
      <c r="J607" s="10">
        <f>MIN($AF628, MAX($AF627, D607))</f>
        <v>5.5406938000000003E-2</v>
      </c>
      <c r="K607" s="10">
        <f>MIN($AF631, MAX($AF630, E607))</f>
        <v>1.6336602870000001</v>
      </c>
      <c r="L607" s="10">
        <f>MIN($AF634, MAX($AF633, F607))</f>
        <v>0.95958112399999995</v>
      </c>
      <c r="M607" s="10">
        <f>MIN($AF637, MAX($AF636, G607))</f>
        <v>-0.202317784</v>
      </c>
      <c r="N607" s="10">
        <f>MIN($AF640, MAX($AF639, H607))</f>
        <v>8.0339769999999994E-3</v>
      </c>
      <c r="O607" s="10">
        <f t="shared" si="101"/>
        <v>0.79081269801387766</v>
      </c>
      <c r="P607" s="10">
        <f t="shared" si="102"/>
        <v>5.3926415778700387E-2</v>
      </c>
      <c r="Q607" s="10">
        <f t="shared" si="103"/>
        <v>0.96837462271795161</v>
      </c>
      <c r="R607" s="10">
        <f t="shared" si="104"/>
        <v>0.67273073815781204</v>
      </c>
      <c r="S607" s="10">
        <f t="shared" si="105"/>
        <v>-0.18425118053866968</v>
      </c>
      <c r="T607" s="10">
        <f t="shared" si="106"/>
        <v>8.0018764223670231E-3</v>
      </c>
      <c r="U607" s="10">
        <f>(C607 - $AP$12 ) / $AQ$12</f>
        <v>0.44995981020595149</v>
      </c>
      <c r="V607" s="10">
        <f>(D607 - $AP$13 ) / $AQ$13</f>
        <v>7.9406419662498284E-2</v>
      </c>
      <c r="W607" s="10">
        <f>(E607 - $AP$14 ) / $AQ$14</f>
        <v>1.6054995650996466</v>
      </c>
      <c r="X607" s="10">
        <f>(F607 - $AP$15 ) / $AQ$15</f>
        <v>1.68699004060457E-3</v>
      </c>
      <c r="Y607" s="10">
        <f>(G607 - $AP$16 ) / $AQ$16</f>
        <v>-1.1565136867464254</v>
      </c>
      <c r="Z607" s="10">
        <f>(H607 - $AP$17) / $AQ$17</f>
        <v>-0.19939449028739409</v>
      </c>
      <c r="AA607" s="10">
        <f t="shared" si="107"/>
        <v>1.0856679761507029E-2</v>
      </c>
      <c r="AB607" s="10">
        <f t="shared" si="108"/>
        <v>0.50271414328132324</v>
      </c>
      <c r="AC607" s="10">
        <f t="shared" si="109"/>
        <v>-0.69859025380527184</v>
      </c>
      <c r="AD607" s="10">
        <f t="shared" si="110"/>
        <v>1</v>
      </c>
    </row>
    <row r="608" spans="1:30" x14ac:dyDescent="0.3">
      <c r="A608" t="s">
        <v>2</v>
      </c>
      <c r="B608">
        <f t="shared" si="100"/>
        <v>0</v>
      </c>
      <c r="C608" s="10">
        <v>1.037772758</v>
      </c>
      <c r="D608" s="10">
        <v>-2.6803977999999999E-2</v>
      </c>
      <c r="E608" s="10">
        <v>0.18202743599999999</v>
      </c>
      <c r="F608" s="10">
        <v>1.094067967</v>
      </c>
      <c r="G608" s="10">
        <v>-0.54286903200000003</v>
      </c>
      <c r="H608" s="10">
        <v>-0.26311689300000002</v>
      </c>
      <c r="I608" s="10">
        <f>MIN($AF626, MAX($AF625, C608))</f>
        <v>1.037772758</v>
      </c>
      <c r="J608" s="10">
        <f>MIN($AF629, MAX($AF628, D608))</f>
        <v>-2.6803977999999999E-2</v>
      </c>
      <c r="K608" s="10">
        <f>MIN($AF632, MAX($AF631, E608))</f>
        <v>0.18202743599999999</v>
      </c>
      <c r="L608" s="10">
        <f>MIN($AF635, MAX($AF634, F608))</f>
        <v>1.094067967</v>
      </c>
      <c r="M608" s="10">
        <f>MIN($AF638, MAX($AF637, G608))</f>
        <v>-0.54286903200000003</v>
      </c>
      <c r="N608" s="10">
        <f>MIN($AF641, MAX($AF640, H608))</f>
        <v>-0.26311689300000002</v>
      </c>
      <c r="O608" s="10">
        <f t="shared" si="101"/>
        <v>0.71185742613028669</v>
      </c>
      <c r="P608" s="10">
        <f t="shared" si="102"/>
        <v>-2.6451044179529141E-2</v>
      </c>
      <c r="Q608" s="10">
        <f t="shared" si="103"/>
        <v>0.16723113022044583</v>
      </c>
      <c r="R608" s="10">
        <f t="shared" si="104"/>
        <v>0.73910856989676355</v>
      </c>
      <c r="S608" s="10">
        <f t="shared" si="105"/>
        <v>-0.43364369097109617</v>
      </c>
      <c r="T608" s="10">
        <f t="shared" si="106"/>
        <v>-0.23358239094634414</v>
      </c>
      <c r="U608" s="10">
        <f>(C608 - $AP$12 ) / $AQ$12</f>
        <v>0.11237704263495539</v>
      </c>
      <c r="V608" s="10">
        <f>(D608 - $AP$13 ) / $AQ$13</f>
        <v>-0.11825012580633533</v>
      </c>
      <c r="W608" s="10">
        <f>(E608 - $AP$14 ) / $AQ$14</f>
        <v>-0.61747923939272642</v>
      </c>
      <c r="X608" s="10">
        <f>(F608 - $AP$15 ) / $AQ$15</f>
        <v>0.13273852919134635</v>
      </c>
      <c r="Y608" s="10">
        <f>(G608 - $AP$16 ) / $AQ$16</f>
        <v>-1.8553814437709633</v>
      </c>
      <c r="Z608" s="10">
        <f>(H608 - $AP$17) / $AQ$17</f>
        <v>-0.85635583287523942</v>
      </c>
      <c r="AA608" s="10">
        <f t="shared" si="107"/>
        <v>2.7114456374992832E-3</v>
      </c>
      <c r="AB608" s="10">
        <f t="shared" si="108"/>
        <v>0.50067786099407552</v>
      </c>
      <c r="AC608" s="10">
        <f t="shared" si="109"/>
        <v>-0.69450382237059394</v>
      </c>
      <c r="AD608" s="10">
        <f t="shared" si="110"/>
        <v>1</v>
      </c>
    </row>
    <row r="609" spans="1:30" x14ac:dyDescent="0.3">
      <c r="A609" t="s">
        <v>5</v>
      </c>
      <c r="B609">
        <f t="shared" si="100"/>
        <v>1</v>
      </c>
      <c r="C609" s="10">
        <v>0.86146682200000002</v>
      </c>
      <c r="D609" s="10">
        <v>-1.598904E-3</v>
      </c>
      <c r="E609" s="10">
        <v>0.37231612600000002</v>
      </c>
      <c r="F609" s="10">
        <v>3.8269018739999998</v>
      </c>
      <c r="G609" s="10">
        <v>0.40506329099999999</v>
      </c>
      <c r="H609" s="10">
        <v>4.7852761000000001E-2</v>
      </c>
      <c r="I609" s="10">
        <f>MIN($AF627, MAX($AF626, C609))</f>
        <v>0.86146682200000002</v>
      </c>
      <c r="J609" s="10">
        <f>MIN($AF630, MAX($AF629, D609))</f>
        <v>-1.598904E-3</v>
      </c>
      <c r="K609" s="10">
        <f>MIN($AF633, MAX($AF632, E609))</f>
        <v>0.37231612600000002</v>
      </c>
      <c r="L609" s="10">
        <f>MIN($AF636, MAX($AF635, F609))</f>
        <v>3.8269018739999998</v>
      </c>
      <c r="M609" s="10">
        <f>MIN($AF639, MAX($AF638, G609))</f>
        <v>0.40506329099999999</v>
      </c>
      <c r="N609" s="10">
        <f>MIN($AF642, MAX($AF641, H609))</f>
        <v>4.7852761000000001E-2</v>
      </c>
      <c r="O609" s="10">
        <f t="shared" si="101"/>
        <v>0.62136479091098729</v>
      </c>
      <c r="P609" s="10">
        <f t="shared" si="102"/>
        <v>-1.5976271138970152E-3</v>
      </c>
      <c r="Q609" s="10">
        <f t="shared" si="103"/>
        <v>0.31649991529924504</v>
      </c>
      <c r="R609" s="10">
        <f t="shared" si="104"/>
        <v>1.5742048279032586</v>
      </c>
      <c r="S609" s="10">
        <f t="shared" si="105"/>
        <v>0.34008234874621357</v>
      </c>
      <c r="T609" s="10">
        <f t="shared" si="106"/>
        <v>4.6743080799463509E-2</v>
      </c>
      <c r="U609" s="10">
        <f>(C609 - $AP$12 ) / $AQ$12</f>
        <v>-0.24313359325248859</v>
      </c>
      <c r="V609" s="10">
        <f>(D609 - $AP$13 ) / $AQ$13</f>
        <v>-5.7650535173793108E-2</v>
      </c>
      <c r="W609" s="10">
        <f>(E609 - $AP$14 ) / $AQ$14</f>
        <v>-0.32607792237705097</v>
      </c>
      <c r="X609" s="10">
        <f>(F609 - $AP$15 ) / $AQ$15</f>
        <v>2.795765497232265</v>
      </c>
      <c r="Y609" s="10">
        <f>(G609 - $AP$16 ) / $AQ$16</f>
        <v>8.9933219665741707E-2</v>
      </c>
      <c r="Z609" s="10">
        <f>(H609 - $AP$17) / $AQ$17</f>
        <v>-0.1029190417783946</v>
      </c>
      <c r="AA609" s="10">
        <f t="shared" si="107"/>
        <v>-5.8663540639298213E-3</v>
      </c>
      <c r="AB609" s="10">
        <f t="shared" si="108"/>
        <v>0.49853341568994797</v>
      </c>
      <c r="AC609" s="10">
        <f t="shared" si="109"/>
        <v>-0.69608465934949226</v>
      </c>
      <c r="AD609" s="10">
        <f t="shared" si="110"/>
        <v>0</v>
      </c>
    </row>
    <row r="610" spans="1:30" x14ac:dyDescent="0.3">
      <c r="A610" t="s">
        <v>5</v>
      </c>
      <c r="B610">
        <f t="shared" si="100"/>
        <v>1</v>
      </c>
      <c r="C610" s="10">
        <v>1.622107969</v>
      </c>
      <c r="D610" s="10">
        <v>-4.75737E-4</v>
      </c>
      <c r="E610" s="10">
        <v>0.40009514699999998</v>
      </c>
      <c r="F610" s="10">
        <v>4.3759590790000003</v>
      </c>
      <c r="G610" s="10">
        <v>0.366568915</v>
      </c>
      <c r="H610" s="10">
        <v>2.378121E-3</v>
      </c>
      <c r="I610" s="10">
        <f>MIN($AF628, MAX($AF627, C610))</f>
        <v>1.622107969</v>
      </c>
      <c r="J610" s="10">
        <f>MIN($AF631, MAX($AF630, D610))</f>
        <v>-4.75737E-4</v>
      </c>
      <c r="K610" s="10">
        <f>MIN($AF634, MAX($AF633, E610))</f>
        <v>0.40009514699999998</v>
      </c>
      <c r="L610" s="10">
        <f>MIN($AF637, MAX($AF636, F610))</f>
        <v>4.3759590790000003</v>
      </c>
      <c r="M610" s="10">
        <f>MIN($AF640, MAX($AF639, G610))</f>
        <v>0.366568915</v>
      </c>
      <c r="N610" s="10">
        <f>MIN($AF643, MAX($AF642, H610))</f>
        <v>2.378121E-3</v>
      </c>
      <c r="O610" s="10">
        <f t="shared" si="101"/>
        <v>0.9639785626020273</v>
      </c>
      <c r="P610" s="10">
        <f t="shared" si="102"/>
        <v>-4.7562387303103727E-4</v>
      </c>
      <c r="Q610" s="10">
        <f t="shared" si="103"/>
        <v>0.33654019645474831</v>
      </c>
      <c r="R610" s="10">
        <f t="shared" si="104"/>
        <v>1.6819369913987239</v>
      </c>
      <c r="S610" s="10">
        <f t="shared" si="105"/>
        <v>0.31230315687431792</v>
      </c>
      <c r="T610" s="10">
        <f t="shared" si="106"/>
        <v>2.3752977453961434E-3</v>
      </c>
      <c r="U610" s="10">
        <f>(C610 - $AP$12 ) / $AQ$12</f>
        <v>1.2906549109083965</v>
      </c>
      <c r="V610" s="10">
        <f>(D610 - $AP$13 ) / $AQ$13</f>
        <v>-5.4950147925892916E-2</v>
      </c>
      <c r="W610" s="10">
        <f>(E610 - $AP$14 ) / $AQ$14</f>
        <v>-0.28353811980230992</v>
      </c>
      <c r="X610" s="10">
        <f>(F610 - $AP$15 ) / $AQ$15</f>
        <v>3.3307976995797794</v>
      </c>
      <c r="Y610" s="10">
        <f>(G610 - $AP$16 ) / $AQ$16</f>
        <v>1.093636274281772E-2</v>
      </c>
      <c r="Z610" s="10">
        <f>(H610 - $AP$17) / $AQ$17</f>
        <v>-0.213097853109883</v>
      </c>
      <c r="AA610" s="10">
        <f t="shared" si="107"/>
        <v>3.1141063562844191E-2</v>
      </c>
      <c r="AB610" s="10">
        <f t="shared" si="108"/>
        <v>0.50778463679464236</v>
      </c>
      <c r="AC610" s="10">
        <f t="shared" si="109"/>
        <v>-0.67769786461066284</v>
      </c>
      <c r="AD610" s="10">
        <f t="shared" si="110"/>
        <v>1</v>
      </c>
    </row>
    <row r="611" spans="1:30" x14ac:dyDescent="0.3">
      <c r="A611" t="s">
        <v>5</v>
      </c>
      <c r="B611">
        <f t="shared" si="100"/>
        <v>1</v>
      </c>
      <c r="C611" s="10">
        <v>1.892183288</v>
      </c>
      <c r="D611" s="10">
        <v>1.5966188999999999E-2</v>
      </c>
      <c r="E611" s="10">
        <v>0.386240902</v>
      </c>
      <c r="F611" s="10">
        <v>5.6755485889999999</v>
      </c>
      <c r="G611" s="10">
        <v>-0.51004016100000005</v>
      </c>
      <c r="H611" s="10">
        <v>-1.7021277000000001E-2</v>
      </c>
      <c r="I611" s="10">
        <f>MIN($AF629, MAX($AF628, C611))</f>
        <v>1.892183288</v>
      </c>
      <c r="J611" s="10">
        <f>MIN($AF632, MAX($AF631, D611))</f>
        <v>1.5966188999999999E-2</v>
      </c>
      <c r="K611" s="10">
        <f>MIN($AF635, MAX($AF634, E611))</f>
        <v>0.386240902</v>
      </c>
      <c r="L611" s="10">
        <f>MIN($AF638, MAX($AF637, F611))</f>
        <v>5.6755485889999999</v>
      </c>
      <c r="M611" s="10">
        <f>MIN($AF641, MAX($AF640, G611))</f>
        <v>-0.51004016100000005</v>
      </c>
      <c r="N611" s="10">
        <f>MIN($AF644, MAX($AF643, H611))</f>
        <v>-1.7021277000000001E-2</v>
      </c>
      <c r="O611" s="10">
        <f t="shared" si="101"/>
        <v>1.0620116798816044</v>
      </c>
      <c r="P611" s="10">
        <f t="shared" si="102"/>
        <v>1.5840070059240076E-2</v>
      </c>
      <c r="Q611" s="10">
        <f t="shared" si="103"/>
        <v>0.3265956966311464</v>
      </c>
      <c r="R611" s="10">
        <f t="shared" si="104"/>
        <v>1.8984513865272379</v>
      </c>
      <c r="S611" s="10">
        <f t="shared" si="105"/>
        <v>-0.41213624716188907</v>
      </c>
      <c r="T611" s="10">
        <f t="shared" si="106"/>
        <v>-1.6878038184841248E-2</v>
      </c>
      <c r="U611" s="10">
        <f>(C611 - $AP$12 ) / $AQ$12</f>
        <v>1.8352460379773927</v>
      </c>
      <c r="V611" s="10">
        <f>(D611 - $AP$13 ) / $AQ$13</f>
        <v>-1.5419457208200428E-2</v>
      </c>
      <c r="W611" s="10">
        <f>(E611 - $AP$14 ) / $AQ$14</f>
        <v>-0.30475401676002106</v>
      </c>
      <c r="X611" s="10">
        <f>(F611 - $AP$15 ) / $AQ$15</f>
        <v>4.5971907663696525</v>
      </c>
      <c r="Y611" s="10">
        <f>(G611 - $AP$16 ) / $AQ$16</f>
        <v>-1.7880111446569282</v>
      </c>
      <c r="Z611" s="10">
        <f>(H611 - $AP$17) / $AQ$17</f>
        <v>-0.26009993189899389</v>
      </c>
      <c r="AA611" s="10">
        <f t="shared" si="107"/>
        <v>4.4281018139765364E-2</v>
      </c>
      <c r="AB611" s="10">
        <f t="shared" si="108"/>
        <v>0.51106844600206447</v>
      </c>
      <c r="AC611" s="10">
        <f t="shared" si="109"/>
        <v>-0.67125175253877167</v>
      </c>
      <c r="AD611" s="10">
        <f t="shared" si="110"/>
        <v>1</v>
      </c>
    </row>
    <row r="612" spans="1:30" x14ac:dyDescent="0.3">
      <c r="A612" t="s">
        <v>4</v>
      </c>
      <c r="B612">
        <f t="shared" si="100"/>
        <v>1</v>
      </c>
      <c r="C612" s="10">
        <v>1.9111111110000001</v>
      </c>
      <c r="D612" s="10">
        <v>2.5187804000000001E-2</v>
      </c>
      <c r="E612" s="10">
        <v>0.363234644</v>
      </c>
      <c r="F612" s="10">
        <v>3.3187022900000001</v>
      </c>
      <c r="G612" s="10">
        <v>0.63157894699999995</v>
      </c>
      <c r="H612" s="10">
        <v>8.1508516000000003E-2</v>
      </c>
      <c r="I612" s="10">
        <f>MIN($AF630, MAX($AF629, C612))</f>
        <v>1.9111111110000001</v>
      </c>
      <c r="J612" s="10">
        <f>MIN($AF633, MAX($AF632, D612))</f>
        <v>2.5187804000000001E-2</v>
      </c>
      <c r="K612" s="10">
        <f>MIN($AF636, MAX($AF635, E612))</f>
        <v>0.363234644</v>
      </c>
      <c r="L612" s="10">
        <f>MIN($AF639, MAX($AF638, F612))</f>
        <v>3.3187022900000001</v>
      </c>
      <c r="M612" s="10">
        <f>MIN($AF642, MAX($AF641, G612))</f>
        <v>0.63157894699999995</v>
      </c>
      <c r="N612" s="10">
        <f>MIN($AF645, MAX($AF644, H612))</f>
        <v>8.1508516000000003E-2</v>
      </c>
      <c r="O612" s="10">
        <f t="shared" si="101"/>
        <v>1.0685348333926639</v>
      </c>
      <c r="P612" s="10">
        <f t="shared" si="102"/>
        <v>2.4875819221645831E-2</v>
      </c>
      <c r="Q612" s="10">
        <f t="shared" si="103"/>
        <v>0.30986029050238523</v>
      </c>
      <c r="R612" s="10">
        <f t="shared" si="104"/>
        <v>1.4629549612948196</v>
      </c>
      <c r="S612" s="10">
        <f t="shared" si="105"/>
        <v>0.4895482250928993</v>
      </c>
      <c r="T612" s="10">
        <f t="shared" si="106"/>
        <v>7.8356840628703267E-2</v>
      </c>
      <c r="U612" s="10">
        <f>(C612 - $AP$12 ) / $AQ$12</f>
        <v>1.8734128889828801</v>
      </c>
      <c r="V612" s="10">
        <f>(D612 - $AP$13 ) / $AQ$13</f>
        <v>6.7517172930492385E-3</v>
      </c>
      <c r="W612" s="10">
        <f>(E612 - $AP$14 ) / $AQ$14</f>
        <v>-0.33998498020194928</v>
      </c>
      <c r="X612" s="10">
        <f>(F612 - $AP$15 ) / $AQ$15</f>
        <v>2.3005472573411949</v>
      </c>
      <c r="Y612" s="10">
        <f>(G612 - $AP$16 ) / $AQ$16</f>
        <v>0.55478099035916106</v>
      </c>
      <c r="Z612" s="10">
        <f>(H612 - $AP$17) / $AQ$17</f>
        <v>-2.1375766661454756E-2</v>
      </c>
      <c r="AA612" s="10">
        <f t="shared" si="107"/>
        <v>4.5201912116234214E-2</v>
      </c>
      <c r="AB612" s="10">
        <f t="shared" si="108"/>
        <v>0.51129855431527815</v>
      </c>
      <c r="AC612" s="10">
        <f t="shared" si="109"/>
        <v>-0.67080160436883296</v>
      </c>
      <c r="AD612" s="10">
        <f t="shared" si="110"/>
        <v>1</v>
      </c>
    </row>
    <row r="613" spans="1:30" x14ac:dyDescent="0.3">
      <c r="A613" t="s">
        <v>2</v>
      </c>
      <c r="B613">
        <f t="shared" si="100"/>
        <v>0</v>
      </c>
      <c r="C613" s="10">
        <v>0.64783743500000002</v>
      </c>
      <c r="D613" s="10">
        <v>1.0926208999999999E-2</v>
      </c>
      <c r="E613" s="10">
        <v>0.57181072799999999</v>
      </c>
      <c r="F613" s="10">
        <v>2.9681387080000001</v>
      </c>
      <c r="G613" s="10">
        <v>-1.528284945</v>
      </c>
      <c r="H613" s="10">
        <v>5.1613099000000003E-2</v>
      </c>
      <c r="I613" s="10">
        <f>MIN($AF631, MAX($AF630, C613))</f>
        <v>0.64783743500000002</v>
      </c>
      <c r="J613" s="10">
        <f>MIN($AF634, MAX($AF633, D613))</f>
        <v>1.0926208999999999E-2</v>
      </c>
      <c r="K613" s="10">
        <f>MIN($AF637, MAX($AF636, E613))</f>
        <v>0.57181072799999999</v>
      </c>
      <c r="L613" s="10">
        <f>MIN($AF640, MAX($AF639, F613))</f>
        <v>2.9681387080000001</v>
      </c>
      <c r="M613" s="10">
        <f>MIN($AF643, MAX($AF642, G613))</f>
        <v>-1.528284945</v>
      </c>
      <c r="N613" s="10">
        <f>MIN($AF646, MAX($AF645, H613))</f>
        <v>5.1613099000000003E-2</v>
      </c>
      <c r="O613" s="10">
        <f t="shared" si="101"/>
        <v>0.4994637828109797</v>
      </c>
      <c r="P613" s="10">
        <f t="shared" si="102"/>
        <v>1.0866949244007313E-2</v>
      </c>
      <c r="Q613" s="10">
        <f t="shared" si="103"/>
        <v>0.45222828472248444</v>
      </c>
      <c r="R613" s="10">
        <f t="shared" si="104"/>
        <v>1.3782971454648827</v>
      </c>
      <c r="S613" s="10">
        <f t="shared" si="105"/>
        <v>-0.92754118551812981</v>
      </c>
      <c r="T613" s="10">
        <f t="shared" si="106"/>
        <v>5.0325270053142655E-2</v>
      </c>
      <c r="U613" s="10">
        <f>(C613 - $AP$12 ) / $AQ$12</f>
        <v>-0.67390479097673794</v>
      </c>
      <c r="V613" s="10">
        <f>(D613 - $AP$13 ) / $AQ$13</f>
        <v>-2.7536887404842586E-2</v>
      </c>
      <c r="W613" s="10">
        <f>(E613 - $AP$14 ) / $AQ$14</f>
        <v>-2.0578999869791115E-2</v>
      </c>
      <c r="X613" s="10">
        <f>(F613 - $AP$15 ) / $AQ$15</f>
        <v>1.9589383983147604</v>
      </c>
      <c r="Y613" s="10">
        <f>(G613 - $AP$16 ) / $AQ$16</f>
        <v>-3.8776186632763143</v>
      </c>
      <c r="Z613" s="10">
        <f>(H613 - $AP$17) / $AQ$17</f>
        <v>-9.3808258910303144E-2</v>
      </c>
      <c r="AA613" s="10">
        <f t="shared" si="107"/>
        <v>-1.6260048874211664E-2</v>
      </c>
      <c r="AB613" s="10">
        <f t="shared" si="108"/>
        <v>0.4959350773411863</v>
      </c>
      <c r="AC613" s="10">
        <f t="shared" si="109"/>
        <v>-0.6850502044074489</v>
      </c>
      <c r="AD613" s="10">
        <f t="shared" si="110"/>
        <v>0</v>
      </c>
    </row>
    <row r="614" spans="1:30" x14ac:dyDescent="0.3">
      <c r="A614" t="s">
        <v>2</v>
      </c>
      <c r="B614">
        <f t="shared" si="100"/>
        <v>0</v>
      </c>
      <c r="C614" s="10">
        <v>0.91597729100000003</v>
      </c>
      <c r="D614" s="10">
        <v>1.9617294E-2</v>
      </c>
      <c r="E614" s="10">
        <v>0.64561141399999999</v>
      </c>
      <c r="F614" s="10">
        <v>4.1315226120000004</v>
      </c>
      <c r="G614" s="10">
        <v>-9.1960842000000001E-2</v>
      </c>
      <c r="H614" s="10">
        <v>8.4549629000000001E-2</v>
      </c>
      <c r="I614" s="10">
        <f>MIN($AF632, MAX($AF631, C614))</f>
        <v>0.91597729100000003</v>
      </c>
      <c r="J614" s="10">
        <f>MIN($AF635, MAX($AF634, D614))</f>
        <v>1.9617294E-2</v>
      </c>
      <c r="K614" s="10">
        <f>MIN($AF638, MAX($AF637, E614))</f>
        <v>0.64561141399999999</v>
      </c>
      <c r="L614" s="10">
        <f>MIN($AF641, MAX($AF640, F614))</f>
        <v>4.1315226120000004</v>
      </c>
      <c r="M614" s="10">
        <f>MIN($AF644, MAX($AF643, G614))</f>
        <v>-9.1960842000000001E-2</v>
      </c>
      <c r="N614" s="10">
        <f>MIN($AF647, MAX($AF646, H614))</f>
        <v>8.4549629000000001E-2</v>
      </c>
      <c r="O614" s="10">
        <f t="shared" si="101"/>
        <v>0.6502278271819788</v>
      </c>
      <c r="P614" s="10">
        <f t="shared" si="102"/>
        <v>1.9427354929528112E-2</v>
      </c>
      <c r="Q614" s="10">
        <f t="shared" si="103"/>
        <v>0.49811199540450535</v>
      </c>
      <c r="R614" s="10">
        <f t="shared" si="104"/>
        <v>1.6354024206027415</v>
      </c>
      <c r="S614" s="10">
        <f t="shared" si="105"/>
        <v>-8.7975017705405917E-2</v>
      </c>
      <c r="T614" s="10">
        <f t="shared" si="106"/>
        <v>8.1164812340090334E-2</v>
      </c>
      <c r="U614" s="10">
        <f>(C614 - $AP$12 ) / $AQ$12</f>
        <v>-0.13321641215024366</v>
      </c>
      <c r="V614" s="10">
        <f>(D614 - $AP$13 ) / $AQ$13</f>
        <v>-6.6412457910695697E-3</v>
      </c>
      <c r="W614" s="10">
        <f>(E614 - $AP$14 ) / $AQ$14</f>
        <v>9.2436740041289892E-2</v>
      </c>
      <c r="X614" s="10">
        <f>(F614 - $AP$15 ) / $AQ$15</f>
        <v>3.0926050666772471</v>
      </c>
      <c r="Y614" s="10">
        <f>(G614 - $AP$16 ) / $AQ$16</f>
        <v>-0.93004290156924974</v>
      </c>
      <c r="Z614" s="10">
        <f>(H614 - $AP$17) / $AQ$17</f>
        <v>-1.4007567254824237E-2</v>
      </c>
      <c r="AA614" s="10">
        <f t="shared" si="107"/>
        <v>-3.2142602358867286E-3</v>
      </c>
      <c r="AB614" s="10">
        <f t="shared" si="108"/>
        <v>0.49919643563286153</v>
      </c>
      <c r="AC614" s="10">
        <f t="shared" si="109"/>
        <v>-0.69154134187505401</v>
      </c>
      <c r="AD614" s="10">
        <f t="shared" si="110"/>
        <v>0</v>
      </c>
    </row>
    <row r="615" spans="1:30" x14ac:dyDescent="0.3">
      <c r="A615" t="s">
        <v>2</v>
      </c>
      <c r="B615">
        <f t="shared" si="100"/>
        <v>0</v>
      </c>
      <c r="C615" s="10">
        <v>0.86317229799999995</v>
      </c>
      <c r="D615" s="10">
        <v>1.9284352000000001E-2</v>
      </c>
      <c r="E615" s="10">
        <v>0.51664218900000003</v>
      </c>
      <c r="F615" s="10">
        <v>3.2203026330000002</v>
      </c>
      <c r="G615" s="10">
        <v>-3.2135846090000002</v>
      </c>
      <c r="H615" s="10">
        <v>8.3552508999999997E-2</v>
      </c>
      <c r="I615" s="10">
        <f>MIN($AF633, MAX($AF632, C615))</f>
        <v>0.86317229799999995</v>
      </c>
      <c r="J615" s="10">
        <f>MIN($AF636, MAX($AF635, D615))</f>
        <v>1.9284352000000001E-2</v>
      </c>
      <c r="K615" s="10">
        <f>MIN($AF639, MAX($AF638, E615))</f>
        <v>0.51664218900000003</v>
      </c>
      <c r="L615" s="10">
        <f>MIN($AF642, MAX($AF641, F615))</f>
        <v>3.2203026330000002</v>
      </c>
      <c r="M615" s="10">
        <f>MIN($AF645, MAX($AF644, G615))</f>
        <v>-3.2135846090000002</v>
      </c>
      <c r="N615" s="10">
        <f>MIN($AF648, MAX($AF647, H615))</f>
        <v>8.3552508999999997E-2</v>
      </c>
      <c r="O615" s="10">
        <f t="shared" si="101"/>
        <v>0.62228057150837934</v>
      </c>
      <c r="P615" s="10">
        <f t="shared" si="102"/>
        <v>1.9100765362432021E-2</v>
      </c>
      <c r="Q615" s="10">
        <f t="shared" si="103"/>
        <v>0.41649880504363329</v>
      </c>
      <c r="R615" s="10">
        <f t="shared" si="104"/>
        <v>1.4399068394576384</v>
      </c>
      <c r="S615" s="10">
        <f t="shared" si="105"/>
        <v>-1.4383137364843395</v>
      </c>
      <c r="T615" s="10">
        <f t="shared" si="106"/>
        <v>8.0245003210414459E-2</v>
      </c>
      <c r="U615" s="10">
        <f>(C615 - $AP$12 ) / $AQ$12</f>
        <v>-0.23969460038017401</v>
      </c>
      <c r="V615" s="10">
        <f>(D615 - $AP$13 ) / $AQ$13</f>
        <v>-7.4417254446655021E-3</v>
      </c>
      <c r="W615" s="10">
        <f>(E615 - $AP$14 ) / $AQ$14</f>
        <v>-0.10506213400892804</v>
      </c>
      <c r="X615" s="10">
        <f>(F615 - $AP$15 ) / $AQ$15</f>
        <v>2.2046611006429147</v>
      </c>
      <c r="Y615" s="10">
        <f>(G615 - $AP$16 ) / $AQ$16</f>
        <v>-7.3361336533429125</v>
      </c>
      <c r="Z615" s="10">
        <f>(H615 - $AP$17) / $AQ$17</f>
        <v>-1.6423452160232044E-2</v>
      </c>
      <c r="AA615" s="10">
        <f t="shared" si="107"/>
        <v>-5.7833776658827701E-3</v>
      </c>
      <c r="AB615" s="10">
        <f t="shared" si="108"/>
        <v>0.49855415961350086</v>
      </c>
      <c r="AC615" s="10">
        <f t="shared" si="109"/>
        <v>-0.69025967265333055</v>
      </c>
      <c r="AD615" s="10">
        <f t="shared" si="110"/>
        <v>0</v>
      </c>
    </row>
    <row r="616" spans="1:30" x14ac:dyDescent="0.3">
      <c r="A616" t="s">
        <v>2</v>
      </c>
      <c r="B616">
        <f t="shared" si="100"/>
        <v>0</v>
      </c>
      <c r="C616" s="10">
        <v>0.630883902</v>
      </c>
      <c r="D616" s="10">
        <v>2.4281473000000001E-2</v>
      </c>
      <c r="E616" s="10">
        <v>0.40559095899999997</v>
      </c>
      <c r="F616" s="10">
        <v>2.9573552790000002</v>
      </c>
      <c r="G616" s="10">
        <v>-9.6061480000000001E-3</v>
      </c>
      <c r="H616" s="10">
        <v>0.10998263899999999</v>
      </c>
      <c r="I616" s="10">
        <f>MIN($AF634, MAX($AF633, C616))</f>
        <v>0.630883902</v>
      </c>
      <c r="J616" s="10">
        <f>MIN($AF637, MAX($AF636, D616))</f>
        <v>2.4281473000000001E-2</v>
      </c>
      <c r="K616" s="10">
        <f>MIN($AF640, MAX($AF639, E616))</f>
        <v>0.40559095899999997</v>
      </c>
      <c r="L616" s="10">
        <f>MIN($AF643, MAX($AF642, F616))</f>
        <v>2.9573552790000002</v>
      </c>
      <c r="M616" s="10">
        <f>MIN($AF646, MAX($AF645, G616))</f>
        <v>-9.6061480000000001E-3</v>
      </c>
      <c r="N616" s="10">
        <f>MIN($AF649, MAX($AF648, H616))</f>
        <v>0.10998263899999999</v>
      </c>
      <c r="O616" s="10">
        <f t="shared" si="101"/>
        <v>0.48912213900843798</v>
      </c>
      <c r="P616" s="10">
        <f t="shared" si="102"/>
        <v>2.3991364822398838E-2</v>
      </c>
      <c r="Q616" s="10">
        <f t="shared" si="103"/>
        <v>0.34045782574143579</v>
      </c>
      <c r="R616" s="10">
        <f t="shared" si="104"/>
        <v>1.3755759433109453</v>
      </c>
      <c r="S616" s="10">
        <f t="shared" si="105"/>
        <v>-9.5603023266825644E-3</v>
      </c>
      <c r="T616" s="10">
        <f t="shared" si="106"/>
        <v>0.10434437466138774</v>
      </c>
      <c r="U616" s="10">
        <f>(C616 - $AP$12 ) / $AQ$12</f>
        <v>-0.70809060135903146</v>
      </c>
      <c r="V616" s="10">
        <f>(D616 - $AP$13 ) / $AQ$13</f>
        <v>4.5726605056110184E-3</v>
      </c>
      <c r="W616" s="10">
        <f>(E616 - $AP$14 ) / $AQ$14</f>
        <v>-0.27512202920401663</v>
      </c>
      <c r="X616" s="10">
        <f>(F616 - $AP$15 ) / $AQ$15</f>
        <v>1.9484304189745603</v>
      </c>
      <c r="Y616" s="10">
        <f>(G616 - $AP$16 ) / $AQ$16</f>
        <v>-0.76103738297481427</v>
      </c>
      <c r="Z616" s="10">
        <f>(H616 - $AP$17) / $AQ$17</f>
        <v>4.761312529781294E-2</v>
      </c>
      <c r="AA616" s="10">
        <f t="shared" si="107"/>
        <v>-1.7084887864916826E-2</v>
      </c>
      <c r="AB616" s="10">
        <f t="shared" si="108"/>
        <v>0.49572888192586101</v>
      </c>
      <c r="AC616" s="10">
        <f t="shared" si="109"/>
        <v>-0.68464122285790585</v>
      </c>
      <c r="AD616" s="10">
        <f t="shared" si="110"/>
        <v>0</v>
      </c>
    </row>
    <row r="617" spans="1:30" x14ac:dyDescent="0.3">
      <c r="A617" t="s">
        <v>2</v>
      </c>
      <c r="B617">
        <f t="shared" si="100"/>
        <v>0</v>
      </c>
      <c r="C617" s="10">
        <v>0.93365398200000005</v>
      </c>
      <c r="D617" s="10">
        <v>1.5106837999999999E-2</v>
      </c>
      <c r="E617" s="10">
        <v>0.52692307699999996</v>
      </c>
      <c r="F617" s="10">
        <v>3.2496584030000002</v>
      </c>
      <c r="G617" s="10">
        <v>-0.86395267899999995</v>
      </c>
      <c r="H617" s="10">
        <v>6.9708029000000005E-2</v>
      </c>
      <c r="I617" s="10">
        <f>MIN($AF635, MAX($AF634, C617))</f>
        <v>0.93365398200000005</v>
      </c>
      <c r="J617" s="10">
        <f>MIN($AF638, MAX($AF637, D617))</f>
        <v>1.5106837999999999E-2</v>
      </c>
      <c r="K617" s="10">
        <f>MIN($AF641, MAX($AF640, E617))</f>
        <v>0.52692307699999996</v>
      </c>
      <c r="L617" s="10">
        <f>MIN($AF644, MAX($AF643, F617))</f>
        <v>3.2496584030000002</v>
      </c>
      <c r="M617" s="10">
        <f>MIN($AF647, MAX($AF646, G617))</f>
        <v>-0.86395267899999995</v>
      </c>
      <c r="N617" s="10">
        <f>MIN($AF650, MAX($AF649, H617))</f>
        <v>6.9708029000000005E-2</v>
      </c>
      <c r="O617" s="10">
        <f t="shared" si="101"/>
        <v>0.65941146789083638</v>
      </c>
      <c r="P617" s="10">
        <f t="shared" si="102"/>
        <v>1.499386606769929E-2</v>
      </c>
      <c r="Q617" s="10">
        <f t="shared" si="103"/>
        <v>0.42325464972204047</v>
      </c>
      <c r="R617" s="10">
        <f t="shared" si="104"/>
        <v>1.4468386039413146</v>
      </c>
      <c r="S617" s="10">
        <f t="shared" si="105"/>
        <v>-0.62269932913857406</v>
      </c>
      <c r="T617" s="10">
        <f t="shared" si="106"/>
        <v>6.7385741144539116E-2</v>
      </c>
      <c r="U617" s="10">
        <f>(C617 - $AP$12 ) / $AQ$12</f>
        <v>-9.7572395843294885E-2</v>
      </c>
      <c r="V617" s="10">
        <f>(D617 - $AP$13 ) / $AQ$13</f>
        <v>-1.7485561787368327E-2</v>
      </c>
      <c r="W617" s="10">
        <f>(E617 - $AP$14 ) / $AQ$14</f>
        <v>-8.9318348588519531E-2</v>
      </c>
      <c r="X617" s="10">
        <f>(F617 - $AP$15 ) / $AQ$15</f>
        <v>2.2332670129807868</v>
      </c>
      <c r="Y617" s="10">
        <f>(G617 - $AP$16 ) / $AQ$16</f>
        <v>-2.5142984482276565</v>
      </c>
      <c r="Z617" s="10">
        <f>(H617 - $AP$17) / $AQ$17</f>
        <v>-4.9966727047126444E-2</v>
      </c>
      <c r="AA617" s="10">
        <f t="shared" si="107"/>
        <v>-2.3542374923413568E-3</v>
      </c>
      <c r="AB617" s="10">
        <f t="shared" si="108"/>
        <v>0.49941144089875217</v>
      </c>
      <c r="AC617" s="10">
        <f t="shared" si="109"/>
        <v>-0.69197075461788604</v>
      </c>
      <c r="AD617" s="10">
        <f t="shared" si="110"/>
        <v>0</v>
      </c>
    </row>
    <row r="618" spans="1:30" x14ac:dyDescent="0.3">
      <c r="A618" t="s">
        <v>2</v>
      </c>
      <c r="B618">
        <f t="shared" si="100"/>
        <v>0</v>
      </c>
      <c r="C618" s="10">
        <v>1.733790843</v>
      </c>
      <c r="D618" s="10">
        <v>7.0010134000000002E-2</v>
      </c>
      <c r="E618" s="10">
        <v>0.82330384300000004</v>
      </c>
      <c r="F618" s="10">
        <v>1.5888317670000001</v>
      </c>
      <c r="G618" s="10">
        <v>0.724627876</v>
      </c>
      <c r="H618" s="10">
        <v>7.2509814000000006E-2</v>
      </c>
      <c r="I618" s="10">
        <f>MIN($AF636, MAX($AF635, C618))</f>
        <v>1.733790843</v>
      </c>
      <c r="J618" s="10">
        <f>MIN($AF639, MAX($AF638, D618))</f>
        <v>7.0010134000000002E-2</v>
      </c>
      <c r="K618" s="10">
        <f>MIN($AF642, MAX($AF641, E618))</f>
        <v>0.82330384300000004</v>
      </c>
      <c r="L618" s="10">
        <f>MIN($AF645, MAX($AF644, F618))</f>
        <v>1.5888317670000001</v>
      </c>
      <c r="M618" s="10">
        <f>MIN($AF648, MAX($AF647, G618))</f>
        <v>0.724627876</v>
      </c>
      <c r="N618" s="10">
        <f>MIN($AF651, MAX($AF650, H618))</f>
        <v>7.2509814000000006E-2</v>
      </c>
      <c r="O618" s="10">
        <f t="shared" si="101"/>
        <v>1.005689233180729</v>
      </c>
      <c r="P618" s="10">
        <f t="shared" si="102"/>
        <v>6.7668119457002185E-2</v>
      </c>
      <c r="Q618" s="10">
        <f t="shared" si="103"/>
        <v>0.60065015377757791</v>
      </c>
      <c r="R618" s="10">
        <f t="shared" si="104"/>
        <v>0.95120671874308949</v>
      </c>
      <c r="S618" s="10">
        <f t="shared" si="105"/>
        <v>0.5450113031535706</v>
      </c>
      <c r="T618" s="10">
        <f t="shared" si="106"/>
        <v>7.0001522360919249E-2</v>
      </c>
      <c r="U618" s="10">
        <f>(C618 - $AP$12 ) / $AQ$12</f>
        <v>1.5158569117841769</v>
      </c>
      <c r="V618" s="10">
        <f>(D618 - $AP$13 ) / $AQ$13</f>
        <v>0.11451632251486753</v>
      </c>
      <c r="W618" s="10">
        <f>(E618 - $AP$14 ) / $AQ$14</f>
        <v>0.36454859195594869</v>
      </c>
      <c r="X618" s="10">
        <f>(F618 - $AP$15 ) / $AQ$15</f>
        <v>0.61486418594477144</v>
      </c>
      <c r="Y618" s="10">
        <f>(G618 - $AP$16 ) / $AQ$16</f>
        <v>0.74573285644589327</v>
      </c>
      <c r="Z618" s="10">
        <f>(H618 - $AP$17) / $AQ$17</f>
        <v>-4.3178386536758595E-2</v>
      </c>
      <c r="AA618" s="10">
        <f t="shared" si="107"/>
        <v>3.657476219481734E-2</v>
      </c>
      <c r="AB618" s="10">
        <f t="shared" si="108"/>
        <v>0.50914267138205482</v>
      </c>
      <c r="AC618" s="10">
        <f t="shared" si="109"/>
        <v>-0.71160176649169493</v>
      </c>
      <c r="AD618" s="10">
        <f t="shared" si="110"/>
        <v>1</v>
      </c>
    </row>
    <row r="619" spans="1:30" x14ac:dyDescent="0.3">
      <c r="A619" t="s">
        <v>2</v>
      </c>
      <c r="B619">
        <f t="shared" si="100"/>
        <v>0</v>
      </c>
      <c r="C619" s="10">
        <v>1.360421369</v>
      </c>
      <c r="D619" s="10">
        <v>8.4688589999999994E-2</v>
      </c>
      <c r="E619" s="10">
        <v>0.90315484099999999</v>
      </c>
      <c r="F619" s="10">
        <v>1.451208308</v>
      </c>
      <c r="G619" s="10">
        <v>0.82971014499999995</v>
      </c>
      <c r="H619" s="10">
        <v>0.15047904300000001</v>
      </c>
      <c r="I619" s="10">
        <f>MIN($AF637, MAX($AF636, C619))</f>
        <v>1.360421369</v>
      </c>
      <c r="J619" s="10">
        <f>MIN($AF640, MAX($AF639, D619))</f>
        <v>8.4688589999999994E-2</v>
      </c>
      <c r="K619" s="10">
        <f>MIN($AF643, MAX($AF642, E619))</f>
        <v>0.90315484099999999</v>
      </c>
      <c r="L619" s="10">
        <f>MIN($AF646, MAX($AF645, F619))</f>
        <v>1.451208308</v>
      </c>
      <c r="M619" s="10">
        <f>MIN($AF649, MAX($AF648, G619))</f>
        <v>0.82971014499999995</v>
      </c>
      <c r="N619" s="10">
        <f>MIN($AF652, MAX($AF651, H619))</f>
        <v>0.15047904300000001</v>
      </c>
      <c r="O619" s="10">
        <f t="shared" si="101"/>
        <v>0.858840149286486</v>
      </c>
      <c r="P619" s="10">
        <f t="shared" si="102"/>
        <v>8.1292931971187504E-2</v>
      </c>
      <c r="Q619" s="10">
        <f t="shared" si="103"/>
        <v>0.6435129517931949</v>
      </c>
      <c r="R619" s="10">
        <f t="shared" si="104"/>
        <v>0.89658108991870455</v>
      </c>
      <c r="S619" s="10">
        <f t="shared" si="105"/>
        <v>0.60415756359781381</v>
      </c>
      <c r="T619" s="10">
        <f t="shared" si="106"/>
        <v>0.1401784147689254</v>
      </c>
      <c r="U619" s="10">
        <f>(C619 - $AP$12 ) / $AQ$12</f>
        <v>0.7629791463826735</v>
      </c>
      <c r="V619" s="10">
        <f>(D619 - $AP$13 ) / $AQ$13</f>
        <v>0.14980717009253314</v>
      </c>
      <c r="W619" s="10">
        <f>(E619 - $AP$14 ) / $AQ$14</f>
        <v>0.48682956400014138</v>
      </c>
      <c r="X619" s="10">
        <f>(F619 - $AP$15 ) / $AQ$15</f>
        <v>0.48075615185850018</v>
      </c>
      <c r="Y619" s="10">
        <f>(G619 - $AP$16 ) / $AQ$16</f>
        <v>0.96137913603045411</v>
      </c>
      <c r="Z619" s="10">
        <f>(H619 - $AP$17) / $AQ$17</f>
        <v>0.14573035406355431</v>
      </c>
      <c r="AA619" s="10">
        <f t="shared" si="107"/>
        <v>1.840924471275172E-2</v>
      </c>
      <c r="AB619" s="10">
        <f t="shared" si="108"/>
        <v>0.5046021812055429</v>
      </c>
      <c r="AC619" s="10">
        <f t="shared" si="109"/>
        <v>-0.70239416485450146</v>
      </c>
      <c r="AD619" s="10">
        <f t="shared" si="110"/>
        <v>1</v>
      </c>
    </row>
    <row r="620" spans="1:30" x14ac:dyDescent="0.3">
      <c r="A620" t="s">
        <v>2</v>
      </c>
      <c r="B620">
        <f t="shared" si="100"/>
        <v>0</v>
      </c>
      <c r="C620" s="10">
        <v>1.3532328629999999</v>
      </c>
      <c r="D620" s="10">
        <v>8.5813098000000004E-2</v>
      </c>
      <c r="E620" s="10">
        <v>0.83464311999999996</v>
      </c>
      <c r="F620" s="10">
        <v>1.5005519979999999</v>
      </c>
      <c r="G620" s="10">
        <v>0.79046826699999995</v>
      </c>
      <c r="H620" s="10">
        <v>0.10732799699999999</v>
      </c>
      <c r="I620" s="10">
        <f>MIN($AF638, MAX($AF637, C620))</f>
        <v>1.3532328629999999</v>
      </c>
      <c r="J620" s="10">
        <f>MIN($AF641, MAX($AF640, D620))</f>
        <v>8.5813098000000004E-2</v>
      </c>
      <c r="K620" s="10">
        <f>MIN($AF644, MAX($AF643, E620))</f>
        <v>0.83464311999999996</v>
      </c>
      <c r="L620" s="10">
        <f>MIN($AF647, MAX($AF646, F620))</f>
        <v>1.5005519979999999</v>
      </c>
      <c r="M620" s="10">
        <f>MIN($AF650, MAX($AF649, G620))</f>
        <v>0.79046826699999995</v>
      </c>
      <c r="N620" s="10">
        <f>MIN($AF653, MAX($AF652, H620))</f>
        <v>0.10732799699999999</v>
      </c>
      <c r="O620" s="10">
        <f t="shared" si="101"/>
        <v>0.85579006914947442</v>
      </c>
      <c r="P620" s="10">
        <f t="shared" si="102"/>
        <v>8.2329105411483056E-2</v>
      </c>
      <c r="Q620" s="10">
        <f t="shared" si="103"/>
        <v>0.60684997757824688</v>
      </c>
      <c r="R620" s="10">
        <f t="shared" si="104"/>
        <v>0.9165115067015992</v>
      </c>
      <c r="S620" s="10">
        <f t="shared" si="105"/>
        <v>0.58247718731688936</v>
      </c>
      <c r="T620" s="10">
        <f t="shared" si="106"/>
        <v>0.10194990342649304</v>
      </c>
      <c r="U620" s="10">
        <f>(C620 - $AP$12 ) / $AQ$12</f>
        <v>0.74848394334458213</v>
      </c>
      <c r="V620" s="10">
        <f>(D620 - $AP$13 ) / $AQ$13</f>
        <v>0.15251078145519048</v>
      </c>
      <c r="W620" s="10">
        <f>(E620 - $AP$14 ) / $AQ$14</f>
        <v>0.38191315656462582</v>
      </c>
      <c r="X620" s="10">
        <f>(F620 - $AP$15 ) / $AQ$15</f>
        <v>0.52883941693950931</v>
      </c>
      <c r="Y620" s="10">
        <f>(G620 - $AP$16 ) / $AQ$16</f>
        <v>0.88084828077635569</v>
      </c>
      <c r="Z620" s="10">
        <f>(H620 - $AP$17) / $AQ$17</f>
        <v>4.1181292081087201E-2</v>
      </c>
      <c r="AA620" s="10">
        <f t="shared" si="107"/>
        <v>1.8059502860494844E-2</v>
      </c>
      <c r="AB620" s="10">
        <f t="shared" si="108"/>
        <v>0.50451475301020521</v>
      </c>
      <c r="AC620" s="10">
        <f t="shared" si="109"/>
        <v>-0.70221769964163527</v>
      </c>
      <c r="AD620" s="10">
        <f t="shared" si="110"/>
        <v>1</v>
      </c>
    </row>
    <row r="621" spans="1:30" x14ac:dyDescent="0.3">
      <c r="A621" t="s">
        <v>2</v>
      </c>
      <c r="B621">
        <f t="shared" si="100"/>
        <v>0</v>
      </c>
      <c r="C621" s="10">
        <v>1.946581487</v>
      </c>
      <c r="D621" s="10">
        <v>8.2372701000000006E-2</v>
      </c>
      <c r="E621" s="10">
        <v>0.83381903300000004</v>
      </c>
      <c r="F621" s="10">
        <v>1.796090395</v>
      </c>
      <c r="G621" s="10">
        <v>0.75302308500000004</v>
      </c>
      <c r="H621" s="10">
        <v>9.8514194999999999E-2</v>
      </c>
      <c r="I621" s="10">
        <f>MIN($AF639, MAX($AF638, C621))</f>
        <v>1.946581487</v>
      </c>
      <c r="J621" s="10">
        <f>MIN($AF642, MAX($AF641, D621))</f>
        <v>8.2372701000000006E-2</v>
      </c>
      <c r="K621" s="10">
        <f>MIN($AF645, MAX($AF644, E621))</f>
        <v>0.83381903300000004</v>
      </c>
      <c r="L621" s="10">
        <f>MIN($AF648, MAX($AF647, F621))</f>
        <v>1.796090395</v>
      </c>
      <c r="M621" s="10">
        <f>MIN($AF651, MAX($AF650, G621))</f>
        <v>0.75302308500000004</v>
      </c>
      <c r="N621" s="10">
        <f>MIN($AF654, MAX($AF653, H621))</f>
        <v>9.8514194999999999E-2</v>
      </c>
      <c r="O621" s="10">
        <f t="shared" si="101"/>
        <v>1.0806456804369264</v>
      </c>
      <c r="P621" s="10">
        <f t="shared" si="102"/>
        <v>7.9155576750774156E-2</v>
      </c>
      <c r="Q621" s="10">
        <f t="shared" si="103"/>
        <v>0.60640069557423981</v>
      </c>
      <c r="R621" s="10">
        <f t="shared" si="104"/>
        <v>1.0282221539634062</v>
      </c>
      <c r="S621" s="10">
        <f t="shared" si="105"/>
        <v>0.56134177470578317</v>
      </c>
      <c r="T621" s="10">
        <f t="shared" si="106"/>
        <v>9.3958534925628098E-2</v>
      </c>
      <c r="U621" s="10">
        <f>(C621 - $AP$12 ) / $AQ$12</f>
        <v>1.9449368331734302</v>
      </c>
      <c r="V621" s="10">
        <f>(D621 - $AP$13 ) / $AQ$13</f>
        <v>0.14423916718365826</v>
      </c>
      <c r="W621" s="10">
        <f>(E621 - $AP$14 ) / $AQ$14</f>
        <v>0.38065117910745022</v>
      </c>
      <c r="X621" s="10">
        <f>(F621 - $AP$15 ) / $AQ$15</f>
        <v>0.81682864280744771</v>
      </c>
      <c r="Y621" s="10">
        <f>(G621 - $AP$16 ) / $AQ$16</f>
        <v>0.80400454430672585</v>
      </c>
      <c r="Z621" s="10">
        <f>(H621 - $AP$17) / $AQ$17</f>
        <v>1.9826659528282067E-2</v>
      </c>
      <c r="AA621" s="10">
        <f t="shared" si="107"/>
        <v>4.6927649703778503E-2</v>
      </c>
      <c r="AB621" s="10">
        <f t="shared" si="108"/>
        <v>0.51172975989430236</v>
      </c>
      <c r="AC621" s="10">
        <f t="shared" si="109"/>
        <v>-0.71688625569500852</v>
      </c>
      <c r="AD621" s="10">
        <f t="shared" si="110"/>
        <v>1</v>
      </c>
    </row>
    <row r="622" spans="1:30" x14ac:dyDescent="0.3">
      <c r="A622" t="s">
        <v>5</v>
      </c>
      <c r="B622">
        <f t="shared" si="100"/>
        <v>1</v>
      </c>
      <c r="C622" s="10">
        <v>1.076318919</v>
      </c>
      <c r="D622" s="10">
        <v>-1.7755971999999998E-2</v>
      </c>
      <c r="E622" s="10">
        <v>0.36446571999999999</v>
      </c>
      <c r="F622" s="10">
        <v>3.9249096720000001</v>
      </c>
      <c r="G622" s="10">
        <v>-0.48129549999999999</v>
      </c>
      <c r="H622" s="10">
        <v>-0.113844968</v>
      </c>
      <c r="I622" s="10">
        <f>MIN($AF640, MAX($AF639, C622))</f>
        <v>1.076318919</v>
      </c>
      <c r="J622" s="10">
        <f>MIN($AF643, MAX($AF642, D622))</f>
        <v>-1.7755971999999998E-2</v>
      </c>
      <c r="K622" s="10">
        <f>MIN($AF646, MAX($AF645, E622))</f>
        <v>0.36446571999999999</v>
      </c>
      <c r="L622" s="10">
        <f>MIN($AF649, MAX($AF648, F622))</f>
        <v>3.9249096720000001</v>
      </c>
      <c r="M622" s="10">
        <f>MIN($AF652, MAX($AF651, G622))</f>
        <v>-0.48129549999999999</v>
      </c>
      <c r="N622" s="10">
        <f>MIN($AF655, MAX($AF654, H622))</f>
        <v>-0.113844968</v>
      </c>
      <c r="O622" s="10">
        <f t="shared" si="101"/>
        <v>0.73059657537399014</v>
      </c>
      <c r="P622" s="10">
        <f t="shared" si="102"/>
        <v>-1.7600176229473578E-2</v>
      </c>
      <c r="Q622" s="10">
        <f t="shared" si="103"/>
        <v>0.31076293809508637</v>
      </c>
      <c r="R622" s="10">
        <f t="shared" si="104"/>
        <v>1.5943059337451995</v>
      </c>
      <c r="S622" s="10">
        <f t="shared" si="105"/>
        <v>-0.39291704272911565</v>
      </c>
      <c r="T622" s="10">
        <f t="shared" si="106"/>
        <v>-0.10781796485458285</v>
      </c>
      <c r="U622" s="10">
        <f>(C622 - $AP$12 ) / $AQ$12</f>
        <v>0.19010312786517577</v>
      </c>
      <c r="V622" s="10">
        <f>(D622 - $AP$13 ) / $AQ$13</f>
        <v>-9.6496352750926481E-2</v>
      </c>
      <c r="W622" s="10">
        <f>(E622 - $AP$14 ) / $AQ$14</f>
        <v>-0.33809975429731781</v>
      </c>
      <c r="X622" s="10">
        <f>(F622 - $AP$15 ) / $AQ$15</f>
        <v>2.891269804495058</v>
      </c>
      <c r="Y622" s="10">
        <f>(G622 - $AP$16 ) / $AQ$16</f>
        <v>-1.7290223232167534</v>
      </c>
      <c r="Z622" s="10">
        <f>(H622 - $AP$17) / $AQ$17</f>
        <v>-0.49469044615281382</v>
      </c>
      <c r="AA622" s="10">
        <f t="shared" si="107"/>
        <v>4.586829165805658E-3</v>
      </c>
      <c r="AB622" s="10">
        <f t="shared" si="108"/>
        <v>0.50114670528099092</v>
      </c>
      <c r="AC622" s="10">
        <f t="shared" si="109"/>
        <v>-0.69085639584996161</v>
      </c>
      <c r="AD622" s="10">
        <f t="shared" si="110"/>
        <v>1</v>
      </c>
    </row>
    <row r="623" spans="1:30" x14ac:dyDescent="0.3">
      <c r="A623" t="s">
        <v>5</v>
      </c>
      <c r="B623">
        <f t="shared" si="100"/>
        <v>1</v>
      </c>
      <c r="C623" s="10">
        <v>1.2275559190000001</v>
      </c>
      <c r="D623" s="10">
        <v>-5.9978890000000002E-3</v>
      </c>
      <c r="E623" s="10">
        <v>0.375702547</v>
      </c>
      <c r="F623" s="10">
        <v>5.1709005929999998</v>
      </c>
      <c r="G623" s="10">
        <v>0.57104440599999995</v>
      </c>
      <c r="H623" s="10">
        <v>8.9467910000000008E-3</v>
      </c>
      <c r="I623" s="10">
        <f>MIN($AF641, MAX($AF640, C623))</f>
        <v>1.2275559190000001</v>
      </c>
      <c r="J623" s="10">
        <f>MIN($AF644, MAX($AF643, D623))</f>
        <v>-5.9978890000000002E-3</v>
      </c>
      <c r="K623" s="10">
        <f>MIN($AF647, MAX($AF646, E623))</f>
        <v>0.375702547</v>
      </c>
      <c r="L623" s="10">
        <f>MIN($AF650, MAX($AF649, F623))</f>
        <v>5.1709005929999998</v>
      </c>
      <c r="M623" s="10">
        <f>MIN($AF653, MAX($AF652, G623))</f>
        <v>0.57104440599999995</v>
      </c>
      <c r="N623" s="10">
        <f>MIN($AF656, MAX($AF655, H623))</f>
        <v>8.9467910000000008E-3</v>
      </c>
      <c r="O623" s="10">
        <f t="shared" si="101"/>
        <v>0.80090498397589971</v>
      </c>
      <c r="P623" s="10">
        <f t="shared" si="102"/>
        <v>-5.9799732658031447E-3</v>
      </c>
      <c r="Q623" s="10">
        <f t="shared" si="103"/>
        <v>0.31896454390419365</v>
      </c>
      <c r="R623" s="10">
        <f t="shared" si="104"/>
        <v>1.8198447904747799</v>
      </c>
      <c r="S623" s="10">
        <f t="shared" si="105"/>
        <v>0.45174062494657141</v>
      </c>
      <c r="T623" s="10">
        <f t="shared" si="106"/>
        <v>8.9070055904794838E-3</v>
      </c>
      <c r="U623" s="10">
        <f>(C623 - $AP$12 ) / $AQ$12</f>
        <v>0.4950637165983276</v>
      </c>
      <c r="V623" s="10">
        <f>(D623 - $AP$13 ) / $AQ$13</f>
        <v>-6.8226845729306401E-2</v>
      </c>
      <c r="W623" s="10">
        <f>(E623 - $AP$14 ) / $AQ$14</f>
        <v>-0.32089207796680497</v>
      </c>
      <c r="X623" s="10">
        <f>(F623 - $AP$15 ) / $AQ$15</f>
        <v>4.1054333934559519</v>
      </c>
      <c r="Y623" s="10">
        <f>(G623 - $AP$16 ) / $AQ$16</f>
        <v>0.43055405200661118</v>
      </c>
      <c r="Z623" s="10">
        <f>(H623 - $AP$17) / $AQ$17</f>
        <v>-0.19718286724899861</v>
      </c>
      <c r="AA623" s="10">
        <f t="shared" si="107"/>
        <v>1.1944951772891526E-2</v>
      </c>
      <c r="AB623" s="10">
        <f t="shared" si="108"/>
        <v>0.50298620243689429</v>
      </c>
      <c r="AC623" s="10">
        <f t="shared" si="109"/>
        <v>-0.6871925398015758</v>
      </c>
      <c r="AD623" s="10">
        <f t="shared" si="110"/>
        <v>1</v>
      </c>
    </row>
    <row r="624" spans="1:30" x14ac:dyDescent="0.3">
      <c r="A624" t="s">
        <v>4</v>
      </c>
      <c r="B624">
        <f t="shared" si="100"/>
        <v>1</v>
      </c>
      <c r="C624" s="10">
        <v>1.612091951</v>
      </c>
      <c r="D624" s="10">
        <v>0.112173379</v>
      </c>
      <c r="E624" s="10">
        <v>0.28269228499999999</v>
      </c>
      <c r="F624" s="10">
        <v>3.5618861700000002</v>
      </c>
      <c r="G624" s="10">
        <v>0.55379588400000002</v>
      </c>
      <c r="H624" s="10">
        <v>-0.114992626</v>
      </c>
      <c r="I624" s="10">
        <f>MIN($AF642, MAX($AF641, C624))</f>
        <v>1.612091951</v>
      </c>
      <c r="J624" s="10">
        <f>MIN($AF645, MAX($AF644, D624))</f>
        <v>0.112173379</v>
      </c>
      <c r="K624" s="10">
        <f>MIN($AF648, MAX($AF647, E624))</f>
        <v>0.28269228499999999</v>
      </c>
      <c r="L624" s="10">
        <f>MIN($AF651, MAX($AF650, F624))</f>
        <v>3.5618861700000002</v>
      </c>
      <c r="M624" s="10">
        <f>MIN($AF654, MAX($AF653, G624))</f>
        <v>0.55379588400000002</v>
      </c>
      <c r="N624" s="10">
        <f>MIN($AF657, MAX($AF656, H624))</f>
        <v>-0.114992626</v>
      </c>
      <c r="O624" s="10">
        <f t="shared" si="101"/>
        <v>0.9601514140870594</v>
      </c>
      <c r="P624" s="10">
        <f t="shared" si="102"/>
        <v>0.10631610004160358</v>
      </c>
      <c r="Q624" s="10">
        <f t="shared" si="103"/>
        <v>0.24896121664899609</v>
      </c>
      <c r="R624" s="10">
        <f t="shared" si="104"/>
        <v>1.5177361717753586</v>
      </c>
      <c r="S624" s="10">
        <f t="shared" si="105"/>
        <v>0.44070089454110078</v>
      </c>
      <c r="T624" s="10">
        <f t="shared" si="106"/>
        <v>-0.10884779143729835</v>
      </c>
      <c r="U624" s="10">
        <f>(C624 - $AP$12 ) / $AQ$12</f>
        <v>1.2704581948531863</v>
      </c>
      <c r="V624" s="10">
        <f>(D624 - $AP$13 ) / $AQ$13</f>
        <v>0.2158877918761391</v>
      </c>
      <c r="W624" s="10">
        <f>(E624 - $AP$14 ) / $AQ$14</f>
        <v>-0.46332467783794301</v>
      </c>
      <c r="X624" s="10">
        <f>(F624 - $AP$15 ) / $AQ$15</f>
        <v>2.5375192990646318</v>
      </c>
      <c r="Y624" s="10">
        <f>(G624 - $AP$16 ) / $AQ$16</f>
        <v>0.39515721833496259</v>
      </c>
      <c r="Z624" s="10">
        <f>(H624 - $AP$17) / $AQ$17</f>
        <v>-0.49747106397090041</v>
      </c>
      <c r="AA624" s="10">
        <f t="shared" si="107"/>
        <v>3.0653754977783804E-2</v>
      </c>
      <c r="AB624" s="10">
        <f t="shared" si="108"/>
        <v>0.50766283871992213</v>
      </c>
      <c r="AC624" s="10">
        <f t="shared" si="109"/>
        <v>-0.67793775505943787</v>
      </c>
      <c r="AD624" s="10">
        <f t="shared" si="110"/>
        <v>1</v>
      </c>
    </row>
    <row r="625" spans="1:30" x14ac:dyDescent="0.3">
      <c r="A625" t="s">
        <v>4</v>
      </c>
      <c r="B625">
        <f t="shared" si="100"/>
        <v>1</v>
      </c>
      <c r="C625" s="10">
        <v>0.88827072200000001</v>
      </c>
      <c r="D625" s="10">
        <v>-5.6126930000000002E-3</v>
      </c>
      <c r="E625" s="10">
        <v>0.37756688900000002</v>
      </c>
      <c r="F625" s="10">
        <v>5.5272678470000001</v>
      </c>
      <c r="G625" s="10">
        <v>0.15356293200000001</v>
      </c>
      <c r="H625" s="10">
        <v>4.0754477999999997E-2</v>
      </c>
      <c r="I625" s="10">
        <f>MIN($AF643, MAX($AF642, C625))</f>
        <v>0.88827072200000001</v>
      </c>
      <c r="J625" s="10">
        <f>MIN($AF646, MAX($AF645, D625))</f>
        <v>-5.6126930000000002E-3</v>
      </c>
      <c r="K625" s="10">
        <f>MIN($AF649, MAX($AF648, E625))</f>
        <v>0.37756688900000002</v>
      </c>
      <c r="L625" s="10">
        <f>MIN($AF652, MAX($AF651, F625))</f>
        <v>5.5272678470000001</v>
      </c>
      <c r="M625" s="10">
        <f>MIN($AF655, MAX($AF654, G625))</f>
        <v>0.15356293200000001</v>
      </c>
      <c r="N625" s="10">
        <f>MIN($AF658, MAX($AF657, H625))</f>
        <v>4.0754477999999997E-2</v>
      </c>
      <c r="O625" s="10">
        <f t="shared" si="101"/>
        <v>0.63566144833364857</v>
      </c>
      <c r="P625" s="10">
        <f t="shared" si="102"/>
        <v>-5.597000529275668E-3</v>
      </c>
      <c r="Q625" s="10">
        <f t="shared" si="103"/>
        <v>0.32031881912373183</v>
      </c>
      <c r="R625" s="10">
        <f t="shared" si="104"/>
        <v>1.8759884555814337</v>
      </c>
      <c r="S625" s="10">
        <f t="shared" si="105"/>
        <v>0.14285535457736551</v>
      </c>
      <c r="T625" s="10">
        <f t="shared" si="106"/>
        <v>3.9945909750037693E-2</v>
      </c>
      <c r="U625" s="10">
        <f>(C625 - $AP$12 ) / $AQ$12</f>
        <v>-0.18908509239393861</v>
      </c>
      <c r="V625" s="10">
        <f>(D625 - $AP$13 ) / $AQ$13</f>
        <v>-6.7300733791952325E-2</v>
      </c>
      <c r="W625" s="10">
        <f>(E625 - $AP$14 ) / $AQ$14</f>
        <v>-0.31803709108257316</v>
      </c>
      <c r="X625" s="10">
        <f>(F625 - $AP$15 ) / $AQ$15</f>
        <v>4.4526976766960855</v>
      </c>
      <c r="Y625" s="10">
        <f>(G625 - $AP$16 ) / $AQ$16</f>
        <v>-0.42618731378535302</v>
      </c>
      <c r="Z625" s="10">
        <f>(H625 - $AP$17) / $AQ$17</f>
        <v>-0.12011720724896263</v>
      </c>
      <c r="AA625" s="10">
        <f t="shared" si="107"/>
        <v>-4.5622658940503028E-3</v>
      </c>
      <c r="AB625" s="10">
        <f t="shared" si="108"/>
        <v>0.49885943550482159</v>
      </c>
      <c r="AC625" s="10">
        <f t="shared" si="109"/>
        <v>-0.69543091528847489</v>
      </c>
      <c r="AD625" s="10">
        <f t="shared" si="110"/>
        <v>0</v>
      </c>
    </row>
    <row r="626" spans="1:30" x14ac:dyDescent="0.3">
      <c r="A626" t="s">
        <v>5</v>
      </c>
      <c r="B626">
        <f t="shared" si="100"/>
        <v>1</v>
      </c>
      <c r="C626" s="10">
        <v>1.3019316379999999</v>
      </c>
      <c r="D626" s="10">
        <v>-6.7251612000000002E-2</v>
      </c>
      <c r="E626" s="10">
        <v>0.34852331399999997</v>
      </c>
      <c r="F626" s="10">
        <v>5.0209481150000004</v>
      </c>
      <c r="G626" s="10">
        <v>0.53509370999999994</v>
      </c>
      <c r="H626" s="10">
        <v>-0.18930712099999999</v>
      </c>
      <c r="I626" s="10">
        <f>MIN($AF644, MAX($AF643, C626))</f>
        <v>1.3019316379999999</v>
      </c>
      <c r="J626" s="10">
        <f>MIN($AF647, MAX($AF646, D626))</f>
        <v>-6.7251612000000002E-2</v>
      </c>
      <c r="K626" s="10">
        <f>MIN($AF650, MAX($AF649, E626))</f>
        <v>0.34852331399999997</v>
      </c>
      <c r="L626" s="10">
        <f>MIN($AF653, MAX($AF652, F626))</f>
        <v>5.0209481150000004</v>
      </c>
      <c r="M626" s="10">
        <f>MIN($AF656, MAX($AF655, G626))</f>
        <v>0.53509370999999994</v>
      </c>
      <c r="N626" s="10">
        <f>MIN($AF659, MAX($AF658, H626))</f>
        <v>-0.18930712099999999</v>
      </c>
      <c r="O626" s="10">
        <f t="shared" si="101"/>
        <v>0.8337486130733287</v>
      </c>
      <c r="P626" s="10">
        <f t="shared" si="102"/>
        <v>-6.5086757078780547E-2</v>
      </c>
      <c r="Q626" s="10">
        <f t="shared" si="103"/>
        <v>0.29901015228764855</v>
      </c>
      <c r="R626" s="10">
        <f t="shared" si="104"/>
        <v>1.795244741105869</v>
      </c>
      <c r="S626" s="10">
        <f t="shared" si="105"/>
        <v>0.4285914280356895</v>
      </c>
      <c r="T626" s="10">
        <f t="shared" si="106"/>
        <v>-0.1733708862888422</v>
      </c>
      <c r="U626" s="10">
        <f>(C626 - $AP$12 ) / $AQ$12</f>
        <v>0.64503801557074447</v>
      </c>
      <c r="V626" s="10">
        <f>(D626 - $AP$13 ) / $AQ$13</f>
        <v>-0.21549681758176498</v>
      </c>
      <c r="W626" s="10">
        <f>(E626 - $AP$14 ) / $AQ$14</f>
        <v>-0.36251338657782073</v>
      </c>
      <c r="X626" s="10">
        <f>(F626 - $AP$15 ) / $AQ$15</f>
        <v>3.9593112702578654</v>
      </c>
      <c r="Y626" s="10">
        <f>(G626 - $AP$16 ) / $AQ$16</f>
        <v>0.35677724917724368</v>
      </c>
      <c r="Z626" s="10">
        <f>(H626 - $AP$17) / $AQ$17</f>
        <v>-0.67752488570098646</v>
      </c>
      <c r="AA626" s="10">
        <f t="shared" si="107"/>
        <v>1.5563548144098072E-2</v>
      </c>
      <c r="AB626" s="10">
        <f t="shared" si="108"/>
        <v>0.50389080849906509</v>
      </c>
      <c r="AC626" s="10">
        <f t="shared" si="109"/>
        <v>-0.68539568418616958</v>
      </c>
      <c r="AD626" s="10">
        <f t="shared" si="110"/>
        <v>1</v>
      </c>
    </row>
    <row r="627" spans="1:30" x14ac:dyDescent="0.3">
      <c r="A627" t="s">
        <v>4</v>
      </c>
      <c r="B627">
        <f t="shared" si="100"/>
        <v>1</v>
      </c>
      <c r="C627" s="10">
        <v>0.97216647099999998</v>
      </c>
      <c r="D627" s="10">
        <v>3.9095169999999999E-2</v>
      </c>
      <c r="E627" s="10">
        <v>0.33560579200000001</v>
      </c>
      <c r="F627" s="10">
        <v>3.5293385399999999</v>
      </c>
      <c r="G627" s="10">
        <v>-0.47491153699999999</v>
      </c>
      <c r="H627" s="10">
        <v>0.13317404799999999</v>
      </c>
      <c r="I627" s="10">
        <f>MIN($AF645, MAX($AF644, C627))</f>
        <v>0.97216647099999998</v>
      </c>
      <c r="J627" s="10">
        <f>MIN($AF648, MAX($AF647, D627))</f>
        <v>3.9095169999999999E-2</v>
      </c>
      <c r="K627" s="10">
        <f>MIN($AF651, MAX($AF650, E627))</f>
        <v>0.33560579200000001</v>
      </c>
      <c r="L627" s="10">
        <f>MIN($AF654, MAX($AF653, F627))</f>
        <v>3.5293385399999999</v>
      </c>
      <c r="M627" s="10">
        <f>MIN($AF657, MAX($AF656, G627))</f>
        <v>-0.47491153699999999</v>
      </c>
      <c r="N627" s="10">
        <f>MIN($AF660, MAX($AF659, H627))</f>
        <v>0.13317404799999999</v>
      </c>
      <c r="O627" s="10">
        <f t="shared" si="101"/>
        <v>0.67913266996029953</v>
      </c>
      <c r="P627" s="10">
        <f t="shared" si="102"/>
        <v>3.835030561236466E-2</v>
      </c>
      <c r="Q627" s="10">
        <f t="shared" si="103"/>
        <v>0.28938496570569211</v>
      </c>
      <c r="R627" s="10">
        <f t="shared" si="104"/>
        <v>1.5105759111732819</v>
      </c>
      <c r="S627" s="10">
        <f t="shared" si="105"/>
        <v>-0.38859801307796182</v>
      </c>
      <c r="T627" s="10">
        <f t="shared" si="106"/>
        <v>0.12502258719415493</v>
      </c>
      <c r="U627" s="10">
        <f>(C627 - $AP$12 ) / $AQ$12</f>
        <v>-1.9914208236961738E-2</v>
      </c>
      <c r="V627" s="10">
        <f>(D627 - $AP$13 ) / $AQ$13</f>
        <v>4.0188662821435149E-2</v>
      </c>
      <c r="W627" s="10">
        <f>(E627 - $AP$14 ) / $AQ$14</f>
        <v>-0.38229481932287224</v>
      </c>
      <c r="X627" s="10">
        <f>(F627 - $AP$15 ) / $AQ$15</f>
        <v>2.5058030589324365</v>
      </c>
      <c r="Y627" s="10">
        <f>(G627 - $AP$16 ) / $AQ$16</f>
        <v>-1.7159213701915053</v>
      </c>
      <c r="Z627" s="10">
        <f>(H627 - $AP$17) / $AQ$17</f>
        <v>0.10380272628690007</v>
      </c>
      <c r="AA627" s="10">
        <f t="shared" si="107"/>
        <v>-4.8049220536763268E-4</v>
      </c>
      <c r="AB627" s="10">
        <f t="shared" si="108"/>
        <v>0.49987987695096925</v>
      </c>
      <c r="AC627" s="10">
        <f t="shared" si="109"/>
        <v>-0.69338745552172365</v>
      </c>
      <c r="AD627" s="10">
        <f t="shared" si="110"/>
        <v>0</v>
      </c>
    </row>
    <row r="628" spans="1:30" x14ac:dyDescent="0.3">
      <c r="A628" t="s">
        <v>1</v>
      </c>
      <c r="B628">
        <f t="shared" si="100"/>
        <v>0</v>
      </c>
      <c r="C628" s="10">
        <v>0.68671203400000003</v>
      </c>
      <c r="D628" s="10">
        <v>7.7854472999999993E-2</v>
      </c>
      <c r="E628" s="10">
        <v>0.27547412300000002</v>
      </c>
      <c r="F628" s="10">
        <v>0.80327198399999999</v>
      </c>
      <c r="G628" s="10">
        <v>1</v>
      </c>
      <c r="H628" s="10">
        <v>0.44728588000000002</v>
      </c>
      <c r="I628" s="10">
        <f>MIN($AF646, MAX($AF645, C628))</f>
        <v>0.68671203400000003</v>
      </c>
      <c r="J628" s="10">
        <f>MIN($AF649, MAX($AF648, D628))</f>
        <v>7.7854472999999993E-2</v>
      </c>
      <c r="K628" s="10">
        <f>MIN($AF652, MAX($AF651, E628))</f>
        <v>0.27547412300000002</v>
      </c>
      <c r="L628" s="10">
        <f>MIN($AF655, MAX($AF654, F628))</f>
        <v>0.80327198399999999</v>
      </c>
      <c r="M628" s="10">
        <f>MIN($AF658, MAX($AF657, G628))</f>
        <v>1</v>
      </c>
      <c r="N628" s="10">
        <f>MIN($AF661, MAX($AF660, H628))</f>
        <v>0.44728588000000002</v>
      </c>
      <c r="O628" s="10">
        <f t="shared" si="101"/>
        <v>0.52278109189798838</v>
      </c>
      <c r="P628" s="10">
        <f t="shared" si="102"/>
        <v>7.4972466156792233E-2</v>
      </c>
      <c r="Q628" s="10">
        <f t="shared" si="103"/>
        <v>0.24331797066362837</v>
      </c>
      <c r="R628" s="10">
        <f t="shared" si="104"/>
        <v>0.58960278364855701</v>
      </c>
      <c r="S628" s="10">
        <f t="shared" si="105"/>
        <v>0.69314718055994529</v>
      </c>
      <c r="T628" s="10">
        <f t="shared" si="106"/>
        <v>0.3696899955162698</v>
      </c>
      <c r="U628" s="10">
        <f>(C628 - $AP$12 ) / $AQ$12</f>
        <v>-0.5955164296775507</v>
      </c>
      <c r="V628" s="10">
        <f>(D628 - $AP$13 ) / $AQ$13</f>
        <v>0.13337616526648513</v>
      </c>
      <c r="W628" s="10">
        <f>(E628 - $AP$14 ) / $AQ$14</f>
        <v>-0.47437831383298029</v>
      </c>
      <c r="X628" s="10">
        <f>(F628 - $AP$15 ) / $AQ$15</f>
        <v>-0.15062942191003337</v>
      </c>
      <c r="Y628" s="10">
        <f>(G628 - $AP$16 ) / $AQ$16</f>
        <v>1.3108422189197697</v>
      </c>
      <c r="Z628" s="10">
        <f>(H628 - $AP$17) / $AQ$17</f>
        <v>0.86485258341421722</v>
      </c>
      <c r="AA628" s="10">
        <f t="shared" si="107"/>
        <v>-1.4368685876113993E-2</v>
      </c>
      <c r="AB628" s="10">
        <f t="shared" si="108"/>
        <v>0.49640789033274635</v>
      </c>
      <c r="AC628" s="10">
        <f t="shared" si="109"/>
        <v>-0.68598864479160993</v>
      </c>
      <c r="AD628" s="10">
        <f t="shared" si="110"/>
        <v>0</v>
      </c>
    </row>
    <row r="629" spans="1:30" x14ac:dyDescent="0.3">
      <c r="A629" t="s">
        <v>2</v>
      </c>
      <c r="B629">
        <f t="shared" si="100"/>
        <v>0</v>
      </c>
      <c r="C629" s="10">
        <v>2.6286679980000001</v>
      </c>
      <c r="D629" s="10">
        <v>-0.45943478999999998</v>
      </c>
      <c r="E629" s="10">
        <v>0.27704363300000001</v>
      </c>
      <c r="F629" s="10">
        <v>0.87415635400000002</v>
      </c>
      <c r="G629" s="10">
        <v>1</v>
      </c>
      <c r="H629" s="10">
        <v>-2.6038376200000002</v>
      </c>
      <c r="I629" s="10">
        <f>MIN($AF647, MAX($AF646, C629))</f>
        <v>2.6286679980000001</v>
      </c>
      <c r="J629" s="10">
        <f>MIN($AF650, MAX($AF649, D629))</f>
        <v>-0.45943478999999998</v>
      </c>
      <c r="K629" s="10">
        <f>MIN($AF653, MAX($AF652, E629))</f>
        <v>0.27704363300000001</v>
      </c>
      <c r="L629" s="10">
        <f>MIN($AF656, MAX($AF655, F629))</f>
        <v>0.87415635400000002</v>
      </c>
      <c r="M629" s="10">
        <f>MIN($AF659, MAX($AF658, G629))</f>
        <v>1</v>
      </c>
      <c r="N629" s="10">
        <f>MIN($AF662, MAX($AF661, H629))</f>
        <v>-2.6038376200000002</v>
      </c>
      <c r="O629" s="10">
        <f t="shared" si="101"/>
        <v>1.2888656382370887</v>
      </c>
      <c r="P629" s="10">
        <f t="shared" si="102"/>
        <v>-0.37804923062904194</v>
      </c>
      <c r="Q629" s="10">
        <f t="shared" si="103"/>
        <v>0.24454774483002853</v>
      </c>
      <c r="R629" s="10">
        <f t="shared" si="104"/>
        <v>0.62815861363362535</v>
      </c>
      <c r="S629" s="10">
        <f t="shared" si="105"/>
        <v>0.69314718055994529</v>
      </c>
      <c r="T629" s="10">
        <f t="shared" si="106"/>
        <v>-1.2819992832371665</v>
      </c>
      <c r="U629" s="10">
        <f>(C629 - $AP$12 ) / $AQ$12</f>
        <v>3.3203244959907394</v>
      </c>
      <c r="V629" s="10">
        <f>(D629 - $AP$13 ) / $AQ$13</f>
        <v>-1.158407758441111</v>
      </c>
      <c r="W629" s="10">
        <f>(E629 - $AP$14 ) / $AQ$14</f>
        <v>-0.47197482216424652</v>
      </c>
      <c r="X629" s="10">
        <f>(F629 - $AP$15 ) / $AQ$15</f>
        <v>-8.1555707463255342E-2</v>
      </c>
      <c r="Y629" s="10">
        <f>(G629 - $AP$16 ) / $AQ$16</f>
        <v>1.3108422189197697</v>
      </c>
      <c r="Z629" s="10">
        <f>(H629 - $AP$17) / $AQ$17</f>
        <v>-6.5276008907764647</v>
      </c>
      <c r="AA629" s="10">
        <f t="shared" si="107"/>
        <v>8.0113154418745225E-2</v>
      </c>
      <c r="AB629" s="10">
        <f t="shared" si="108"/>
        <v>0.5200175834828229</v>
      </c>
      <c r="AC629" s="10">
        <f t="shared" si="109"/>
        <v>-0.73400580800705895</v>
      </c>
      <c r="AD629" s="10">
        <f t="shared" si="110"/>
        <v>1</v>
      </c>
    </row>
    <row r="630" spans="1:30" x14ac:dyDescent="0.3">
      <c r="A630" t="s">
        <v>4</v>
      </c>
      <c r="B630">
        <f t="shared" si="100"/>
        <v>1</v>
      </c>
      <c r="C630" s="10">
        <v>1.200272566</v>
      </c>
      <c r="D630" s="10">
        <v>5.8130310999999997E-2</v>
      </c>
      <c r="E630" s="10">
        <v>0.27783319099999998</v>
      </c>
      <c r="F630" s="10">
        <v>0.93868172299999997</v>
      </c>
      <c r="G630" s="10">
        <v>1</v>
      </c>
      <c r="H630" s="10">
        <v>0.33244327099999998</v>
      </c>
      <c r="I630" s="10">
        <f>MIN($AF648, MAX($AF647, C630))</f>
        <v>1.200272566</v>
      </c>
      <c r="J630" s="10">
        <f>MIN($AF651, MAX($AF650, D630))</f>
        <v>5.8130310999999997E-2</v>
      </c>
      <c r="K630" s="10">
        <f>MIN($AF654, MAX($AF653, E630))</f>
        <v>0.27783319099999998</v>
      </c>
      <c r="L630" s="10">
        <f>MIN($AF657, MAX($AF656, F630))</f>
        <v>0.93868172299999997</v>
      </c>
      <c r="M630" s="10">
        <f>MIN($AF660, MAX($AF659, G630))</f>
        <v>1</v>
      </c>
      <c r="N630" s="10">
        <f>MIN($AF663, MAX($AF662, H630))</f>
        <v>0.33244327099999998</v>
      </c>
      <c r="O630" s="10">
        <f t="shared" si="101"/>
        <v>0.78858124632645099</v>
      </c>
      <c r="P630" s="10">
        <f t="shared" si="102"/>
        <v>5.6503493148425288E-2</v>
      </c>
      <c r="Q630" s="10">
        <f t="shared" si="103"/>
        <v>0.24516582396223474</v>
      </c>
      <c r="R630" s="10">
        <f t="shared" si="104"/>
        <v>0.6620082178672011</v>
      </c>
      <c r="S630" s="10">
        <f t="shared" si="105"/>
        <v>0.69314718055994529</v>
      </c>
      <c r="T630" s="10">
        <f t="shared" si="106"/>
        <v>0.28701430279324247</v>
      </c>
      <c r="U630" s="10">
        <f>(C630 - $AP$12 ) / $AQ$12</f>
        <v>0.44004842673212807</v>
      </c>
      <c r="V630" s="10">
        <f>(D630 - $AP$13 ) / $AQ$13</f>
        <v>8.5954120690462626E-2</v>
      </c>
      <c r="W630" s="10">
        <f>(E630 - $AP$14 ) / $AQ$14</f>
        <v>-0.47076572118688281</v>
      </c>
      <c r="X630" s="10">
        <f>(F630 - $AP$15 ) / $AQ$15</f>
        <v>-1.8678561022100866E-2</v>
      </c>
      <c r="Y630" s="10">
        <f>(G630 - $AP$16 ) / $AQ$16</f>
        <v>1.3108422189197697</v>
      </c>
      <c r="Z630" s="10">
        <f>(H630 - $AP$17) / $AQ$17</f>
        <v>0.58660470394058328</v>
      </c>
      <c r="AA630" s="10">
        <f t="shared" si="107"/>
        <v>1.0617536811563249E-2</v>
      </c>
      <c r="AB630" s="10">
        <f t="shared" si="108"/>
        <v>0.50265435926698243</v>
      </c>
      <c r="AC630" s="10">
        <f t="shared" si="109"/>
        <v>-0.6878525035989671</v>
      </c>
      <c r="AD630" s="10">
        <f t="shared" si="110"/>
        <v>1</v>
      </c>
    </row>
    <row r="631" spans="1:30" x14ac:dyDescent="0.3">
      <c r="A631" t="s">
        <v>4</v>
      </c>
      <c r="B631">
        <f t="shared" si="100"/>
        <v>1</v>
      </c>
      <c r="C631" s="10">
        <v>0.74292718800000002</v>
      </c>
      <c r="D631" s="10">
        <v>9.7618951999999995E-2</v>
      </c>
      <c r="E631" s="10">
        <v>0.32382132600000002</v>
      </c>
      <c r="F631" s="10">
        <v>0.73403004500000002</v>
      </c>
      <c r="G631" s="10">
        <v>1</v>
      </c>
      <c r="H631" s="10">
        <v>0.47868835900000001</v>
      </c>
      <c r="I631" s="10">
        <f>MIN($AF649, MAX($AF648, C631))</f>
        <v>0.74292718800000002</v>
      </c>
      <c r="J631" s="10">
        <f>MIN($AF652, MAX($AF651, D631))</f>
        <v>9.7618951999999995E-2</v>
      </c>
      <c r="K631" s="10">
        <f>MIN($AF655, MAX($AF654, E631))</f>
        <v>0.32382132600000002</v>
      </c>
      <c r="L631" s="10">
        <f>MIN($AF658, MAX($AF657, F631))</f>
        <v>0.73403004500000002</v>
      </c>
      <c r="M631" s="10">
        <f>MIN($AF661, MAX($AF660, G631))</f>
        <v>1</v>
      </c>
      <c r="N631" s="10">
        <f>MIN($AF664, MAX($AF663, H631))</f>
        <v>0.47868835900000001</v>
      </c>
      <c r="O631" s="10">
        <f t="shared" si="101"/>
        <v>0.55556599171237331</v>
      </c>
      <c r="P631" s="10">
        <f t="shared" si="102"/>
        <v>9.3143244604263209E-2</v>
      </c>
      <c r="Q631" s="10">
        <f t="shared" si="103"/>
        <v>0.28052249825716813</v>
      </c>
      <c r="R631" s="10">
        <f t="shared" si="104"/>
        <v>0.55044820519785886</v>
      </c>
      <c r="S631" s="10">
        <f t="shared" si="105"/>
        <v>0.69314718055994529</v>
      </c>
      <c r="T631" s="10">
        <f t="shared" si="106"/>
        <v>0.39115545091078147</v>
      </c>
      <c r="U631" s="10">
        <f>(C631 - $AP$12 ) / $AQ$12</f>
        <v>-0.48216185070835144</v>
      </c>
      <c r="V631" s="10">
        <f>(D631 - $AP$13 ) / $AQ$13</f>
        <v>0.1808951424559779</v>
      </c>
      <c r="W631" s="10">
        <f>(E631 - $AP$14 ) / $AQ$14</f>
        <v>-0.40034113049736425</v>
      </c>
      <c r="X631" s="10">
        <f>(F631 - $AP$15 ) / $AQ$15</f>
        <v>-0.21810265927148864</v>
      </c>
      <c r="Y631" s="10">
        <f>(G631 - $AP$16 ) / $AQ$16</f>
        <v>1.3108422189197697</v>
      </c>
      <c r="Z631" s="10">
        <f>(H631 - $AP$17) / $AQ$17</f>
        <v>0.9409364800449993</v>
      </c>
      <c r="AA631" s="10">
        <f t="shared" si="107"/>
        <v>-1.1633654134488509E-2</v>
      </c>
      <c r="AB631" s="10">
        <f t="shared" si="108"/>
        <v>0.4970916192684538</v>
      </c>
      <c r="AC631" s="10">
        <f t="shared" si="109"/>
        <v>-0.69898092527035227</v>
      </c>
      <c r="AD631" s="10">
        <f t="shared" si="110"/>
        <v>0</v>
      </c>
    </row>
    <row r="632" spans="1:30" x14ac:dyDescent="0.3">
      <c r="A632" t="s">
        <v>2</v>
      </c>
      <c r="B632">
        <f t="shared" si="100"/>
        <v>0</v>
      </c>
      <c r="C632" s="10">
        <v>1.104132063</v>
      </c>
      <c r="D632" s="10">
        <v>2.4401552999999999E-2</v>
      </c>
      <c r="E632" s="10">
        <v>2.658648737</v>
      </c>
      <c r="F632" s="10">
        <v>5.0735742779999997</v>
      </c>
      <c r="G632" s="10">
        <v>0.91262755100000004</v>
      </c>
      <c r="H632" s="10">
        <v>1.5231562000000001E-2</v>
      </c>
      <c r="I632" s="10">
        <f>MIN($AF650, MAX($AF649, C632))</f>
        <v>1.104132063</v>
      </c>
      <c r="J632" s="10">
        <f>MIN($AF653, MAX($AF652, D632))</f>
        <v>2.4401552999999999E-2</v>
      </c>
      <c r="K632" s="10">
        <f>MIN($AF656, MAX($AF655, E632))</f>
        <v>2.658648737</v>
      </c>
      <c r="L632" s="10">
        <f>MIN($AF659, MAX($AF658, F632))</f>
        <v>5.0735742779999997</v>
      </c>
      <c r="M632" s="10">
        <f>MIN($AF662, MAX($AF661, G632))</f>
        <v>0.91262755100000004</v>
      </c>
      <c r="N632" s="10">
        <f>MIN($AF665, MAX($AF664, H632))</f>
        <v>1.5231562000000001E-2</v>
      </c>
      <c r="O632" s="10">
        <f t="shared" si="101"/>
        <v>0.74390306049121213</v>
      </c>
      <c r="P632" s="10">
        <f t="shared" si="102"/>
        <v>2.4108591351455235E-2</v>
      </c>
      <c r="Q632" s="10">
        <f t="shared" si="103"/>
        <v>1.2970938817020998</v>
      </c>
      <c r="R632" s="10">
        <f t="shared" si="104"/>
        <v>1.8039472749343963</v>
      </c>
      <c r="S632" s="10">
        <f t="shared" si="105"/>
        <v>0.64847797782798566</v>
      </c>
      <c r="T632" s="10">
        <f t="shared" si="106"/>
        <v>1.5116726375278635E-2</v>
      </c>
      <c r="U632" s="10">
        <f>(C632 - $AP$12 ) / $AQ$12</f>
        <v>0.24618671037977161</v>
      </c>
      <c r="V632" s="10">
        <f>(D632 - $AP$13 ) / $AQ$13</f>
        <v>4.8613642341997759E-3</v>
      </c>
      <c r="W632" s="10">
        <f>(E632 - $AP$14 ) / $AQ$14</f>
        <v>3.175130341662646</v>
      </c>
      <c r="X632" s="10">
        <f>(F632 - $AP$15 ) / $AQ$15</f>
        <v>4.0105931615336372</v>
      </c>
      <c r="Y632" s="10">
        <f>(G632 - $AP$16 ) / $AQ$16</f>
        <v>1.131539433165859</v>
      </c>
      <c r="Z632" s="10">
        <f>(H632 - $AP$17) / $AQ$17</f>
        <v>-0.18195572970001284</v>
      </c>
      <c r="AA632" s="10">
        <f t="shared" si="107"/>
        <v>5.9400200095841953E-3</v>
      </c>
      <c r="AB632" s="10">
        <f t="shared" si="108"/>
        <v>0.50148500063602186</v>
      </c>
      <c r="AC632" s="10">
        <f t="shared" si="109"/>
        <v>-0.69612160103796761</v>
      </c>
      <c r="AD632" s="10">
        <f t="shared" si="110"/>
        <v>1</v>
      </c>
    </row>
    <row r="633" spans="1:30" x14ac:dyDescent="0.3">
      <c r="A633" t="s">
        <v>2</v>
      </c>
      <c r="B633">
        <f t="shared" si="100"/>
        <v>0</v>
      </c>
      <c r="C633" s="10">
        <v>1.0848902</v>
      </c>
      <c r="D633" s="10">
        <v>3.8463749999999998E-2</v>
      </c>
      <c r="E633" s="10">
        <v>3.520238027</v>
      </c>
      <c r="F633" s="10">
        <v>3.9202263080000002</v>
      </c>
      <c r="G633" s="10">
        <v>0.90092629899999999</v>
      </c>
      <c r="H633" s="10">
        <v>1.5671062999999999E-2</v>
      </c>
      <c r="I633" s="10">
        <f>MIN($AF651, MAX($AF650, C633))</f>
        <v>1.0848902</v>
      </c>
      <c r="J633" s="10">
        <f>MIN($AF654, MAX($AF653, D633))</f>
        <v>3.8463749999999998E-2</v>
      </c>
      <c r="K633" s="10">
        <f>MIN($AF657, MAX($AF656, E633))</f>
        <v>3.520238027</v>
      </c>
      <c r="L633" s="10">
        <f>MIN($AF660, MAX($AF659, F633))</f>
        <v>3.9202263080000002</v>
      </c>
      <c r="M633" s="10">
        <f>MIN($AF663, MAX($AF662, G633))</f>
        <v>0.90092629899999999</v>
      </c>
      <c r="N633" s="10">
        <f>MIN($AF666, MAX($AF665, H633))</f>
        <v>1.5671062999999999E-2</v>
      </c>
      <c r="O633" s="10">
        <f t="shared" si="101"/>
        <v>0.7347161919935763</v>
      </c>
      <c r="P633" s="10">
        <f t="shared" si="102"/>
        <v>3.7742457610209015E-2</v>
      </c>
      <c r="Q633" s="10">
        <f t="shared" si="103"/>
        <v>1.5085646532983144</v>
      </c>
      <c r="R633" s="10">
        <f t="shared" si="104"/>
        <v>1.593354527007337</v>
      </c>
      <c r="S633" s="10">
        <f t="shared" si="105"/>
        <v>0.64234129315978195</v>
      </c>
      <c r="T633" s="10">
        <f t="shared" si="106"/>
        <v>1.5549539845949976E-2</v>
      </c>
      <c r="U633" s="10">
        <f>(C633 - $AP$12 ) / $AQ$12</f>
        <v>0.20738661603247141</v>
      </c>
      <c r="V633" s="10">
        <f>(D633 - $AP$13 ) / $AQ$13</f>
        <v>3.8670563984780283E-2</v>
      </c>
      <c r="W633" s="10">
        <f>(E633 - $AP$14 ) / $AQ$14</f>
        <v>4.4945374689732631</v>
      </c>
      <c r="X633" s="10">
        <f>(F633 - $AP$15 ) / $AQ$15</f>
        <v>2.8867060713676236</v>
      </c>
      <c r="Y633" s="10">
        <f>(G633 - $AP$16 ) / $AQ$16</f>
        <v>1.1075265194336537</v>
      </c>
      <c r="Z633" s="10">
        <f>(H633 - $AP$17) / $AQ$17</f>
        <v>-0.18089087909846877</v>
      </c>
      <c r="AA633" s="10">
        <f t="shared" si="107"/>
        <v>5.00384706815618E-3</v>
      </c>
      <c r="AB633" s="10">
        <f t="shared" si="108"/>
        <v>0.50125095915686324</v>
      </c>
      <c r="AC633" s="10">
        <f t="shared" si="109"/>
        <v>-0.69565223390144337</v>
      </c>
      <c r="AD633" s="10">
        <f t="shared" si="110"/>
        <v>1</v>
      </c>
    </row>
    <row r="634" spans="1:30" x14ac:dyDescent="0.3">
      <c r="A634" t="s">
        <v>2</v>
      </c>
      <c r="B634">
        <f t="shared" si="100"/>
        <v>0</v>
      </c>
      <c r="C634" s="10">
        <v>1.094724901</v>
      </c>
      <c r="D634" s="10">
        <v>2.7399295000000001E-2</v>
      </c>
      <c r="E634" s="10">
        <v>3.3236495270000002</v>
      </c>
      <c r="F634" s="10">
        <v>5.7329083860000001</v>
      </c>
      <c r="G634" s="10">
        <v>0.87917737799999995</v>
      </c>
      <c r="H634" s="10">
        <v>1.4839845000000001E-2</v>
      </c>
      <c r="I634" s="10">
        <f>MIN($AF652, MAX($AF651, C634))</f>
        <v>1.094724901</v>
      </c>
      <c r="J634" s="10">
        <f>MIN($AF655, MAX($AF654, D634))</f>
        <v>2.7399295000000001E-2</v>
      </c>
      <c r="K634" s="10">
        <f>MIN($AF658, MAX($AF657, E634))</f>
        <v>3.3236495270000002</v>
      </c>
      <c r="L634" s="10">
        <f>MIN($AF661, MAX($AF660, F634))</f>
        <v>5.7329083860000001</v>
      </c>
      <c r="M634" s="10">
        <f>MIN($AF664, MAX($AF663, G634))</f>
        <v>0.87917737799999995</v>
      </c>
      <c r="N634" s="10">
        <f>MIN($AF667, MAX($AF666, H634))</f>
        <v>1.4839845000000001E-2</v>
      </c>
      <c r="O634" s="10">
        <f t="shared" si="101"/>
        <v>0.73942223258006534</v>
      </c>
      <c r="P634" s="10">
        <f t="shared" si="102"/>
        <v>2.7030652852624792E-2</v>
      </c>
      <c r="Q634" s="10">
        <f t="shared" si="103"/>
        <v>1.4640998435317714</v>
      </c>
      <c r="R634" s="10">
        <f t="shared" si="104"/>
        <v>1.9070072027573681</v>
      </c>
      <c r="S634" s="10">
        <f t="shared" si="105"/>
        <v>0.63083411618878782</v>
      </c>
      <c r="T634" s="10">
        <f t="shared" si="106"/>
        <v>1.4730811866546673E-2</v>
      </c>
      <c r="U634" s="10">
        <f>(C634 - $AP$12 ) / $AQ$12</f>
        <v>0.22721771693353729</v>
      </c>
      <c r="V634" s="10">
        <f>(D634 - $AP$13 ) / $AQ$13</f>
        <v>1.2068720103179905E-2</v>
      </c>
      <c r="W634" s="10">
        <f>(E634 - $AP$14 ) / $AQ$14</f>
        <v>4.1934888474806451</v>
      </c>
      <c r="X634" s="10">
        <f>(F634 - $AP$15 ) / $AQ$15</f>
        <v>4.6530853766864713</v>
      </c>
      <c r="Y634" s="10">
        <f>(G634 - $AP$16 ) / $AQ$16</f>
        <v>1.0628941190937966</v>
      </c>
      <c r="Z634" s="10">
        <f>(H634 - $AP$17) / $AQ$17</f>
        <v>-0.18290480622790478</v>
      </c>
      <c r="AA634" s="10">
        <f t="shared" si="107"/>
        <v>5.4823340505879229E-3</v>
      </c>
      <c r="AB634" s="10">
        <f t="shared" si="108"/>
        <v>0.50137058007980395</v>
      </c>
      <c r="AC634" s="10">
        <f t="shared" si="109"/>
        <v>-0.69589210457886452</v>
      </c>
      <c r="AD634" s="10">
        <f t="shared" si="110"/>
        <v>1</v>
      </c>
    </row>
    <row r="635" spans="1:30" x14ac:dyDescent="0.3">
      <c r="A635" t="s">
        <v>2</v>
      </c>
      <c r="B635">
        <f t="shared" si="100"/>
        <v>0</v>
      </c>
      <c r="C635" s="10">
        <v>1.0883980449999999</v>
      </c>
      <c r="D635" s="10">
        <v>4.2395673000000002E-2</v>
      </c>
      <c r="E635" s="10">
        <v>3.7087601609999998</v>
      </c>
      <c r="F635" s="10">
        <v>3.8445322790000001</v>
      </c>
      <c r="G635" s="10">
        <v>0.92372881399999995</v>
      </c>
      <c r="H635" s="10">
        <v>1.5635439000000001E-2</v>
      </c>
      <c r="I635" s="10">
        <f>MIN($AF653, MAX($AF652, C635))</f>
        <v>1.0883980449999999</v>
      </c>
      <c r="J635" s="10">
        <f>MIN($AF656, MAX($AF655, D635))</f>
        <v>4.2395673000000002E-2</v>
      </c>
      <c r="K635" s="10">
        <f>MIN($AF659, MAX($AF658, E635))</f>
        <v>3.7087601609999998</v>
      </c>
      <c r="L635" s="10">
        <f>MIN($AF662, MAX($AF661, F635))</f>
        <v>3.8445322790000001</v>
      </c>
      <c r="M635" s="10">
        <f>MIN($AF665, MAX($AF664, G635))</f>
        <v>0.92372881399999995</v>
      </c>
      <c r="N635" s="10">
        <f>MIN($AF668, MAX($AF667, H635))</f>
        <v>1.5635439000000001E-2</v>
      </c>
      <c r="O635" s="10">
        <f t="shared" si="101"/>
        <v>0.73639728643047409</v>
      </c>
      <c r="P635" s="10">
        <f t="shared" si="102"/>
        <v>4.1521595822185189E-2</v>
      </c>
      <c r="Q635" s="10">
        <f t="shared" si="103"/>
        <v>1.5494246379193166</v>
      </c>
      <c r="R635" s="10">
        <f t="shared" si="104"/>
        <v>1.5778507038406435</v>
      </c>
      <c r="S635" s="10">
        <f t="shared" si="105"/>
        <v>0.65426539324481281</v>
      </c>
      <c r="T635" s="10">
        <f t="shared" si="106"/>
        <v>1.5514464883142837E-2</v>
      </c>
      <c r="U635" s="10">
        <f>(C635 - $AP$12 ) / $AQ$12</f>
        <v>0.21445998085975979</v>
      </c>
      <c r="V635" s="10">
        <f>(D635 - $AP$13 ) / $AQ$13</f>
        <v>4.8123935325752244E-2</v>
      </c>
      <c r="W635" s="10">
        <f>(E635 - $AP$14 ) / $AQ$14</f>
        <v>4.7832335450995203</v>
      </c>
      <c r="X635" s="10">
        <f>(F635 - $AP$15 ) / $AQ$15</f>
        <v>2.8129455548465327</v>
      </c>
      <c r="Y635" s="10">
        <f>(G635 - $AP$16 ) / $AQ$16</f>
        <v>1.1543210697580395</v>
      </c>
      <c r="Z635" s="10">
        <f>(H635 - $AP$17) / $AQ$17</f>
        <v>-0.18097719116107933</v>
      </c>
      <c r="AA635" s="10">
        <f t="shared" si="107"/>
        <v>5.1745139922333063E-3</v>
      </c>
      <c r="AB635" s="10">
        <f t="shared" si="108"/>
        <v>0.5012936256115933</v>
      </c>
      <c r="AC635" s="10">
        <f t="shared" si="109"/>
        <v>-0.69573778450170987</v>
      </c>
      <c r="AD635" s="10">
        <f t="shared" si="110"/>
        <v>1</v>
      </c>
    </row>
    <row r="636" spans="1:30" x14ac:dyDescent="0.3">
      <c r="A636" t="s">
        <v>5</v>
      </c>
      <c r="B636">
        <f t="shared" si="100"/>
        <v>1</v>
      </c>
      <c r="C636" s="10">
        <v>0.55586987300000001</v>
      </c>
      <c r="D636" s="10">
        <v>-0.56344298800000003</v>
      </c>
      <c r="E636" s="10">
        <v>0.38745980699999999</v>
      </c>
      <c r="F636" s="10">
        <v>2.5433829970000001</v>
      </c>
      <c r="G636" s="10">
        <v>0.32341772200000002</v>
      </c>
      <c r="H636" s="10">
        <v>-2.0111714009999999</v>
      </c>
      <c r="I636" s="10">
        <f>MIN($AF654, MAX($AF653, C636))</f>
        <v>0.55586987300000001</v>
      </c>
      <c r="J636" s="10">
        <f>MIN($AF657, MAX($AF656, D636))</f>
        <v>-0.56344298800000003</v>
      </c>
      <c r="K636" s="10">
        <f>MIN($AF660, MAX($AF659, E636))</f>
        <v>0.38745980699999999</v>
      </c>
      <c r="L636" s="10">
        <f>MIN($AF663, MAX($AF662, F636))</f>
        <v>2.5433829970000001</v>
      </c>
      <c r="M636" s="10">
        <f>MIN($AF666, MAX($AF665, G636))</f>
        <v>0.32341772200000002</v>
      </c>
      <c r="N636" s="10">
        <f>MIN($AF669, MAX($AF668, H636))</f>
        <v>-2.0111714009999999</v>
      </c>
      <c r="O636" s="10">
        <f t="shared" si="101"/>
        <v>0.44203479308170734</v>
      </c>
      <c r="P636" s="10">
        <f t="shared" si="102"/>
        <v>-0.44689043290809805</v>
      </c>
      <c r="Q636" s="10">
        <f t="shared" si="103"/>
        <v>0.327474598290946</v>
      </c>
      <c r="R636" s="10">
        <f t="shared" si="104"/>
        <v>1.2650819196740699</v>
      </c>
      <c r="S636" s="10">
        <f t="shared" si="105"/>
        <v>0.28021757377108358</v>
      </c>
      <c r="T636" s="10">
        <f t="shared" si="106"/>
        <v>-1.1023291728213136</v>
      </c>
      <c r="U636" s="10">
        <f>(C636 - $AP$12 ) / $AQ$12</f>
        <v>-0.85935201521335092</v>
      </c>
      <c r="V636" s="10">
        <f>(D636 - $AP$13 ) / $AQ$13</f>
        <v>-1.4084706712192443</v>
      </c>
      <c r="W636" s="10">
        <f>(E636 - $AP$14 ) / $AQ$14</f>
        <v>-0.30288742909095362</v>
      </c>
      <c r="X636" s="10">
        <f>(F636 - $AP$15 ) / $AQ$15</f>
        <v>1.5450325585470914</v>
      </c>
      <c r="Y636" s="10">
        <f>(G636 - $AP$16 ) / $AQ$16</f>
        <v>-7.7617056579383462E-2</v>
      </c>
      <c r="Z636" s="10">
        <f>(H636 - $AP$17) / $AQ$17</f>
        <v>-5.091651985502061</v>
      </c>
      <c r="AA636" s="10">
        <f t="shared" si="107"/>
        <v>-2.0734539885477233E-2</v>
      </c>
      <c r="AB636" s="10">
        <f t="shared" si="108"/>
        <v>0.49481655073350334</v>
      </c>
      <c r="AC636" s="10">
        <f t="shared" si="109"/>
        <v>-0.70356818968307677</v>
      </c>
      <c r="AD636" s="10">
        <f t="shared" si="110"/>
        <v>0</v>
      </c>
    </row>
    <row r="637" spans="1:30" x14ac:dyDescent="0.3">
      <c r="A637" t="s">
        <v>2</v>
      </c>
      <c r="B637">
        <f t="shared" si="100"/>
        <v>0</v>
      </c>
      <c r="C637" s="10">
        <v>1.105507547</v>
      </c>
      <c r="D637" s="10">
        <v>8.0700659999999994E-2</v>
      </c>
      <c r="E637" s="10">
        <v>0.373449382</v>
      </c>
      <c r="F637" s="10">
        <v>0.99100320900000005</v>
      </c>
      <c r="G637" s="10">
        <v>-0.16675949300000001</v>
      </c>
      <c r="H637" s="10">
        <v>0.379732609</v>
      </c>
      <c r="I637" s="10">
        <f>MIN($AF655, MAX($AF654, C637))</f>
        <v>1.105507547</v>
      </c>
      <c r="J637" s="10">
        <f>MIN($AF658, MAX($AF657, D637))</f>
        <v>8.0700659999999994E-2</v>
      </c>
      <c r="K637" s="10">
        <f>MIN($AF661, MAX($AF660, E637))</f>
        <v>0.373449382</v>
      </c>
      <c r="L637" s="10">
        <f>MIN($AF664, MAX($AF663, F637))</f>
        <v>0.99100320900000005</v>
      </c>
      <c r="M637" s="10">
        <f>MIN($AF667, MAX($AF666, G637))</f>
        <v>-0.16675949300000001</v>
      </c>
      <c r="N637" s="10">
        <f>MIN($AF670, MAX($AF669, H637))</f>
        <v>0.379732609</v>
      </c>
      <c r="O637" s="10">
        <f t="shared" si="101"/>
        <v>0.74455655303517398</v>
      </c>
      <c r="P637" s="10">
        <f t="shared" si="102"/>
        <v>7.7609590042073517E-2</v>
      </c>
      <c r="Q637" s="10">
        <f t="shared" si="103"/>
        <v>0.31732537257958904</v>
      </c>
      <c r="R637" s="10">
        <f t="shared" si="104"/>
        <v>0.68863863683364834</v>
      </c>
      <c r="S637" s="10">
        <f t="shared" si="105"/>
        <v>-0.15423024209066893</v>
      </c>
      <c r="T637" s="10">
        <f t="shared" si="106"/>
        <v>0.32188971880070749</v>
      </c>
      <c r="U637" s="10">
        <f>(C637 - $AP$12 ) / $AQ$12</f>
        <v>0.24896029363276542</v>
      </c>
      <c r="V637" s="10">
        <f>(D637 - $AP$13 ) / $AQ$13</f>
        <v>0.14021914327415386</v>
      </c>
      <c r="W637" s="10">
        <f>(E637 - $AP$14 ) / $AQ$14</f>
        <v>-0.32434249453362046</v>
      </c>
      <c r="X637" s="10">
        <f>(F637 - $AP$15 ) / $AQ$15</f>
        <v>3.2306435859371006E-2</v>
      </c>
      <c r="Y637" s="10">
        <f>(G637 - $AP$16 ) / $AQ$16</f>
        <v>-1.0835421641907486</v>
      </c>
      <c r="Z637" s="10">
        <f>(H637 - $AP$17) / $AQ$17</f>
        <v>0.70118027945900374</v>
      </c>
      <c r="AA637" s="10">
        <f t="shared" si="107"/>
        <v>6.0069413311925638E-3</v>
      </c>
      <c r="AB637" s="10">
        <f t="shared" si="108"/>
        <v>0.50150173081717841</v>
      </c>
      <c r="AC637" s="10">
        <f t="shared" si="109"/>
        <v>-0.69615516163677993</v>
      </c>
      <c r="AD637" s="10">
        <f t="shared" si="110"/>
        <v>1</v>
      </c>
    </row>
    <row r="638" spans="1:30" x14ac:dyDescent="0.3">
      <c r="A638" t="s">
        <v>2</v>
      </c>
      <c r="B638">
        <f t="shared" si="100"/>
        <v>0</v>
      </c>
      <c r="C638" s="10">
        <v>0.20541635999999999</v>
      </c>
      <c r="D638" s="10">
        <v>6.1909548000000002E-2</v>
      </c>
      <c r="E638" s="10">
        <v>0.270552764</v>
      </c>
      <c r="F638" s="10">
        <v>2.2014157010000002</v>
      </c>
      <c r="G638" s="10">
        <v>0.12505353299999999</v>
      </c>
      <c r="H638" s="10">
        <v>0.34001981199999998</v>
      </c>
      <c r="I638" s="10">
        <f>MIN($AF656, MAX($AF655, C638))</f>
        <v>0.20541635999999999</v>
      </c>
      <c r="J638" s="10">
        <f>MIN($AF659, MAX($AF658, D638))</f>
        <v>6.1909548000000002E-2</v>
      </c>
      <c r="K638" s="10">
        <f>MIN($AF662, MAX($AF661, E638))</f>
        <v>0.270552764</v>
      </c>
      <c r="L638" s="10">
        <f>MIN($AF665, MAX($AF664, F638))</f>
        <v>2.2014157010000002</v>
      </c>
      <c r="M638" s="10">
        <f>MIN($AF668, MAX($AF667, G638))</f>
        <v>0.12505353299999999</v>
      </c>
      <c r="N638" s="10">
        <f>MIN($AF671, MAX($AF670, H638))</f>
        <v>0.34001981199999998</v>
      </c>
      <c r="O638" s="10">
        <f t="shared" si="101"/>
        <v>0.18682503423287605</v>
      </c>
      <c r="P638" s="10">
        <f t="shared" si="102"/>
        <v>6.0068747817695028E-2</v>
      </c>
      <c r="Q638" s="10">
        <f t="shared" si="103"/>
        <v>0.23945205302198816</v>
      </c>
      <c r="R638" s="10">
        <f t="shared" si="104"/>
        <v>1.1635931185352513</v>
      </c>
      <c r="S638" s="10">
        <f t="shared" si="105"/>
        <v>0.11783061941314743</v>
      </c>
      <c r="T638" s="10">
        <f t="shared" si="106"/>
        <v>0.29268439892814874</v>
      </c>
      <c r="U638" s="10">
        <f>(C638 - $AP$12 ) / $AQ$12</f>
        <v>-1.566021081963427</v>
      </c>
      <c r="V638" s="10">
        <f>(D638 - $AP$13 ) / $AQ$13</f>
        <v>9.5040394950294496E-2</v>
      </c>
      <c r="W638" s="10">
        <f>(E638 - $AP$14 ) / $AQ$14</f>
        <v>-0.48191470758348093</v>
      </c>
      <c r="X638" s="10">
        <f>(F638 - $AP$15 ) / $AQ$15</f>
        <v>1.2118004037851771</v>
      </c>
      <c r="Y638" s="10">
        <f>(G638 - $AP$16 ) / $AQ$16</f>
        <v>-0.48469333850339374</v>
      </c>
      <c r="Z638" s="10">
        <f>(H638 - $AP$17) / $AQ$17</f>
        <v>0.60496162290430211</v>
      </c>
      <c r="AA638" s="10">
        <f t="shared" si="107"/>
        <v>-3.778512880709007E-2</v>
      </c>
      <c r="AB638" s="10">
        <f t="shared" si="108"/>
        <v>0.49055484152177964</v>
      </c>
      <c r="AC638" s="10">
        <f t="shared" si="109"/>
        <v>-0.67443307003575637</v>
      </c>
      <c r="AD638" s="10">
        <f t="shared" si="110"/>
        <v>0</v>
      </c>
    </row>
    <row r="639" spans="1:30" x14ac:dyDescent="0.3">
      <c r="A639" t="s">
        <v>4</v>
      </c>
      <c r="B639">
        <f t="shared" si="100"/>
        <v>1</v>
      </c>
      <c r="C639" s="10">
        <v>2.0380228140000001</v>
      </c>
      <c r="D639" s="10">
        <v>-1.2269928880000001</v>
      </c>
      <c r="E639" s="10">
        <v>1.2047553000000001E-2</v>
      </c>
      <c r="F639" s="10">
        <v>6.34294622</v>
      </c>
      <c r="G639" s="10">
        <v>1</v>
      </c>
      <c r="H639" s="10">
        <v>-124.3436123</v>
      </c>
      <c r="I639" s="10">
        <f>MIN($AF657, MAX($AF656, C639))</f>
        <v>2.0380228140000001</v>
      </c>
      <c r="J639" s="10">
        <f>MIN($AF660, MAX($AF659, D639))</f>
        <v>-1.2269928880000001</v>
      </c>
      <c r="K639" s="10">
        <f>MIN($AF663, MAX($AF662, E639))</f>
        <v>1.2047553000000001E-2</v>
      </c>
      <c r="L639" s="10">
        <f>MIN($AF666, MAX($AF665, F639))</f>
        <v>6.34294622</v>
      </c>
      <c r="M639" s="10">
        <f>MIN($AF669, MAX($AF668, G639))</f>
        <v>1</v>
      </c>
      <c r="N639" s="10">
        <f>MIN($AF672, MAX($AF671, H639))</f>
        <v>-124.3436123</v>
      </c>
      <c r="O639" s="10">
        <f t="shared" si="101"/>
        <v>1.1112069136911384</v>
      </c>
      <c r="P639" s="10">
        <f t="shared" si="102"/>
        <v>-0.80065219473622906</v>
      </c>
      <c r="Q639" s="10">
        <f t="shared" si="103"/>
        <v>1.1975558891753911E-2</v>
      </c>
      <c r="R639" s="10">
        <f t="shared" si="104"/>
        <v>1.9937401544606292</v>
      </c>
      <c r="S639" s="10">
        <f t="shared" si="105"/>
        <v>0.69314718055994529</v>
      </c>
      <c r="T639" s="10">
        <f t="shared" si="106"/>
        <v>-4.8310588643908146</v>
      </c>
      <c r="U639" s="10">
        <f>(C639 - $AP$12 ) / $AQ$12</f>
        <v>2.1293229352282226</v>
      </c>
      <c r="V639" s="10">
        <f>(D639 - $AP$13 ) / $AQ$13</f>
        <v>-3.0038181914948967</v>
      </c>
      <c r="W639" s="10">
        <f>(E639 - $AP$14 ) / $AQ$14</f>
        <v>-0.87778037327709124</v>
      </c>
      <c r="X639" s="10">
        <f>(F639 - $AP$15 ) / $AQ$15</f>
        <v>5.2475405315738879</v>
      </c>
      <c r="Y639" s="10">
        <f>(G639 - $AP$16 ) / $AQ$16</f>
        <v>1.3108422189197697</v>
      </c>
      <c r="Z639" s="10">
        <f>(H639 - $AP$17) / $AQ$17</f>
        <v>-301.48636617194478</v>
      </c>
      <c r="AA639" s="10">
        <f t="shared" si="107"/>
        <v>5.1376537842399546E-2</v>
      </c>
      <c r="AB639" s="10">
        <f t="shared" si="108"/>
        <v>0.51284130997966171</v>
      </c>
      <c r="AC639" s="10">
        <f t="shared" si="109"/>
        <v>-0.66778881893762498</v>
      </c>
      <c r="AD639" s="10">
        <f t="shared" si="110"/>
        <v>1</v>
      </c>
    </row>
    <row r="640" spans="1:30" x14ac:dyDescent="0.3">
      <c r="A640" t="s">
        <v>2</v>
      </c>
      <c r="B640">
        <f t="shared" si="100"/>
        <v>0</v>
      </c>
      <c r="C640" s="10">
        <v>1.7508187770000001</v>
      </c>
      <c r="D640" s="10">
        <v>-9.6564913000000002E-2</v>
      </c>
      <c r="E640" s="10">
        <v>0.19216471299999999</v>
      </c>
      <c r="F640" s="10">
        <v>1.1572271270000001</v>
      </c>
      <c r="G640" s="10">
        <v>1</v>
      </c>
      <c r="H640" s="10">
        <v>-0.270275298</v>
      </c>
      <c r="I640" s="10">
        <f>MIN($AF658, MAX($AF657, C640))</f>
        <v>1.7508187770000001</v>
      </c>
      <c r="J640" s="10">
        <f>MIN($AF661, MAX($AF660, D640))</f>
        <v>-9.6564913000000002E-2</v>
      </c>
      <c r="K640" s="10">
        <f>MIN($AF664, MAX($AF663, E640))</f>
        <v>0.19216471299999999</v>
      </c>
      <c r="L640" s="10">
        <f>MIN($AF667, MAX($AF666, F640))</f>
        <v>1.1572271270000001</v>
      </c>
      <c r="M640" s="10">
        <f>MIN($AF670, MAX($AF669, G640))</f>
        <v>1</v>
      </c>
      <c r="N640" s="10">
        <f>MIN($AF673, MAX($AF672, H640))</f>
        <v>-0.270275298</v>
      </c>
      <c r="O640" s="10">
        <f t="shared" si="101"/>
        <v>1.0118986044544973</v>
      </c>
      <c r="P640" s="10">
        <f t="shared" si="102"/>
        <v>-9.2182487305942654E-2</v>
      </c>
      <c r="Q640" s="10">
        <f t="shared" si="103"/>
        <v>0.17577074114387817</v>
      </c>
      <c r="R640" s="10">
        <f t="shared" si="104"/>
        <v>0.76882365949921749</v>
      </c>
      <c r="S640" s="10">
        <f t="shared" si="105"/>
        <v>0.69314718055994529</v>
      </c>
      <c r="T640" s="10">
        <f t="shared" si="106"/>
        <v>-0.23923364705800132</v>
      </c>
      <c r="U640" s="10">
        <f>(C640 - $AP$12 ) / $AQ$12</f>
        <v>1.550192747443105</v>
      </c>
      <c r="V640" s="10">
        <f>(D640 - $AP$13 ) / $AQ$13</f>
        <v>-0.28597366048603462</v>
      </c>
      <c r="W640" s="10">
        <f>(E640 - $AP$14 ) / $AQ$14</f>
        <v>-0.6019553747386962</v>
      </c>
      <c r="X640" s="10">
        <f>(F640 - $AP$15 ) / $AQ$15</f>
        <v>0.1942843647900597</v>
      </c>
      <c r="Y640" s="10">
        <f>(G640 - $AP$16 ) / $AQ$16</f>
        <v>1.3108422189197697</v>
      </c>
      <c r="Z640" s="10">
        <f>(H640 - $AP$17) / $AQ$17</f>
        <v>-0.87369966570007063</v>
      </c>
      <c r="AA640" s="10">
        <f t="shared" si="107"/>
        <v>3.7403221011888338E-2</v>
      </c>
      <c r="AB640" s="10">
        <f t="shared" si="108"/>
        <v>0.50934971525668249</v>
      </c>
      <c r="AC640" s="10">
        <f t="shared" si="109"/>
        <v>-0.71202365599082906</v>
      </c>
      <c r="AD640" s="10">
        <f t="shared" si="110"/>
        <v>1</v>
      </c>
    </row>
    <row r="641" spans="1:30" x14ac:dyDescent="0.3">
      <c r="A641" t="s">
        <v>1</v>
      </c>
      <c r="B641">
        <f t="shared" si="100"/>
        <v>0</v>
      </c>
      <c r="C641" s="10">
        <v>1.3544680849999999</v>
      </c>
      <c r="D641" s="10">
        <v>3.5498159000000001E-2</v>
      </c>
      <c r="E641" s="10">
        <v>0.20933854700000001</v>
      </c>
      <c r="F641" s="10">
        <v>0.84564019599999996</v>
      </c>
      <c r="G641" s="10">
        <v>1</v>
      </c>
      <c r="H641" s="10">
        <v>0.17856312499999999</v>
      </c>
      <c r="I641" s="10">
        <f>MIN($AF659, MAX($AF658, C641))</f>
        <v>1.3544680849999999</v>
      </c>
      <c r="J641" s="10">
        <f>MIN($AF662, MAX($AF661, D641))</f>
        <v>3.5498159000000001E-2</v>
      </c>
      <c r="K641" s="10">
        <f>MIN($AF665, MAX($AF664, E641))</f>
        <v>0.20933854700000001</v>
      </c>
      <c r="L641" s="10">
        <f>MIN($AF668, MAX($AF667, F641))</f>
        <v>0.84564019599999996</v>
      </c>
      <c r="M641" s="10">
        <f>MIN($AF671, MAX($AF670, G641))</f>
        <v>1</v>
      </c>
      <c r="N641" s="10">
        <f>MIN($AF674, MAX($AF673, H641))</f>
        <v>0.17856312499999999</v>
      </c>
      <c r="O641" s="10">
        <f t="shared" si="101"/>
        <v>0.85631483571472156</v>
      </c>
      <c r="P641" s="10">
        <f t="shared" si="102"/>
        <v>3.4882623966841768E-2</v>
      </c>
      <c r="Q641" s="10">
        <f t="shared" si="103"/>
        <v>0.190073554766226</v>
      </c>
      <c r="R641" s="10">
        <f t="shared" si="104"/>
        <v>0.61282620700738333</v>
      </c>
      <c r="S641" s="10">
        <f t="shared" si="105"/>
        <v>0.69314718055994529</v>
      </c>
      <c r="T641" s="10">
        <f t="shared" si="106"/>
        <v>0.16429600581191148</v>
      </c>
      <c r="U641" s="10">
        <f>(C641 - $AP$12 ) / $AQ$12</f>
        <v>0.75097469645616299</v>
      </c>
      <c r="V641" s="10">
        <f>(D641 - $AP$13 ) / $AQ$13</f>
        <v>3.1540507529339949E-2</v>
      </c>
      <c r="W641" s="10">
        <f>(E641 - $AP$14 ) / $AQ$14</f>
        <v>-0.57565597751330888</v>
      </c>
      <c r="X641" s="10">
        <f>(F641 - $AP$15 ) / $AQ$15</f>
        <v>-0.10934345467482269</v>
      </c>
      <c r="Y641" s="10">
        <f>(G641 - $AP$16 ) / $AQ$16</f>
        <v>1.3108422189197697</v>
      </c>
      <c r="Z641" s="10">
        <f>(H641 - $AP$17) / $AQ$17</f>
        <v>0.21377423021289926</v>
      </c>
      <c r="AA641" s="10">
        <f t="shared" si="107"/>
        <v>1.8119600025361709E-2</v>
      </c>
      <c r="AB641" s="10">
        <f t="shared" si="108"/>
        <v>0.50452977607238103</v>
      </c>
      <c r="AC641" s="10">
        <f t="shared" si="109"/>
        <v>-0.70224801999934638</v>
      </c>
      <c r="AD641" s="10">
        <f t="shared" si="110"/>
        <v>1</v>
      </c>
    </row>
    <row r="642" spans="1:30" x14ac:dyDescent="0.3">
      <c r="A642" t="s">
        <v>1</v>
      </c>
      <c r="B642">
        <f t="shared" si="100"/>
        <v>0</v>
      </c>
      <c r="C642" s="10">
        <v>0.967761435</v>
      </c>
      <c r="D642" s="10">
        <v>8.6607366000000005E-2</v>
      </c>
      <c r="E642" s="10">
        <v>0.32295248900000001</v>
      </c>
      <c r="F642" s="10">
        <v>0.79529541599999998</v>
      </c>
      <c r="G642" s="10">
        <v>1</v>
      </c>
      <c r="H642" s="10">
        <v>0.40279595499999998</v>
      </c>
      <c r="I642" s="10">
        <f>MIN($AF660, MAX($AF659, C642))</f>
        <v>0.967761435</v>
      </c>
      <c r="J642" s="10">
        <f>MIN($AF663, MAX($AF662, D642))</f>
        <v>8.6607366000000005E-2</v>
      </c>
      <c r="K642" s="10">
        <f>MIN($AF666, MAX($AF665, E642))</f>
        <v>0.32295248900000001</v>
      </c>
      <c r="L642" s="10">
        <f>MIN($AF669, MAX($AF668, F642))</f>
        <v>0.79529541599999998</v>
      </c>
      <c r="M642" s="10">
        <f>MIN($AF672, MAX($AF671, G642))</f>
        <v>1</v>
      </c>
      <c r="N642" s="10">
        <f>MIN($AF675, MAX($AF674, H642))</f>
        <v>0.40279595499999998</v>
      </c>
      <c r="O642" s="10">
        <f t="shared" si="101"/>
        <v>0.67689656922922925</v>
      </c>
      <c r="P642" s="10">
        <f t="shared" si="102"/>
        <v>8.306033405580214E-2</v>
      </c>
      <c r="Q642" s="10">
        <f t="shared" si="103"/>
        <v>0.27986597292335708</v>
      </c>
      <c r="R642" s="10">
        <f t="shared" si="104"/>
        <v>0.58516958555768173</v>
      </c>
      <c r="S642" s="10">
        <f t="shared" si="105"/>
        <v>0.69314718055994529</v>
      </c>
      <c r="T642" s="10">
        <f t="shared" si="106"/>
        <v>0.33846735576105169</v>
      </c>
      <c r="U642" s="10">
        <f>(C642 - $AP$12 ) / $AQ$12</f>
        <v>-2.879670638193102E-2</v>
      </c>
      <c r="V642" s="10">
        <f>(D642 - $AP$13 ) / $AQ$13</f>
        <v>0.15442040947899746</v>
      </c>
      <c r="W642" s="10">
        <f>(E642 - $AP$14 ) / $AQ$14</f>
        <v>-0.40167163650942384</v>
      </c>
      <c r="X642" s="10">
        <f>(F642 - $AP$15 ) / $AQ$15</f>
        <v>-0.15840223812180626</v>
      </c>
      <c r="Y642" s="10">
        <f>(G642 - $AP$16 ) / $AQ$16</f>
        <v>1.3108422189197697</v>
      </c>
      <c r="Z642" s="10">
        <f>(H642 - $AP$17) / $AQ$17</f>
        <v>0.75705960137572126</v>
      </c>
      <c r="AA642" s="10">
        <f t="shared" si="107"/>
        <v>-6.9481009699882664E-4</v>
      </c>
      <c r="AB642" s="10">
        <f t="shared" si="108"/>
        <v>0.49982629748273838</v>
      </c>
      <c r="AC642" s="10">
        <f t="shared" si="109"/>
        <v>-0.69279983585657845</v>
      </c>
      <c r="AD642" s="10">
        <f t="shared" si="110"/>
        <v>0</v>
      </c>
    </row>
    <row r="643" spans="1:30" x14ac:dyDescent="0.3">
      <c r="A643" t="s">
        <v>1</v>
      </c>
      <c r="B643">
        <f t="shared" ref="B643:B706" si="111">IF(OR(A643="BB",A643="B",A643="CCC",A643="CC",A643="C",A643="D"),1,0)</f>
        <v>0</v>
      </c>
      <c r="C643" s="10">
        <v>0.89631502900000004</v>
      </c>
      <c r="D643" s="10">
        <v>3.1694025000000001E-2</v>
      </c>
      <c r="E643" s="10">
        <v>0.27902267200000003</v>
      </c>
      <c r="F643" s="10">
        <v>0.93855925399999995</v>
      </c>
      <c r="G643" s="10">
        <v>1</v>
      </c>
      <c r="H643" s="10">
        <v>0.110875081</v>
      </c>
      <c r="I643" s="10">
        <f>MIN($AF661, MAX($AF660, C643))</f>
        <v>0.89631502900000004</v>
      </c>
      <c r="J643" s="10">
        <f>MIN($AF664, MAX($AF663, D643))</f>
        <v>3.1694025000000001E-2</v>
      </c>
      <c r="K643" s="10">
        <f>MIN($AF667, MAX($AF666, E643))</f>
        <v>0.27902267200000003</v>
      </c>
      <c r="L643" s="10">
        <f>MIN($AF670, MAX($AF669, F643))</f>
        <v>0.93855925399999995</v>
      </c>
      <c r="M643" s="10">
        <f>MIN($AF673, MAX($AF672, G643))</f>
        <v>1</v>
      </c>
      <c r="N643" s="10">
        <f>MIN($AF676, MAX($AF675, H643))</f>
        <v>0.110875081</v>
      </c>
      <c r="O643" s="10">
        <f t="shared" ref="O643:O706" si="112">SIGN(I643)*LN(1+ABS(I643))</f>
        <v>0.6399125445665591</v>
      </c>
      <c r="P643" s="10">
        <f t="shared" ref="P643:P706" si="113">SIGN(J643)*LN(1+ABS(J643))</f>
        <v>3.1202135695190591E-2</v>
      </c>
      <c r="Q643" s="10">
        <f t="shared" ref="Q643:Q706" si="114">SIGN(K643)*LN(1+ABS(K643))</f>
        <v>0.24609624878830569</v>
      </c>
      <c r="R643" s="10">
        <f t="shared" ref="R643:R706" si="115">SIGN(L643)*LN(1+ABS(L643))</f>
        <v>0.66194504459488324</v>
      </c>
      <c r="S643" s="10">
        <f t="shared" ref="S643:S706" si="116">SIGN(M643)*LN(1+ABS(M643))</f>
        <v>0.69314718055994529</v>
      </c>
      <c r="T643" s="10">
        <f t="shared" ref="T643:T706" si="117">SIGN(N643)*LN(1+ABS(N643))</f>
        <v>0.10514806599199419</v>
      </c>
      <c r="U643" s="10">
        <f>(C643 - $AP$12 ) / $AQ$12</f>
        <v>-0.17286421655885711</v>
      </c>
      <c r="V643" s="10">
        <f>(D643 - $AP$13 ) / $AQ$13</f>
        <v>2.2394374369352581E-2</v>
      </c>
      <c r="W643" s="10">
        <f>(E643 - $AP$14 ) / $AQ$14</f>
        <v>-0.46894419238259533</v>
      </c>
      <c r="X643" s="10">
        <f>(F643 - $AP$15 ) / $AQ$15</f>
        <v>-1.8797901699525006E-2</v>
      </c>
      <c r="Y643" s="10">
        <f>(G643 - $AP$16 ) / $AQ$16</f>
        <v>1.3108422189197697</v>
      </c>
      <c r="Z643" s="10">
        <f>(H643 - $AP$17) / $AQ$17</f>
        <v>4.9775389776262842E-2</v>
      </c>
      <c r="AA643" s="10">
        <f t="shared" ref="AA643:AA706" si="118">$AF$3 + SUMPRODUCT(N(U643:Z643), N($AF$4:$AF$9))</f>
        <v>-4.1708868188568039E-3</v>
      </c>
      <c r="AB643" s="10">
        <f t="shared" ref="AB643:AB706" si="119">1/(1+EXP(-AA643))</f>
        <v>0.49895727980690785</v>
      </c>
      <c r="AC643" s="10">
        <f t="shared" ref="AC643:AC706" si="120">B643*LN(MAX(AB643,0.0000000001)) + (1-B643)*LN(MAX(1-AB643,0.0000000001))</f>
        <v>-0.69106391168604764</v>
      </c>
      <c r="AD643" s="10">
        <f t="shared" ref="AD643:AD706" si="121">IF(AB643&gt;0.5,1,0)</f>
        <v>0</v>
      </c>
    </row>
    <row r="644" spans="1:30" x14ac:dyDescent="0.3">
      <c r="A644" t="s">
        <v>4</v>
      </c>
      <c r="B644">
        <f t="shared" si="111"/>
        <v>1</v>
      </c>
      <c r="C644" s="10">
        <v>1.511475068</v>
      </c>
      <c r="D644" s="10">
        <v>-2.2832490519999999</v>
      </c>
      <c r="E644" s="10">
        <v>1.461346397</v>
      </c>
      <c r="F644" s="10">
        <v>-3.2105777959999999</v>
      </c>
      <c r="G644" s="10">
        <v>0.20841460000000001</v>
      </c>
      <c r="H644" s="10">
        <v>-2.0770594980000001</v>
      </c>
      <c r="I644" s="10">
        <f>MIN($AF662, MAX($AF661, C644))</f>
        <v>1.511475068</v>
      </c>
      <c r="J644" s="10">
        <f>MIN($AF665, MAX($AF664, D644))</f>
        <v>-2.2832490519999999</v>
      </c>
      <c r="K644" s="10">
        <f>MIN($AF668, MAX($AF667, E644))</f>
        <v>1.461346397</v>
      </c>
      <c r="L644" s="10">
        <f>MIN($AF671, MAX($AF670, F644))</f>
        <v>-3.2105777959999999</v>
      </c>
      <c r="M644" s="10">
        <f>MIN($AF674, MAX($AF673, G644))</f>
        <v>0.20841460000000001</v>
      </c>
      <c r="N644" s="10">
        <f>MIN($AF677, MAX($AF676, H644))</f>
        <v>-2.0770594980000001</v>
      </c>
      <c r="O644" s="10">
        <f t="shared" si="112"/>
        <v>0.92087025702350989</v>
      </c>
      <c r="P644" s="10">
        <f t="shared" si="113"/>
        <v>-1.1888334967447978</v>
      </c>
      <c r="Q644" s="10">
        <f t="shared" si="114"/>
        <v>0.90070851607523594</v>
      </c>
      <c r="R644" s="10">
        <f t="shared" si="115"/>
        <v>-1.4375998819826974</v>
      </c>
      <c r="S644" s="10">
        <f t="shared" si="116"/>
        <v>0.1893092525494145</v>
      </c>
      <c r="T644" s="10">
        <f t="shared" si="117"/>
        <v>-1.1239744325195504</v>
      </c>
      <c r="U644" s="10">
        <f>(C644 - $AP$12 ) / $AQ$12</f>
        <v>1.0675701193414089</v>
      </c>
      <c r="V644" s="10">
        <f>(D644 - $AP$13 ) / $AQ$13</f>
        <v>-5.5433342881942913</v>
      </c>
      <c r="W644" s="10">
        <f>(E644 - $AP$14 ) / $AQ$14</f>
        <v>1.3416242160912832</v>
      </c>
      <c r="X644" s="10">
        <f>(F644 - $AP$15 ) / $AQ$15</f>
        <v>-4.0619502608479072</v>
      </c>
      <c r="Y644" s="10">
        <f>(G644 - $AP$16 ) / $AQ$16</f>
        <v>-0.31362257526407583</v>
      </c>
      <c r="Z644" s="10">
        <f>(H644 - $AP$17) / $AQ$17</f>
        <v>-5.2512898014001932</v>
      </c>
      <c r="AA644" s="10">
        <f t="shared" si="118"/>
        <v>2.5758449189803252E-2</v>
      </c>
      <c r="AB644" s="10">
        <f t="shared" si="119"/>
        <v>0.50643925626540853</v>
      </c>
      <c r="AC644" s="10">
        <f t="shared" si="120"/>
        <v>-0.68035089088536771</v>
      </c>
      <c r="AD644" s="10">
        <f t="shared" si="121"/>
        <v>1</v>
      </c>
    </row>
    <row r="645" spans="1:30" x14ac:dyDescent="0.3">
      <c r="A645" t="s">
        <v>10</v>
      </c>
      <c r="B645">
        <f t="shared" si="111"/>
        <v>1</v>
      </c>
      <c r="C645" s="10">
        <v>1.689358776</v>
      </c>
      <c r="D645" s="10">
        <v>-0.35087801499999999</v>
      </c>
      <c r="E645" s="10">
        <v>0.94277686699999996</v>
      </c>
      <c r="F645" s="10">
        <v>-2.0777732919999998</v>
      </c>
      <c r="G645" s="10">
        <v>-1.131926121</v>
      </c>
      <c r="H645" s="10">
        <v>0.15551582</v>
      </c>
      <c r="I645" s="10">
        <f>MIN($AF663, MAX($AF662, C645))</f>
        <v>1.689358776</v>
      </c>
      <c r="J645" s="10">
        <f>MIN($AF666, MAX($AF665, D645))</f>
        <v>-0.35087801499999999</v>
      </c>
      <c r="K645" s="10">
        <f>MIN($AF669, MAX($AF668, E645))</f>
        <v>0.94277686699999996</v>
      </c>
      <c r="L645" s="10">
        <f>MIN($AF672, MAX($AF671, F645))</f>
        <v>-2.0777732919999998</v>
      </c>
      <c r="M645" s="10">
        <f>MIN($AF675, MAX($AF674, G645))</f>
        <v>-1.131926121</v>
      </c>
      <c r="N645" s="10">
        <f>MIN($AF678, MAX($AF677, H645))</f>
        <v>0.15551582</v>
      </c>
      <c r="O645" s="10">
        <f t="shared" si="112"/>
        <v>0.98930279196413173</v>
      </c>
      <c r="P645" s="10">
        <f t="shared" si="113"/>
        <v>-0.30075476252544203</v>
      </c>
      <c r="Q645" s="10">
        <f t="shared" si="114"/>
        <v>0.66411832437717977</v>
      </c>
      <c r="R645" s="10">
        <f t="shared" si="115"/>
        <v>-1.1242063783830871</v>
      </c>
      <c r="S645" s="10">
        <f t="shared" si="116"/>
        <v>-0.75702585326416416</v>
      </c>
      <c r="T645" s="10">
        <f t="shared" si="117"/>
        <v>0.14454684168141546</v>
      </c>
      <c r="U645" s="10">
        <f>(C645 - $AP$12 ) / $AQ$12</f>
        <v>1.4262622404342371</v>
      </c>
      <c r="V645" s="10">
        <f>(D645 - $AP$13 ) / $AQ$13</f>
        <v>-0.89740887681160275</v>
      </c>
      <c r="W645" s="10">
        <f>(E645 - $AP$14 ) / $AQ$14</f>
        <v>0.54750532228734872</v>
      </c>
      <c r="X645" s="10">
        <f>(F645 - $AP$15 ) / $AQ$15</f>
        <v>-2.9580818786739531</v>
      </c>
      <c r="Y645" s="10">
        <f>(G645 - $AP$16 ) / $AQ$16</f>
        <v>-3.0642244856523826</v>
      </c>
      <c r="Z645" s="10">
        <f>(H645 - $AP$17) / $AQ$17</f>
        <v>0.1579337734375566</v>
      </c>
      <c r="AA645" s="10">
        <f t="shared" si="118"/>
        <v>3.4413012115985742E-2</v>
      </c>
      <c r="AB645" s="10">
        <f t="shared" si="119"/>
        <v>0.50860240409212532</v>
      </c>
      <c r="AC645" s="10">
        <f t="shared" si="120"/>
        <v>-0.67608869912340719</v>
      </c>
      <c r="AD645" s="10">
        <f t="shared" si="121"/>
        <v>1</v>
      </c>
    </row>
    <row r="646" spans="1:30" x14ac:dyDescent="0.3">
      <c r="A646" t="s">
        <v>6</v>
      </c>
      <c r="B646">
        <f t="shared" si="111"/>
        <v>1</v>
      </c>
      <c r="C646" s="10">
        <v>2.1084121709999999</v>
      </c>
      <c r="D646" s="10">
        <v>9.0493269000000001E-2</v>
      </c>
      <c r="E646" s="10">
        <v>1.096210822</v>
      </c>
      <c r="F646" s="10">
        <v>-2.3138701089999998</v>
      </c>
      <c r="G646" s="10">
        <v>0.77194719499999997</v>
      </c>
      <c r="H646" s="10">
        <v>9.8150782000000006E-2</v>
      </c>
      <c r="I646" s="10">
        <f>MIN($AF664, MAX($AF663, C646))</f>
        <v>2.1084121709999999</v>
      </c>
      <c r="J646" s="10">
        <f>MIN($AF667, MAX($AF666, D646))</f>
        <v>9.0493269000000001E-2</v>
      </c>
      <c r="K646" s="10">
        <f>MIN($AF670, MAX($AF669, E646))</f>
        <v>1.096210822</v>
      </c>
      <c r="L646" s="10">
        <f>MIN($AF673, MAX($AF672, F646))</f>
        <v>-2.3138701089999998</v>
      </c>
      <c r="M646" s="10">
        <f>MIN($AF676, MAX($AF675, G646))</f>
        <v>0.77194719499999997</v>
      </c>
      <c r="N646" s="10">
        <f>MIN($AF679, MAX($AF678, H646))</f>
        <v>9.8150782000000006E-2</v>
      </c>
      <c r="O646" s="10">
        <f t="shared" si="112"/>
        <v>1.1341120398645226</v>
      </c>
      <c r="P646" s="10">
        <f t="shared" si="113"/>
        <v>8.6630134242514784E-2</v>
      </c>
      <c r="Q646" s="10">
        <f t="shared" si="114"/>
        <v>0.74013134441593043</v>
      </c>
      <c r="R646" s="10">
        <f t="shared" si="115"/>
        <v>-1.1981167236073942</v>
      </c>
      <c r="S646" s="10">
        <f t="shared" si="116"/>
        <v>0.57207905207747101</v>
      </c>
      <c r="T646" s="10">
        <f t="shared" si="117"/>
        <v>9.3627657885095764E-2</v>
      </c>
      <c r="U646" s="10">
        <f>(C646 - $AP$12 ) / $AQ$12</f>
        <v>2.2712589677551041</v>
      </c>
      <c r="V646" s="10">
        <f>(D646 - $AP$13 ) / $AQ$13</f>
        <v>0.16376313670280038</v>
      </c>
      <c r="W646" s="10">
        <f>(E646 - $AP$14 ) / $AQ$14</f>
        <v>0.78246861181298411</v>
      </c>
      <c r="X646" s="10">
        <f>(F646 - $AP$15 ) / $AQ$15</f>
        <v>-3.1881478878555427</v>
      </c>
      <c r="Y646" s="10">
        <f>(G646 - $AP$16 ) / $AQ$16</f>
        <v>0.84283996301993402</v>
      </c>
      <c r="Z646" s="10">
        <f>(H646 - $AP$17) / $AQ$17</f>
        <v>1.8946159707669757E-2</v>
      </c>
      <c r="AA646" s="10">
        <f t="shared" si="118"/>
        <v>5.4801186037219181E-2</v>
      </c>
      <c r="AB646" s="10">
        <f t="shared" si="119"/>
        <v>0.51369686884540811</v>
      </c>
      <c r="AC646" s="10">
        <f t="shared" si="120"/>
        <v>-0.66612193682550935</v>
      </c>
      <c r="AD646" s="10">
        <f t="shared" si="121"/>
        <v>1</v>
      </c>
    </row>
    <row r="647" spans="1:30" x14ac:dyDescent="0.3">
      <c r="A647" t="s">
        <v>2</v>
      </c>
      <c r="B647">
        <f t="shared" si="111"/>
        <v>0</v>
      </c>
      <c r="C647" s="10">
        <v>1.1991562309999999</v>
      </c>
      <c r="D647" s="10">
        <v>0.111341865</v>
      </c>
      <c r="E647" s="10">
        <v>0.46722872799999998</v>
      </c>
      <c r="F647" s="10">
        <v>1.5136905789999999</v>
      </c>
      <c r="G647" s="10">
        <v>0.61521321200000001</v>
      </c>
      <c r="H647" s="10">
        <v>0.32990889400000001</v>
      </c>
      <c r="I647" s="10">
        <f>MIN($AF665, MAX($AF664, C647))</f>
        <v>1.1991562309999999</v>
      </c>
      <c r="J647" s="10">
        <f>MIN($AF668, MAX($AF667, D647))</f>
        <v>0.111341865</v>
      </c>
      <c r="K647" s="10">
        <f>MIN($AF671, MAX($AF670, E647))</f>
        <v>0.46722872799999998</v>
      </c>
      <c r="L647" s="10">
        <f>MIN($AF674, MAX($AF673, F647))</f>
        <v>1.5136905789999999</v>
      </c>
      <c r="M647" s="10">
        <f>MIN($AF677, MAX($AF676, G647))</f>
        <v>0.61521321200000001</v>
      </c>
      <c r="N647" s="10">
        <f>MIN($AF680, MAX($AF679, H647))</f>
        <v>0.32990889400000001</v>
      </c>
      <c r="O647" s="10">
        <f t="shared" si="112"/>
        <v>0.78807375543366953</v>
      </c>
      <c r="P647" s="10">
        <f t="shared" si="113"/>
        <v>0.10556817259563189</v>
      </c>
      <c r="Q647" s="10">
        <f t="shared" si="114"/>
        <v>0.38337540248104646</v>
      </c>
      <c r="R647" s="10">
        <f t="shared" si="115"/>
        <v>0.92175202343647233</v>
      </c>
      <c r="S647" s="10">
        <f t="shared" si="116"/>
        <v>0.47946696777501263</v>
      </c>
      <c r="T647" s="10">
        <f t="shared" si="117"/>
        <v>0.28511043913549899</v>
      </c>
      <c r="U647" s="10">
        <f>(C647 - $AP$12 ) / $AQ$12</f>
        <v>0.43779740232127989</v>
      </c>
      <c r="V647" s="10">
        <f>(D647 - $AP$13 ) / $AQ$13</f>
        <v>0.21388861472612444</v>
      </c>
      <c r="W647" s="10">
        <f>(E647 - $AP$14 ) / $AQ$14</f>
        <v>-0.18073214683892191</v>
      </c>
      <c r="X647" s="10">
        <f>(F647 - $AP$15 ) / $AQ$15</f>
        <v>0.54164238876855797</v>
      </c>
      <c r="Y647" s="10">
        <f>(G647 - $AP$16 ) / $AQ$16</f>
        <v>0.52119578232166786</v>
      </c>
      <c r="Z647" s="10">
        <f>(H647 - $AP$17) / $AQ$17</f>
        <v>0.58046425631250176</v>
      </c>
      <c r="AA647" s="10">
        <f t="shared" si="118"/>
        <v>1.0563223847139321E-2</v>
      </c>
      <c r="AB647" s="10">
        <f t="shared" si="119"/>
        <v>0.50264078140659108</v>
      </c>
      <c r="AC647" s="10">
        <f t="shared" si="120"/>
        <v>-0.69844274013092489</v>
      </c>
      <c r="AD647" s="10">
        <f t="shared" si="121"/>
        <v>1</v>
      </c>
    </row>
    <row r="648" spans="1:30" x14ac:dyDescent="0.3">
      <c r="A648" t="s">
        <v>2</v>
      </c>
      <c r="B648">
        <f t="shared" si="111"/>
        <v>0</v>
      </c>
      <c r="C648" s="10">
        <v>1.194353963</v>
      </c>
      <c r="D648" s="10">
        <v>-6.6254631999999994E-2</v>
      </c>
      <c r="E648" s="10">
        <v>0.43261460499999999</v>
      </c>
      <c r="F648" s="10">
        <v>1.930235068</v>
      </c>
      <c r="G648" s="10">
        <v>-1.1914480080000001</v>
      </c>
      <c r="H648" s="10">
        <v>-8.5446217000000005E-2</v>
      </c>
      <c r="I648" s="10">
        <f>MIN($AF666, MAX($AF665, C648))</f>
        <v>1.194353963</v>
      </c>
      <c r="J648" s="10">
        <f>MIN($AF669, MAX($AF668, D648))</f>
        <v>-6.6254631999999994E-2</v>
      </c>
      <c r="K648" s="10">
        <f>MIN($AF672, MAX($AF671, E648))</f>
        <v>0.43261460499999999</v>
      </c>
      <c r="L648" s="10">
        <f>MIN($AF675, MAX($AF674, F648))</f>
        <v>1.930235068</v>
      </c>
      <c r="M648" s="10">
        <f>MIN($AF678, MAX($AF677, G648))</f>
        <v>-1.1914480080000001</v>
      </c>
      <c r="N648" s="10">
        <f>MIN($AF681, MAX($AF680, H648))</f>
        <v>-8.5446217000000005E-2</v>
      </c>
      <c r="O648" s="10">
        <f t="shared" si="112"/>
        <v>0.78588768111021434</v>
      </c>
      <c r="P648" s="10">
        <f t="shared" si="113"/>
        <v>-6.4152164011267693E-2</v>
      </c>
      <c r="Q648" s="10">
        <f t="shared" si="114"/>
        <v>0.35950116989705039</v>
      </c>
      <c r="R648" s="10">
        <f t="shared" si="115"/>
        <v>1.0750826477972313</v>
      </c>
      <c r="S648" s="10">
        <f t="shared" si="116"/>
        <v>-0.78456251620561157</v>
      </c>
      <c r="T648" s="10">
        <f t="shared" si="117"/>
        <v>-8.199116235608013E-2</v>
      </c>
      <c r="U648" s="10">
        <f>(C648 - $AP$12 ) / $AQ$12</f>
        <v>0.42811390901914909</v>
      </c>
      <c r="V648" s="10">
        <f>(D648 - $AP$13 ) / $AQ$13</f>
        <v>-0.21309981688782406</v>
      </c>
      <c r="W648" s="10">
        <f>(E648 - $AP$14 ) / $AQ$14</f>
        <v>-0.23373898097889409</v>
      </c>
      <c r="X648" s="10">
        <f>(F648 - $AP$15 ) / $AQ$15</f>
        <v>0.94754675227725615</v>
      </c>
      <c r="Y648" s="10">
        <f>(G648 - $AP$16 ) / $AQ$16</f>
        <v>-3.1863732897042123</v>
      </c>
      <c r="Z648" s="10">
        <f>(H648 - $AP$17) / $AQ$17</f>
        <v>-0.42588417020474878</v>
      </c>
      <c r="AA648" s="10">
        <f t="shared" si="118"/>
        <v>1.0329579456308476E-2</v>
      </c>
      <c r="AB648" s="10">
        <f t="shared" si="119"/>
        <v>0.50258237190248223</v>
      </c>
      <c r="AC648" s="10">
        <f t="shared" si="120"/>
        <v>-0.69832530775527146</v>
      </c>
      <c r="AD648" s="10">
        <f t="shared" si="121"/>
        <v>1</v>
      </c>
    </row>
    <row r="649" spans="1:30" x14ac:dyDescent="0.3">
      <c r="A649" t="s">
        <v>2</v>
      </c>
      <c r="B649">
        <f t="shared" si="111"/>
        <v>0</v>
      </c>
      <c r="C649" s="10">
        <v>1.9789731049999999</v>
      </c>
      <c r="D649" s="10">
        <v>5.7458809999999999E-2</v>
      </c>
      <c r="E649" s="10">
        <v>1.027598075</v>
      </c>
      <c r="F649" s="10">
        <v>1.09179388</v>
      </c>
      <c r="G649" s="10">
        <v>0.58368200800000003</v>
      </c>
      <c r="H649" s="10">
        <v>7.8740889999999994E-2</v>
      </c>
      <c r="I649" s="10">
        <f>MIN($AF667, MAX($AF666, C649))</f>
        <v>1.9789731049999999</v>
      </c>
      <c r="J649" s="10">
        <f>MIN($AF670, MAX($AF669, D649))</f>
        <v>5.7458809999999999E-2</v>
      </c>
      <c r="K649" s="10">
        <f>MIN($AF673, MAX($AF672, E649))</f>
        <v>1.027598075</v>
      </c>
      <c r="L649" s="10">
        <f>MIN($AF676, MAX($AF675, F649))</f>
        <v>1.09179388</v>
      </c>
      <c r="M649" s="10">
        <f>MIN($AF679, MAX($AF678, G649))</f>
        <v>0.58368200800000003</v>
      </c>
      <c r="N649" s="10">
        <f>MIN($AF682, MAX($AF681, H649))</f>
        <v>7.8740889999999994E-2</v>
      </c>
      <c r="O649" s="10">
        <f t="shared" si="112"/>
        <v>1.091578645493009</v>
      </c>
      <c r="P649" s="10">
        <f t="shared" si="113"/>
        <v>5.5868680825101269E-2</v>
      </c>
      <c r="Q649" s="10">
        <f t="shared" si="114"/>
        <v>0.70685187821730322</v>
      </c>
      <c r="R649" s="10">
        <f t="shared" si="115"/>
        <v>0.7380220136238359</v>
      </c>
      <c r="S649" s="10">
        <f t="shared" si="116"/>
        <v>0.45975252071349615</v>
      </c>
      <c r="T649" s="10">
        <f t="shared" si="117"/>
        <v>7.579451842039793E-2</v>
      </c>
      <c r="U649" s="10">
        <f>(C649 - $AP$12 ) / $AQ$12</f>
        <v>2.0102526414432274</v>
      </c>
      <c r="V649" s="10">
        <f>(D649 - $AP$13 ) / $AQ$13</f>
        <v>8.433965664606656E-2</v>
      </c>
      <c r="W649" s="10">
        <f>(E649 - $AP$14 ) / $AQ$14</f>
        <v>0.67739749676214567</v>
      </c>
      <c r="X649" s="10">
        <f>(F649 - $AP$15 ) / $AQ$15</f>
        <v>0.13052253099505667</v>
      </c>
      <c r="Y649" s="10">
        <f>(G649 - $AP$16 ) / $AQ$16</f>
        <v>0.45648851155059406</v>
      </c>
      <c r="Z649" s="10">
        <f>(H649 - $AP$17) / $AQ$17</f>
        <v>-2.8081344603140997E-2</v>
      </c>
      <c r="AA649" s="10">
        <f t="shared" si="118"/>
        <v>4.8503596705410962E-2</v>
      </c>
      <c r="AB649" s="10">
        <f t="shared" si="119"/>
        <v>0.51212352245408332</v>
      </c>
      <c r="AC649" s="10">
        <f t="shared" si="120"/>
        <v>-0.71769302495216658</v>
      </c>
      <c r="AD649" s="10">
        <f t="shared" si="121"/>
        <v>1</v>
      </c>
    </row>
    <row r="650" spans="1:30" x14ac:dyDescent="0.3">
      <c r="A650" t="s">
        <v>2</v>
      </c>
      <c r="B650">
        <f t="shared" si="111"/>
        <v>0</v>
      </c>
      <c r="C650" s="10">
        <v>2.5611984699999999</v>
      </c>
      <c r="D650" s="10">
        <v>7.8153472000000002E-2</v>
      </c>
      <c r="E650" s="10">
        <v>1.049778729</v>
      </c>
      <c r="F650" s="10">
        <v>0.93350483799999995</v>
      </c>
      <c r="G650" s="10">
        <v>0.71105165699999995</v>
      </c>
      <c r="H650" s="10">
        <v>0.10988042100000001</v>
      </c>
      <c r="I650" s="10">
        <f>MIN($AF668, MAX($AF667, C650))</f>
        <v>2.5611984699999999</v>
      </c>
      <c r="J650" s="10">
        <f>MIN($AF671, MAX($AF670, D650))</f>
        <v>7.8153472000000002E-2</v>
      </c>
      <c r="K650" s="10">
        <f>MIN($AF674, MAX($AF673, E650))</f>
        <v>1.049778729</v>
      </c>
      <c r="L650" s="10">
        <f>MIN($AF677, MAX($AF676, F650))</f>
        <v>0.93350483799999995</v>
      </c>
      <c r="M650" s="10">
        <f>MIN($AF680, MAX($AF679, G650))</f>
        <v>0.71105165699999995</v>
      </c>
      <c r="N650" s="10">
        <f>MIN($AF683, MAX($AF682, H650))</f>
        <v>0.10988042100000001</v>
      </c>
      <c r="O650" s="10">
        <f t="shared" si="112"/>
        <v>1.270097137086825</v>
      </c>
      <c r="P650" s="10">
        <f t="shared" si="113"/>
        <v>7.5249829700475099E-2</v>
      </c>
      <c r="Q650" s="10">
        <f t="shared" si="114"/>
        <v>0.71773185025152086</v>
      </c>
      <c r="R650" s="10">
        <f t="shared" si="115"/>
        <v>0.65933433426017052</v>
      </c>
      <c r="S650" s="10">
        <f t="shared" si="116"/>
        <v>0.53710818557062012</v>
      </c>
      <c r="T650" s="10">
        <f t="shared" si="117"/>
        <v>0.10425228069224683</v>
      </c>
      <c r="U650" s="10">
        <f>(C650 - $AP$12 ) / $AQ$12</f>
        <v>3.184276128326557</v>
      </c>
      <c r="V650" s="10">
        <f>(D650 - $AP$13 ) / $AQ$13</f>
        <v>0.13409503706981885</v>
      </c>
      <c r="W650" s="10">
        <f>(E650 - $AP$14 ) / $AQ$14</f>
        <v>0.71136415966717181</v>
      </c>
      <c r="X650" s="10">
        <f>(F650 - $AP$15 ) / $AQ$15</f>
        <v>-2.3723208752112569E-2</v>
      </c>
      <c r="Y650" s="10">
        <f>(G650 - $AP$16 ) / $AQ$16</f>
        <v>0.71787219882938103</v>
      </c>
      <c r="Z650" s="10">
        <f>(H650 - $AP$17) / $AQ$17</f>
        <v>4.7365465113220373E-2</v>
      </c>
      <c r="AA650" s="10">
        <f t="shared" si="118"/>
        <v>7.6830564448921598E-2</v>
      </c>
      <c r="AB650" s="10">
        <f t="shared" si="119"/>
        <v>0.5191981982305004</v>
      </c>
      <c r="AC650" s="10">
        <f t="shared" si="120"/>
        <v>-0.73230014832743795</v>
      </c>
      <c r="AD650" s="10">
        <f t="shared" si="121"/>
        <v>1</v>
      </c>
    </row>
    <row r="651" spans="1:30" x14ac:dyDescent="0.3">
      <c r="A651" t="s">
        <v>2</v>
      </c>
      <c r="B651">
        <f t="shared" si="111"/>
        <v>0</v>
      </c>
      <c r="C651" s="10">
        <v>1.856638231</v>
      </c>
      <c r="D651" s="10">
        <v>3.7226405999999997E-2</v>
      </c>
      <c r="E651" s="10">
        <v>3.5181817529999999</v>
      </c>
      <c r="F651" s="10">
        <v>1.7985774590000001</v>
      </c>
      <c r="G651" s="10">
        <v>0.92384559200000005</v>
      </c>
      <c r="H651" s="10">
        <v>1.7723417000000002E-2</v>
      </c>
      <c r="I651" s="10">
        <f>MIN($AF669, MAX($AF668, C651))</f>
        <v>1.856638231</v>
      </c>
      <c r="J651" s="10">
        <f>MIN($AF672, MAX($AF671, D651))</f>
        <v>3.7226405999999997E-2</v>
      </c>
      <c r="K651" s="10">
        <f>MIN($AF675, MAX($AF674, E651))</f>
        <v>3.5181817529999999</v>
      </c>
      <c r="L651" s="10">
        <f>MIN($AF678, MAX($AF677, F651))</f>
        <v>1.7985774590000001</v>
      </c>
      <c r="M651" s="10">
        <f>MIN($AF681, MAX($AF680, G651))</f>
        <v>0.92384559200000005</v>
      </c>
      <c r="N651" s="10">
        <f>MIN($AF684, MAX($AF683, H651))</f>
        <v>1.7723417000000002E-2</v>
      </c>
      <c r="O651" s="10">
        <f t="shared" si="112"/>
        <v>1.0496454897496788</v>
      </c>
      <c r="P651" s="10">
        <f t="shared" si="113"/>
        <v>3.6550233286182066E-2</v>
      </c>
      <c r="Q651" s="10">
        <f t="shared" si="114"/>
        <v>1.5081096458776531</v>
      </c>
      <c r="R651" s="10">
        <f t="shared" si="115"/>
        <v>1.0291112377227043</v>
      </c>
      <c r="S651" s="10">
        <f t="shared" si="116"/>
        <v>0.6543260953847656</v>
      </c>
      <c r="T651" s="10">
        <f t="shared" si="117"/>
        <v>1.7568188678846738E-2</v>
      </c>
      <c r="U651" s="10">
        <f>(C651 - $AP$12 ) / $AQ$12</f>
        <v>1.7635715039065407</v>
      </c>
      <c r="V651" s="10">
        <f>(D651 - $AP$13 ) / $AQ$13</f>
        <v>3.5695665364302819E-2</v>
      </c>
      <c r="W651" s="10">
        <f>(E651 - $AP$14 ) / $AQ$14</f>
        <v>4.491388564265657</v>
      </c>
      <c r="X651" s="10">
        <f>(F651 - $AP$15 ) / $AQ$15</f>
        <v>0.8192521777636993</v>
      </c>
      <c r="Y651" s="10">
        <f>(G651 - $AP$16 ) / $AQ$16</f>
        <v>1.1545607176213466</v>
      </c>
      <c r="Z651" s="10">
        <f>(H651 - $AP$17) / $AQ$17</f>
        <v>-0.1759183070417922</v>
      </c>
      <c r="AA651" s="10">
        <f t="shared" si="118"/>
        <v>4.255164710303589E-2</v>
      </c>
      <c r="AB651" s="10">
        <f t="shared" si="119"/>
        <v>0.51063630694491968</v>
      </c>
      <c r="AC651" s="10">
        <f t="shared" si="120"/>
        <v>-0.71464931737228166</v>
      </c>
      <c r="AD651" s="10">
        <f t="shared" si="121"/>
        <v>1</v>
      </c>
    </row>
    <row r="652" spans="1:30" x14ac:dyDescent="0.3">
      <c r="A652" t="s">
        <v>2</v>
      </c>
      <c r="B652">
        <f t="shared" si="111"/>
        <v>0</v>
      </c>
      <c r="C652" s="10">
        <v>1.896353121</v>
      </c>
      <c r="D652" s="10">
        <v>4.0028303000000001E-2</v>
      </c>
      <c r="E652" s="10">
        <v>3.5777477119999999</v>
      </c>
      <c r="F652" s="10">
        <v>1.8308796110000001</v>
      </c>
      <c r="G652" s="10">
        <v>0.89139482400000003</v>
      </c>
      <c r="H652" s="10">
        <v>1.7744970999999998E-2</v>
      </c>
      <c r="I652" s="10">
        <f>MIN($AF670, MAX($AF669, C652))</f>
        <v>1.896353121</v>
      </c>
      <c r="J652" s="10">
        <f>MIN($AF673, MAX($AF672, D652))</f>
        <v>4.0028303000000001E-2</v>
      </c>
      <c r="K652" s="10">
        <f>MIN($AF676, MAX($AF675, E652))</f>
        <v>3.5777477119999999</v>
      </c>
      <c r="L652" s="10">
        <f>MIN($AF679, MAX($AF678, F652))</f>
        <v>1.8308796110000001</v>
      </c>
      <c r="M652" s="10">
        <f>MIN($AF682, MAX($AF681, G652))</f>
        <v>0.89139482400000003</v>
      </c>
      <c r="N652" s="10">
        <f>MIN($AF685, MAX($AF684, H652))</f>
        <v>1.7744970999999998E-2</v>
      </c>
      <c r="O652" s="10">
        <f t="shared" si="112"/>
        <v>1.0634524011370796</v>
      </c>
      <c r="P652" s="10">
        <f t="shared" si="113"/>
        <v>3.9247927206052462E-2</v>
      </c>
      <c r="Q652" s="10">
        <f t="shared" si="114"/>
        <v>1.5212071112307031</v>
      </c>
      <c r="R652" s="10">
        <f t="shared" si="115"/>
        <v>1.040587479969445</v>
      </c>
      <c r="S652" s="10">
        <f t="shared" si="116"/>
        <v>0.6373145589983007</v>
      </c>
      <c r="T652" s="10">
        <f t="shared" si="117"/>
        <v>1.758936709667705E-2</v>
      </c>
      <c r="U652" s="10">
        <f>(C652 - $AP$12 ) / $AQ$12</f>
        <v>1.843654262992428</v>
      </c>
      <c r="V652" s="10">
        <f>(D652 - $AP$13 ) / $AQ$13</f>
        <v>4.243215862730805E-2</v>
      </c>
      <c r="W652" s="10">
        <f>(E652 - $AP$14 ) / $AQ$14</f>
        <v>4.582605750646529</v>
      </c>
      <c r="X652" s="10">
        <f>(F652 - $AP$15 ) / $AQ$15</f>
        <v>0.85072921033469362</v>
      </c>
      <c r="Y652" s="10">
        <f>(G652 - $AP$16 ) / $AQ$16</f>
        <v>1.087966348700157</v>
      </c>
      <c r="Z652" s="10">
        <f>(H652 - $AP$17) / $AQ$17</f>
        <v>-0.17586608465807596</v>
      </c>
      <c r="AA652" s="10">
        <f t="shared" si="118"/>
        <v>4.4483892717184066E-2</v>
      </c>
      <c r="AB652" s="10">
        <f t="shared" si="119"/>
        <v>0.51111913967814704</v>
      </c>
      <c r="AC652" s="10">
        <f t="shared" si="120"/>
        <v>-0.71563645861578473</v>
      </c>
      <c r="AD652" s="10">
        <f t="shared" si="121"/>
        <v>1</v>
      </c>
    </row>
    <row r="653" spans="1:30" x14ac:dyDescent="0.3">
      <c r="A653" t="s">
        <v>2</v>
      </c>
      <c r="B653">
        <f t="shared" si="111"/>
        <v>0</v>
      </c>
      <c r="C653" s="10">
        <v>1.862223572</v>
      </c>
      <c r="D653" s="10">
        <v>2.4311929999999999E-2</v>
      </c>
      <c r="E653" s="10">
        <v>3.4511081720000001</v>
      </c>
      <c r="F653" s="10">
        <v>1.760699529</v>
      </c>
      <c r="G653" s="10">
        <v>13.875299119999999</v>
      </c>
      <c r="H653" s="10">
        <v>1.3398365000000001E-2</v>
      </c>
      <c r="I653" s="10">
        <f>MIN($AF671, MAX($AF670, C653))</f>
        <v>1.862223572</v>
      </c>
      <c r="J653" s="10">
        <f>MIN($AF674, MAX($AF673, D653))</f>
        <v>2.4311929999999999E-2</v>
      </c>
      <c r="K653" s="10">
        <f>MIN($AF677, MAX($AF676, E653))</f>
        <v>3.4511081720000001</v>
      </c>
      <c r="L653" s="10">
        <f>MIN($AF680, MAX($AF679, F653))</f>
        <v>1.760699529</v>
      </c>
      <c r="M653" s="10">
        <f>MIN($AF683, MAX($AF682, G653))</f>
        <v>13.875299119999999</v>
      </c>
      <c r="N653" s="10">
        <f>MIN($AF686, MAX($AF685, H653))</f>
        <v>1.3398365000000001E-2</v>
      </c>
      <c r="O653" s="10">
        <f t="shared" si="112"/>
        <v>1.0515987954836732</v>
      </c>
      <c r="P653" s="10">
        <f t="shared" si="113"/>
        <v>2.4021099370950719E-2</v>
      </c>
      <c r="Q653" s="10">
        <f t="shared" si="114"/>
        <v>1.4931530925916989</v>
      </c>
      <c r="R653" s="10">
        <f t="shared" si="115"/>
        <v>1.0154841001516226</v>
      </c>
      <c r="S653" s="10">
        <f t="shared" si="116"/>
        <v>2.6997020601370751</v>
      </c>
      <c r="T653" s="10">
        <f t="shared" si="117"/>
        <v>1.3309400677672223E-2</v>
      </c>
      <c r="U653" s="10">
        <f>(C653 - $AP$12 ) / $AQ$12</f>
        <v>1.7748340182359403</v>
      </c>
      <c r="V653" s="10">
        <f>(D653 - $AP$13 ) / $AQ$13</f>
        <v>4.6458871000616122E-3</v>
      </c>
      <c r="W653" s="10">
        <f>(E653 - $AP$14 ) / $AQ$14</f>
        <v>4.3886744731635661</v>
      </c>
      <c r="X653" s="10">
        <f>(F653 - $AP$15 ) / $AQ$15</f>
        <v>0.78234179370223333</v>
      </c>
      <c r="Y653" s="10">
        <f>(G653 - $AP$16 ) / $AQ$16</f>
        <v>27.733095755968638</v>
      </c>
      <c r="Z653" s="10">
        <f>(H653 - $AP$17) / $AQ$17</f>
        <v>-0.18639731442495955</v>
      </c>
      <c r="AA653" s="10">
        <f t="shared" si="118"/>
        <v>4.2823390286783142E-2</v>
      </c>
      <c r="AB653" s="10">
        <f t="shared" si="119"/>
        <v>0.51070421180158521</v>
      </c>
      <c r="AC653" s="10">
        <f t="shared" si="120"/>
        <v>-0.71478808853441766</v>
      </c>
      <c r="AD653" s="10">
        <f t="shared" si="121"/>
        <v>1</v>
      </c>
    </row>
    <row r="654" spans="1:30" x14ac:dyDescent="0.3">
      <c r="A654" t="s">
        <v>1</v>
      </c>
      <c r="B654">
        <f t="shared" si="111"/>
        <v>0</v>
      </c>
      <c r="C654" s="10">
        <v>1.2311180880000001</v>
      </c>
      <c r="D654" s="10">
        <v>4.1541594000000001E-2</v>
      </c>
      <c r="E654" s="10">
        <v>0.25746762099999998</v>
      </c>
      <c r="F654" s="10">
        <v>1.9366909139999999</v>
      </c>
      <c r="G654" s="10">
        <v>0.21105875800000001</v>
      </c>
      <c r="H654" s="10">
        <v>0.231788349</v>
      </c>
      <c r="I654" s="10">
        <f>MIN($AF672, MAX($AF671, C654))</f>
        <v>1.2311180880000001</v>
      </c>
      <c r="J654" s="10">
        <f>MIN($AF675, MAX($AF674, D654))</f>
        <v>4.1541594000000001E-2</v>
      </c>
      <c r="K654" s="10">
        <f>MIN($AF678, MAX($AF677, E654))</f>
        <v>0.25746762099999998</v>
      </c>
      <c r="L654" s="10">
        <f>MIN($AF681, MAX($AF680, F654))</f>
        <v>1.9366909139999999</v>
      </c>
      <c r="M654" s="10">
        <f>MIN($AF684, MAX($AF683, G654))</f>
        <v>0.21105875800000001</v>
      </c>
      <c r="N654" s="10">
        <f>MIN($AF687, MAX($AF686, H654))</f>
        <v>0.231788349</v>
      </c>
      <c r="O654" s="10">
        <f t="shared" si="112"/>
        <v>0.80250284457405319</v>
      </c>
      <c r="P654" s="10">
        <f t="shared" si="113"/>
        <v>4.0701917551304347E-2</v>
      </c>
      <c r="Q654" s="10">
        <f t="shared" si="114"/>
        <v>0.22909987395250006</v>
      </c>
      <c r="R654" s="10">
        <f t="shared" si="115"/>
        <v>1.0772834079995806</v>
      </c>
      <c r="S654" s="10">
        <f t="shared" si="116"/>
        <v>0.19149498362510078</v>
      </c>
      <c r="T654" s="10">
        <f t="shared" si="117"/>
        <v>0.20846705571008084</v>
      </c>
      <c r="U654" s="10">
        <f>(C654 - $AP$12 ) / $AQ$12</f>
        <v>0.50224662260285691</v>
      </c>
      <c r="V654" s="10">
        <f>(D654 - $AP$13 ) / $AQ$13</f>
        <v>4.6070506013549034E-2</v>
      </c>
      <c r="W654" s="10">
        <f>(E654 - $AP$14 ) / $AQ$14</f>
        <v>-0.50195282915307315</v>
      </c>
      <c r="X654" s="10">
        <f>(F654 - $AP$15 ) / $AQ$15</f>
        <v>0.95383769149441178</v>
      </c>
      <c r="Y654" s="10">
        <f>(G654 - $AP$16 ) / $AQ$16</f>
        <v>-0.30819632361610511</v>
      </c>
      <c r="Z654" s="10">
        <f>(H654 - $AP$17) / $AQ$17</f>
        <v>0.34273164280972707</v>
      </c>
      <c r="AA654" s="10">
        <f t="shared" si="118"/>
        <v>1.2118261718534197E-2</v>
      </c>
      <c r="AB654" s="10">
        <f t="shared" si="119"/>
        <v>0.50302952835529868</v>
      </c>
      <c r="AC654" s="10">
        <f t="shared" si="120"/>
        <v>-0.69922466784027759</v>
      </c>
      <c r="AD654" s="10">
        <f t="shared" si="121"/>
        <v>1</v>
      </c>
    </row>
    <row r="655" spans="1:30" x14ac:dyDescent="0.3">
      <c r="A655" t="s">
        <v>1</v>
      </c>
      <c r="B655">
        <f t="shared" si="111"/>
        <v>0</v>
      </c>
      <c r="C655" s="10">
        <v>0.75743889499999995</v>
      </c>
      <c r="D655" s="10">
        <v>2.8268073000000001E-2</v>
      </c>
      <c r="E655" s="10">
        <v>0.22890574499999999</v>
      </c>
      <c r="F655" s="10">
        <v>1.8855682499999999</v>
      </c>
      <c r="G655" s="10">
        <v>0.36699791999999998</v>
      </c>
      <c r="H655" s="10">
        <v>0.16782739299999999</v>
      </c>
      <c r="I655" s="10">
        <f>MIN($AF673, MAX($AF672, C655))</f>
        <v>0.75743889499999995</v>
      </c>
      <c r="J655" s="10">
        <f>MIN($AF676, MAX($AF675, D655))</f>
        <v>2.8268073000000001E-2</v>
      </c>
      <c r="K655" s="10">
        <f>MIN($AF679, MAX($AF678, E655))</f>
        <v>0.22890574499999999</v>
      </c>
      <c r="L655" s="10">
        <f>MIN($AF682, MAX($AF681, F655))</f>
        <v>1.8855682499999999</v>
      </c>
      <c r="M655" s="10">
        <f>MIN($AF685, MAX($AF684, G655))</f>
        <v>0.36699791999999998</v>
      </c>
      <c r="N655" s="10">
        <f>MIN($AF688, MAX($AF687, H655))</f>
        <v>0.16782739299999999</v>
      </c>
      <c r="O655" s="10">
        <f t="shared" si="112"/>
        <v>0.56385757596169961</v>
      </c>
      <c r="P655" s="10">
        <f t="shared" si="113"/>
        <v>2.787590443879966E-2</v>
      </c>
      <c r="Q655" s="10">
        <f t="shared" si="114"/>
        <v>0.20612413521001055</v>
      </c>
      <c r="R655" s="10">
        <f t="shared" si="115"/>
        <v>1.0597218476356534</v>
      </c>
      <c r="S655" s="10">
        <f t="shared" si="116"/>
        <v>0.31261703616055248</v>
      </c>
      <c r="T655" s="10">
        <f t="shared" si="117"/>
        <v>0.1551450935197469</v>
      </c>
      <c r="U655" s="10">
        <f>(C655 - $AP$12 ) / $AQ$12</f>
        <v>-0.45289984002152889</v>
      </c>
      <c r="V655" s="10">
        <f>(D655 - $AP$13 ) / $AQ$13</f>
        <v>1.4157489656110351E-2</v>
      </c>
      <c r="W655" s="10">
        <f>(E655 - $AP$14 ) / $AQ$14</f>
        <v>-0.54569146796990675</v>
      </c>
      <c r="X655" s="10">
        <f>(F655 - $AP$15 ) / $AQ$15</f>
        <v>0.90402089415397446</v>
      </c>
      <c r="Y655" s="10">
        <f>(G655 - $AP$16 ) / $AQ$16</f>
        <v>1.1816752299053613E-2</v>
      </c>
      <c r="Z655" s="10">
        <f>(H655 - $AP$17) / $AQ$17</f>
        <v>0.18776302505474027</v>
      </c>
      <c r="AA655" s="10">
        <f t="shared" si="118"/>
        <v>-1.0927617124073691E-2</v>
      </c>
      <c r="AB655" s="10">
        <f t="shared" si="119"/>
        <v>0.49726812290402217</v>
      </c>
      <c r="AC655" s="10">
        <f t="shared" si="120"/>
        <v>-0.68769829852564235</v>
      </c>
      <c r="AD655" s="10">
        <f t="shared" si="121"/>
        <v>0</v>
      </c>
    </row>
    <row r="656" spans="1:30" x14ac:dyDescent="0.3">
      <c r="A656" t="s">
        <v>1</v>
      </c>
      <c r="B656">
        <f t="shared" si="111"/>
        <v>0</v>
      </c>
      <c r="C656" s="10">
        <v>0.635033827</v>
      </c>
      <c r="D656" s="10">
        <v>4.2431607000000003E-2</v>
      </c>
      <c r="E656" s="10">
        <v>0.31393477600000003</v>
      </c>
      <c r="F656" s="10">
        <v>2.0077047179999998</v>
      </c>
      <c r="G656" s="10">
        <v>-0.58953786900000005</v>
      </c>
      <c r="H656" s="10">
        <v>0.182759703</v>
      </c>
      <c r="I656" s="10">
        <f>MIN($AF674, MAX($AF673, C656))</f>
        <v>0.635033827</v>
      </c>
      <c r="J656" s="10">
        <f>MIN($AF677, MAX($AF676, D656))</f>
        <v>4.2431607000000003E-2</v>
      </c>
      <c r="K656" s="10">
        <f>MIN($AF680, MAX($AF679, E656))</f>
        <v>0.31393477600000003</v>
      </c>
      <c r="L656" s="10">
        <f>MIN($AF683, MAX($AF682, F656))</f>
        <v>2.0077047179999998</v>
      </c>
      <c r="M656" s="10">
        <f>MIN($AF686, MAX($AF685, G656))</f>
        <v>-0.58953786900000005</v>
      </c>
      <c r="N656" s="10">
        <f>MIN($AF689, MAX($AF688, H656))</f>
        <v>0.182759703</v>
      </c>
      <c r="O656" s="10">
        <f t="shared" si="112"/>
        <v>0.49166349343183224</v>
      </c>
      <c r="P656" s="10">
        <f t="shared" si="113"/>
        <v>4.1556067742567558E-2</v>
      </c>
      <c r="Q656" s="10">
        <f t="shared" si="114"/>
        <v>0.27302628108308863</v>
      </c>
      <c r="R656" s="10">
        <f t="shared" si="115"/>
        <v>1.1011772357105289</v>
      </c>
      <c r="S656" s="10">
        <f t="shared" si="116"/>
        <v>-0.46344332555802681</v>
      </c>
      <c r="T656" s="10">
        <f t="shared" si="117"/>
        <v>0.16785043925788773</v>
      </c>
      <c r="U656" s="10">
        <f>(C656 - $AP$12 ) / $AQ$12</f>
        <v>-0.69972251966474752</v>
      </c>
      <c r="V656" s="10">
        <f>(D656 - $AP$13 ) / $AQ$13</f>
        <v>4.8210330060788127E-2</v>
      </c>
      <c r="W656" s="10">
        <f>(E656 - $AP$14 ) / $AQ$14</f>
        <v>-0.41548104076077153</v>
      </c>
      <c r="X656" s="10">
        <f>(F656 - $AP$15 ) / $AQ$15</f>
        <v>1.0230375337061075</v>
      </c>
      <c r="Y656" s="10">
        <f>(G656 - $AP$16 ) / $AQ$16</f>
        <v>-1.95115365317756</v>
      </c>
      <c r="Z656" s="10">
        <f>(H656 - $AP$17) / $AQ$17</f>
        <v>0.22394196272710662</v>
      </c>
      <c r="AA656" s="10">
        <f t="shared" si="118"/>
        <v>-1.6882981869953882E-2</v>
      </c>
      <c r="AB656" s="10">
        <f t="shared" si="119"/>
        <v>0.49577935478469642</v>
      </c>
      <c r="AC656" s="10">
        <f t="shared" si="120"/>
        <v>-0.68474131858642828</v>
      </c>
      <c r="AD656" s="10">
        <f t="shared" si="121"/>
        <v>0</v>
      </c>
    </row>
    <row r="657" spans="1:30" x14ac:dyDescent="0.3">
      <c r="A657" t="s">
        <v>2</v>
      </c>
      <c r="B657">
        <f t="shared" si="111"/>
        <v>0</v>
      </c>
      <c r="C657" s="10">
        <v>0.65368052099999996</v>
      </c>
      <c r="D657" s="10">
        <v>3.8502133000000001E-2</v>
      </c>
      <c r="E657" s="10">
        <v>0.43969234200000001</v>
      </c>
      <c r="F657" s="10">
        <v>2.4744274960000001</v>
      </c>
      <c r="G657" s="10">
        <v>-0.52344405800000005</v>
      </c>
      <c r="H657" s="10">
        <v>0.13389003799999999</v>
      </c>
      <c r="I657" s="10">
        <f>MIN($AF675, MAX($AF674, C657))</f>
        <v>0.65368052099999996</v>
      </c>
      <c r="J657" s="10">
        <f>MIN($AF678, MAX($AF677, D657))</f>
        <v>3.8502133000000001E-2</v>
      </c>
      <c r="K657" s="10">
        <f>MIN($AF681, MAX($AF680, E657))</f>
        <v>0.43969234200000001</v>
      </c>
      <c r="L657" s="10">
        <f>MIN($AF684, MAX($AF683, F657))</f>
        <v>2.4744274960000001</v>
      </c>
      <c r="M657" s="10">
        <f>MIN($AF687, MAX($AF686, G657))</f>
        <v>-0.52344405800000005</v>
      </c>
      <c r="N657" s="10">
        <f>MIN($AF690, MAX($AF689, H657))</f>
        <v>0.13389003799999999</v>
      </c>
      <c r="O657" s="10">
        <f t="shared" si="112"/>
        <v>0.50300342256370179</v>
      </c>
      <c r="P657" s="10">
        <f t="shared" si="113"/>
        <v>3.777941825584933E-2</v>
      </c>
      <c r="Q657" s="10">
        <f t="shared" si="114"/>
        <v>0.36442943937231104</v>
      </c>
      <c r="R657" s="10">
        <f t="shared" si="115"/>
        <v>1.2454297160915722</v>
      </c>
      <c r="S657" s="10">
        <f t="shared" si="116"/>
        <v>-0.42097359937332579</v>
      </c>
      <c r="T657" s="10">
        <f t="shared" si="117"/>
        <v>0.12565423234986708</v>
      </c>
      <c r="U657" s="10">
        <f>(C657 - $AP$12 ) / $AQ$12</f>
        <v>-0.66212254888929634</v>
      </c>
      <c r="V657" s="10">
        <f>(D657 - $AP$13 ) / $AQ$13</f>
        <v>3.8762846756386075E-2</v>
      </c>
      <c r="W657" s="10">
        <f>(E657 - $AP$14 ) / $AQ$14</f>
        <v>-0.22290038682340022</v>
      </c>
      <c r="X657" s="10">
        <f>(F657 - $AP$15 ) / $AQ$15</f>
        <v>1.4778384424731459</v>
      </c>
      <c r="Y657" s="10">
        <f>(G657 - $AP$16 ) / $AQ$16</f>
        <v>-1.8155181688912896</v>
      </c>
      <c r="Z657" s="10">
        <f>(H657 - $AP$17) / $AQ$17</f>
        <v>0.10553747178736435</v>
      </c>
      <c r="AA657" s="10">
        <f t="shared" si="118"/>
        <v>-1.5975765641988424E-2</v>
      </c>
      <c r="AB657" s="10">
        <f t="shared" si="119"/>
        <v>0.49600614353350553</v>
      </c>
      <c r="AC657" s="10">
        <f t="shared" si="120"/>
        <v>-0.68519120053566773</v>
      </c>
      <c r="AD657" s="10">
        <f t="shared" si="121"/>
        <v>0</v>
      </c>
    </row>
    <row r="658" spans="1:30" x14ac:dyDescent="0.3">
      <c r="A658" t="s">
        <v>2</v>
      </c>
      <c r="B658">
        <f t="shared" si="111"/>
        <v>0</v>
      </c>
      <c r="C658" s="10">
        <v>0.62221873999999999</v>
      </c>
      <c r="D658" s="10">
        <v>3.5778355999999997E-2</v>
      </c>
      <c r="E658" s="10">
        <v>0.36999858899999999</v>
      </c>
      <c r="F658" s="10">
        <v>2.5856461409999998</v>
      </c>
      <c r="G658" s="10">
        <v>-9.9894847999999994E-2</v>
      </c>
      <c r="H658" s="10">
        <v>0.141670299</v>
      </c>
      <c r="I658" s="10">
        <f>MIN($AF676, MAX($AF675, C658))</f>
        <v>0.62221873999999999</v>
      </c>
      <c r="J658" s="10">
        <f>MIN($AF679, MAX($AF678, D658))</f>
        <v>3.5778355999999997E-2</v>
      </c>
      <c r="K658" s="10">
        <f>MIN($AF682, MAX($AF681, E658))</f>
        <v>0.36999858899999999</v>
      </c>
      <c r="L658" s="10">
        <f>MIN($AF685, MAX($AF684, F658))</f>
        <v>2.5856461409999998</v>
      </c>
      <c r="M658" s="10">
        <f>MIN($AF688, MAX($AF687, G658))</f>
        <v>-9.9894847999999994E-2</v>
      </c>
      <c r="N658" s="10">
        <f>MIN($AF691, MAX($AF690, H658))</f>
        <v>0.141670299</v>
      </c>
      <c r="O658" s="10">
        <f t="shared" si="112"/>
        <v>0.48379480480042508</v>
      </c>
      <c r="P658" s="10">
        <f t="shared" si="113"/>
        <v>3.5153178863476735E-2</v>
      </c>
      <c r="Q658" s="10">
        <f t="shared" si="114"/>
        <v>0.31480970991249585</v>
      </c>
      <c r="R658" s="10">
        <f t="shared" si="115"/>
        <v>1.2769386923998449</v>
      </c>
      <c r="S658" s="10">
        <f t="shared" si="116"/>
        <v>-9.5214582507776119E-2</v>
      </c>
      <c r="T658" s="10">
        <f t="shared" si="117"/>
        <v>0.1324923646468571</v>
      </c>
      <c r="U658" s="10">
        <f>(C658 - $AP$12 ) / $AQ$12</f>
        <v>-0.72556339508667844</v>
      </c>
      <c r="V658" s="10">
        <f>(D658 - $AP$13 ) / $AQ$13</f>
        <v>3.2214174406749875E-2</v>
      </c>
      <c r="W658" s="10">
        <f>(E658 - $AP$14 ) / $AQ$14</f>
        <v>-0.32962691593012322</v>
      </c>
      <c r="X658" s="10">
        <f>(F658 - $AP$15 ) / $AQ$15</f>
        <v>1.5862161416173655</v>
      </c>
      <c r="Y658" s="10">
        <f>(G658 - $AP$16 ) / $AQ$16</f>
        <v>-0.94632480043176459</v>
      </c>
      <c r="Z658" s="10">
        <f>(H658 - $AP$17) / $AQ$17</f>
        <v>0.1243879763505393</v>
      </c>
      <c r="AA658" s="10">
        <f t="shared" si="118"/>
        <v>-1.7506473352636508E-2</v>
      </c>
      <c r="AB658" s="10">
        <f t="shared" si="119"/>
        <v>0.49562349343601092</v>
      </c>
      <c r="AC658" s="10">
        <f t="shared" si="120"/>
        <v>-0.68443225297058485</v>
      </c>
      <c r="AD658" s="10">
        <f t="shared" si="121"/>
        <v>0</v>
      </c>
    </row>
    <row r="659" spans="1:30" x14ac:dyDescent="0.3">
      <c r="A659" t="s">
        <v>6</v>
      </c>
      <c r="B659">
        <f t="shared" si="111"/>
        <v>1</v>
      </c>
      <c r="C659" s="10">
        <v>0.89226142100000005</v>
      </c>
      <c r="D659" s="10">
        <v>-0.19485164999999999</v>
      </c>
      <c r="E659" s="10">
        <v>0.18006696799999999</v>
      </c>
      <c r="F659" s="10">
        <v>1.3973972569999999</v>
      </c>
      <c r="G659" s="10">
        <v>1</v>
      </c>
      <c r="H659" s="10">
        <v>-1.4596732589999999</v>
      </c>
      <c r="I659" s="10">
        <f>MIN($AF677, MAX($AF676, C659))</f>
        <v>0.89226142100000005</v>
      </c>
      <c r="J659" s="10">
        <f>MIN($AF680, MAX($AF679, D659))</f>
        <v>-0.19485164999999999</v>
      </c>
      <c r="K659" s="10">
        <f>MIN($AF683, MAX($AF682, E659))</f>
        <v>0.18006696799999999</v>
      </c>
      <c r="L659" s="10">
        <f>MIN($AF686, MAX($AF685, F659))</f>
        <v>1.3973972569999999</v>
      </c>
      <c r="M659" s="10">
        <f>MIN($AF689, MAX($AF688, G659))</f>
        <v>1</v>
      </c>
      <c r="N659" s="10">
        <f>MIN($AF692, MAX($AF691, H659))</f>
        <v>-1.4596732589999999</v>
      </c>
      <c r="O659" s="10">
        <f t="shared" si="112"/>
        <v>0.63777263286074448</v>
      </c>
      <c r="P659" s="10">
        <f t="shared" si="113"/>
        <v>-0.17802203541777162</v>
      </c>
      <c r="Q659" s="10">
        <f t="shared" si="114"/>
        <v>0.16557118940958165</v>
      </c>
      <c r="R659" s="10">
        <f t="shared" si="115"/>
        <v>0.8743836726340386</v>
      </c>
      <c r="S659" s="10">
        <f t="shared" si="116"/>
        <v>0.69314718055994529</v>
      </c>
      <c r="T659" s="10">
        <f t="shared" si="117"/>
        <v>-0.90002851957799335</v>
      </c>
      <c r="U659" s="10">
        <f>(C659 - $AP$12 ) / $AQ$12</f>
        <v>-0.18103808064088339</v>
      </c>
      <c r="V659" s="10">
        <f>(D659 - $AP$13 ) / $AQ$13</f>
        <v>-0.52228068449272236</v>
      </c>
      <c r="W659" s="10">
        <f>(E659 - $AP$14 ) / $AQ$14</f>
        <v>-0.6204814302069418</v>
      </c>
      <c r="X659" s="10">
        <f>(F659 - $AP$15 ) / $AQ$15</f>
        <v>0.42831963911450582</v>
      </c>
      <c r="Y659" s="10">
        <f>(G659 - $AP$16 ) / $AQ$16</f>
        <v>1.3108422189197697</v>
      </c>
      <c r="Z659" s="10">
        <f>(H659 - $AP$17) / $AQ$17</f>
        <v>-3.755447680485366</v>
      </c>
      <c r="AA659" s="10">
        <f t="shared" si="118"/>
        <v>-4.3681067099222443E-3</v>
      </c>
      <c r="AB659" s="10">
        <f t="shared" si="119"/>
        <v>0.49890797505887097</v>
      </c>
      <c r="AC659" s="10">
        <f t="shared" si="120"/>
        <v>-0.69533361895753898</v>
      </c>
      <c r="AD659" s="10">
        <f t="shared" si="121"/>
        <v>0</v>
      </c>
    </row>
    <row r="660" spans="1:30" x14ac:dyDescent="0.3">
      <c r="A660" t="s">
        <v>4</v>
      </c>
      <c r="B660">
        <f t="shared" si="111"/>
        <v>1</v>
      </c>
      <c r="C660" s="10">
        <v>0.69754889499999995</v>
      </c>
      <c r="D660" s="10">
        <v>4.6226310000000003E-3</v>
      </c>
      <c r="E660" s="10">
        <v>0.22005749999999999</v>
      </c>
      <c r="F660" s="10">
        <v>1.4617327490000001</v>
      </c>
      <c r="G660" s="10">
        <v>1</v>
      </c>
      <c r="H660" s="10">
        <v>4.6648452E-2</v>
      </c>
      <c r="I660" s="10">
        <f>MIN($AF678, MAX($AF677, C660))</f>
        <v>0.69754889499999995</v>
      </c>
      <c r="J660" s="10">
        <f>MIN($AF681, MAX($AF680, D660))</f>
        <v>4.6226310000000003E-3</v>
      </c>
      <c r="K660" s="10">
        <f>MIN($AF684, MAX($AF683, E660))</f>
        <v>0.22005749999999999</v>
      </c>
      <c r="L660" s="10">
        <f>MIN($AF687, MAX($AF686, F660))</f>
        <v>1.4617327490000001</v>
      </c>
      <c r="M660" s="10">
        <f>MIN($AF690, MAX($AF689, G660))</f>
        <v>1</v>
      </c>
      <c r="N660" s="10">
        <f>MIN($AF693, MAX($AF692, H660))</f>
        <v>4.6648452E-2</v>
      </c>
      <c r="O660" s="10">
        <f t="shared" si="112"/>
        <v>0.5291853841595946</v>
      </c>
      <c r="P660" s="10">
        <f t="shared" si="113"/>
        <v>4.6119794541489741E-3</v>
      </c>
      <c r="Q660" s="10">
        <f t="shared" si="114"/>
        <v>0.19889798878206855</v>
      </c>
      <c r="R660" s="10">
        <f t="shared" si="115"/>
        <v>0.9008654715046881</v>
      </c>
      <c r="S660" s="10">
        <f t="shared" si="116"/>
        <v>0.69314718055994529</v>
      </c>
      <c r="T660" s="10">
        <f t="shared" si="117"/>
        <v>4.5593108552855414E-2</v>
      </c>
      <c r="U660" s="10">
        <f>(C660 - $AP$12 ) / $AQ$12</f>
        <v>-0.57366453159322406</v>
      </c>
      <c r="V660" s="10">
        <f>(D660 - $AP$13 ) / $AQ$13</f>
        <v>-4.2692337705059882E-2</v>
      </c>
      <c r="W660" s="10">
        <f>(E660 - $AP$14 ) / $AQ$14</f>
        <v>-0.55924135496675009</v>
      </c>
      <c r="X660" s="10">
        <f>(F660 - $AP$15 ) / $AQ$15</f>
        <v>0.49101175873411984</v>
      </c>
      <c r="Y660" s="10">
        <f>(G660 - $AP$16 ) / $AQ$16</f>
        <v>1.3108422189197697</v>
      </c>
      <c r="Z660" s="10">
        <f>(H660 - $AP$17) / $AQ$17</f>
        <v>-0.10583691719413871</v>
      </c>
      <c r="AA660" s="10">
        <f t="shared" si="118"/>
        <v>-1.384144087711278E-2</v>
      </c>
      <c r="AB660" s="10">
        <f t="shared" si="119"/>
        <v>0.49653969502589618</v>
      </c>
      <c r="AC660" s="10">
        <f t="shared" si="120"/>
        <v>-0.70009184899302646</v>
      </c>
      <c r="AD660" s="10">
        <f t="shared" si="121"/>
        <v>0</v>
      </c>
    </row>
    <row r="661" spans="1:30" x14ac:dyDescent="0.3">
      <c r="A661" t="s">
        <v>6</v>
      </c>
      <c r="B661">
        <f t="shared" si="111"/>
        <v>1</v>
      </c>
      <c r="C661" s="10">
        <v>1.301613318</v>
      </c>
      <c r="D661" s="10">
        <v>-0.13558958500000001</v>
      </c>
      <c r="E661" s="10">
        <v>0.13010971299999999</v>
      </c>
      <c r="F661" s="10">
        <v>0.92096871800000002</v>
      </c>
      <c r="G661" s="10">
        <v>1</v>
      </c>
      <c r="H661" s="10">
        <v>-1.1103424019999999</v>
      </c>
      <c r="I661" s="10">
        <f>MIN($AF679, MAX($AF678, C661))</f>
        <v>1.301613318</v>
      </c>
      <c r="J661" s="10">
        <f>MIN($AF682, MAX($AF681, D661))</f>
        <v>-0.13558958500000001</v>
      </c>
      <c r="K661" s="10">
        <f>MIN($AF685, MAX($AF684, E661))</f>
        <v>0.13010971299999999</v>
      </c>
      <c r="L661" s="10">
        <f>MIN($AF688, MAX($AF687, F661))</f>
        <v>0.92096871800000002</v>
      </c>
      <c r="M661" s="10">
        <f>MIN($AF691, MAX($AF690, G661))</f>
        <v>1</v>
      </c>
      <c r="N661" s="10">
        <f>MIN($AF694, MAX($AF693, H661))</f>
        <v>-1.1103424019999999</v>
      </c>
      <c r="O661" s="10">
        <f t="shared" si="112"/>
        <v>0.83361031964791432</v>
      </c>
      <c r="P661" s="10">
        <f t="shared" si="113"/>
        <v>-0.12715197421146579</v>
      </c>
      <c r="Q661" s="10">
        <f t="shared" si="114"/>
        <v>0.12231471916165096</v>
      </c>
      <c r="R661" s="10">
        <f t="shared" si="115"/>
        <v>0.65282959942686503</v>
      </c>
      <c r="S661" s="10">
        <f t="shared" si="116"/>
        <v>0.69314718055994529</v>
      </c>
      <c r="T661" s="10">
        <f t="shared" si="117"/>
        <v>-0.74685021015206077</v>
      </c>
      <c r="U661" s="10">
        <f>(C661 - $AP$12 ) / $AQ$12</f>
        <v>0.6443961418585874</v>
      </c>
      <c r="V661" s="10">
        <f>(D661 - $AP$13 ) / $AQ$13</f>
        <v>-0.3797991794180256</v>
      </c>
      <c r="W661" s="10">
        <f>(E661 - $AP$14 ) / $AQ$14</f>
        <v>-0.69698418978497012</v>
      </c>
      <c r="X661" s="10">
        <f>(F661 - $AP$15 ) / $AQ$15</f>
        <v>-3.5939108719207399E-2</v>
      </c>
      <c r="Y661" s="10">
        <f>(G661 - $AP$16 ) / $AQ$16</f>
        <v>1.3108422189197697</v>
      </c>
      <c r="Z661" s="10">
        <f>(H661 - $AP$17) / $AQ$17</f>
        <v>-2.9090669595897163</v>
      </c>
      <c r="AA661" s="10">
        <f t="shared" si="118"/>
        <v>1.5548060944614568E-2</v>
      </c>
      <c r="AB661" s="10">
        <f t="shared" si="119"/>
        <v>0.50388693693341224</v>
      </c>
      <c r="AC661" s="10">
        <f t="shared" si="120"/>
        <v>-0.68540336755816389</v>
      </c>
      <c r="AD661" s="10">
        <f t="shared" si="121"/>
        <v>1</v>
      </c>
    </row>
    <row r="662" spans="1:30" x14ac:dyDescent="0.3">
      <c r="A662" t="s">
        <v>4</v>
      </c>
      <c r="B662">
        <f t="shared" si="111"/>
        <v>1</v>
      </c>
      <c r="C662" s="10">
        <v>1.3753872069999999</v>
      </c>
      <c r="D662" s="10">
        <v>4.1439548E-2</v>
      </c>
      <c r="E662" s="10">
        <v>0.32018957399999998</v>
      </c>
      <c r="F662" s="10">
        <v>1.3072522959999999</v>
      </c>
      <c r="G662" s="10">
        <v>1</v>
      </c>
      <c r="H662" s="10">
        <v>0.20218994200000001</v>
      </c>
      <c r="I662" s="10">
        <f>MIN($AF680, MAX($AF679, C662))</f>
        <v>1.3753872069999999</v>
      </c>
      <c r="J662" s="10">
        <f>MIN($AF683, MAX($AF682, D662))</f>
        <v>4.1439548E-2</v>
      </c>
      <c r="K662" s="10">
        <f>MIN($AF686, MAX($AF685, E662))</f>
        <v>0.32018957399999998</v>
      </c>
      <c r="L662" s="10">
        <f>MIN($AF689, MAX($AF688, F662))</f>
        <v>1.3072522959999999</v>
      </c>
      <c r="M662" s="10">
        <f>MIN($AF692, MAX($AF691, G662))</f>
        <v>1</v>
      </c>
      <c r="N662" s="10">
        <f>MIN($AF695, MAX($AF694, H662))</f>
        <v>0.20218994200000001</v>
      </c>
      <c r="O662" s="10">
        <f t="shared" si="112"/>
        <v>0.8651604587242363</v>
      </c>
      <c r="P662" s="10">
        <f t="shared" si="113"/>
        <v>4.0603936827404451E-2</v>
      </c>
      <c r="Q662" s="10">
        <f t="shared" si="114"/>
        <v>0.27777534295306</v>
      </c>
      <c r="R662" s="10">
        <f t="shared" si="115"/>
        <v>0.83605733428711926</v>
      </c>
      <c r="S662" s="10">
        <f t="shared" si="116"/>
        <v>0.69314718055994529</v>
      </c>
      <c r="T662" s="10">
        <f t="shared" si="117"/>
        <v>0.18414484525952873</v>
      </c>
      <c r="U662" s="10">
        <f>(C662 - $AP$12 ) / $AQ$12</f>
        <v>0.79315688574119658</v>
      </c>
      <c r="V662" s="10">
        <f>(D662 - $AP$13 ) / $AQ$13</f>
        <v>4.5825160738002982E-2</v>
      </c>
      <c r="W662" s="10">
        <f>(E662 - $AP$14 ) / $AQ$14</f>
        <v>-0.40590266605617398</v>
      </c>
      <c r="X662" s="10">
        <f>(F662 - $AP$15 ) / $AQ$15</f>
        <v>0.34047732218441334</v>
      </c>
      <c r="Y662" s="10">
        <f>(G662 - $AP$16 ) / $AQ$16</f>
        <v>1.3108422189197697</v>
      </c>
      <c r="Z662" s="10">
        <f>(H662 - $AP$17) / $AQ$17</f>
        <v>0.27101876502629424</v>
      </c>
      <c r="AA662" s="10">
        <f t="shared" si="118"/>
        <v>1.9137376525216819E-2</v>
      </c>
      <c r="AB662" s="10">
        <f t="shared" si="119"/>
        <v>0.50478419811879571</v>
      </c>
      <c r="AC662" s="10">
        <f t="shared" si="120"/>
        <v>-0.68362427149628768</v>
      </c>
      <c r="AD662" s="10">
        <f t="shared" si="121"/>
        <v>1</v>
      </c>
    </row>
    <row r="663" spans="1:30" x14ac:dyDescent="0.3">
      <c r="A663" t="s">
        <v>5</v>
      </c>
      <c r="B663">
        <f t="shared" si="111"/>
        <v>1</v>
      </c>
      <c r="C663" s="10">
        <v>2.3740875909999999</v>
      </c>
      <c r="D663" s="10">
        <v>-6.2697161000000001E-2</v>
      </c>
      <c r="E663" s="10">
        <v>0.41640378500000003</v>
      </c>
      <c r="F663" s="10">
        <v>4.0821643290000003</v>
      </c>
      <c r="G663" s="10">
        <v>0.11574074099999999</v>
      </c>
      <c r="H663" s="10">
        <v>-0.12594696999999999</v>
      </c>
      <c r="I663" s="10">
        <f>MIN($AF681, MAX($AF680, C663))</f>
        <v>2.3740875909999999</v>
      </c>
      <c r="J663" s="10">
        <f>MIN($AF684, MAX($AF683, D663))</f>
        <v>-6.2697161000000001E-2</v>
      </c>
      <c r="K663" s="10">
        <f>MIN($AF687, MAX($AF686, E663))</f>
        <v>0.41640378500000003</v>
      </c>
      <c r="L663" s="10">
        <f>MIN($AF690, MAX($AF689, F663))</f>
        <v>4.0821643290000003</v>
      </c>
      <c r="M663" s="10">
        <f>MIN($AF693, MAX($AF692, G663))</f>
        <v>0.11574074099999999</v>
      </c>
      <c r="N663" s="10">
        <f>MIN($AF696, MAX($AF695, H663))</f>
        <v>-0.12594696999999999</v>
      </c>
      <c r="O663" s="10">
        <f t="shared" si="112"/>
        <v>1.2161249443677193</v>
      </c>
      <c r="P663" s="10">
        <f t="shared" si="113"/>
        <v>-6.0810167895814012E-2</v>
      </c>
      <c r="Q663" s="10">
        <f t="shared" si="114"/>
        <v>0.3481211135197621</v>
      </c>
      <c r="R663" s="10">
        <f t="shared" si="115"/>
        <v>1.6257372198730269</v>
      </c>
      <c r="S663" s="10">
        <f t="shared" si="116"/>
        <v>0.10951852603885512</v>
      </c>
      <c r="T663" s="10">
        <f t="shared" si="117"/>
        <v>-0.11862443269370877</v>
      </c>
      <c r="U663" s="10">
        <f>(C663 - $AP$12 ) / $AQ$12</f>
        <v>2.8069779551399856</v>
      </c>
      <c r="V663" s="10">
        <f>(D663 - $AP$13 ) / $AQ$13</f>
        <v>-0.20454672609796404</v>
      </c>
      <c r="W663" s="10">
        <f>(E663 - $AP$14 ) / $AQ$14</f>
        <v>-0.25856365289136579</v>
      </c>
      <c r="X663" s="10">
        <f>(F663 - $AP$15 ) / $AQ$15</f>
        <v>3.0445075813567843</v>
      </c>
      <c r="Y663" s="10">
        <f>(G663 - $AP$16 ) / $AQ$16</f>
        <v>-0.50380473537801651</v>
      </c>
      <c r="Z663" s="10">
        <f>(H663 - $AP$17) / $AQ$17</f>
        <v>-0.52401193600059037</v>
      </c>
      <c r="AA663" s="10">
        <f t="shared" si="118"/>
        <v>6.7727072652591286E-2</v>
      </c>
      <c r="AB663" s="10">
        <f t="shared" si="119"/>
        <v>0.51692529902367823</v>
      </c>
      <c r="AC663" s="10">
        <f t="shared" si="120"/>
        <v>-0.65985690422919763</v>
      </c>
      <c r="AD663" s="10">
        <f t="shared" si="121"/>
        <v>1</v>
      </c>
    </row>
    <row r="664" spans="1:30" x14ac:dyDescent="0.3">
      <c r="A664" t="s">
        <v>5</v>
      </c>
      <c r="B664">
        <f t="shared" si="111"/>
        <v>1</v>
      </c>
      <c r="C664" s="10">
        <v>6.5054644809999997</v>
      </c>
      <c r="D664" s="10">
        <v>-8.4304046999999993E-2</v>
      </c>
      <c r="E664" s="10">
        <v>0.34294175700000001</v>
      </c>
      <c r="F664" s="10">
        <v>2.1459627330000002</v>
      </c>
      <c r="G664" s="10">
        <v>-0.32624113500000002</v>
      </c>
      <c r="H664" s="10">
        <v>-8.5780080999999994E-2</v>
      </c>
      <c r="I664" s="10">
        <f>MIN($AF682, MAX($AF681, C664))</f>
        <v>6.5054644809999997</v>
      </c>
      <c r="J664" s="10">
        <f>MIN($AF685, MAX($AF684, D664))</f>
        <v>-8.4304046999999993E-2</v>
      </c>
      <c r="K664" s="10">
        <f>MIN($AF688, MAX($AF687, E664))</f>
        <v>0.34294175700000001</v>
      </c>
      <c r="L664" s="10">
        <f>MIN($AF691, MAX($AF690, F664))</f>
        <v>2.1459627330000002</v>
      </c>
      <c r="M664" s="10">
        <f>MIN($AF694, MAX($AF693, G664))</f>
        <v>-0.32624113500000002</v>
      </c>
      <c r="N664" s="10">
        <f>MIN($AF697, MAX($AF696, H664))</f>
        <v>-8.5780080999999994E-2</v>
      </c>
      <c r="O664" s="10">
        <f t="shared" si="112"/>
        <v>2.0156313527106531</v>
      </c>
      <c r="P664" s="10">
        <f t="shared" si="113"/>
        <v>-8.0938349850926461E-2</v>
      </c>
      <c r="Q664" s="10">
        <f t="shared" si="114"/>
        <v>0.29486254876747958</v>
      </c>
      <c r="R664" s="10">
        <f t="shared" si="115"/>
        <v>1.1461199587299415</v>
      </c>
      <c r="S664" s="10">
        <f t="shared" si="116"/>
        <v>-0.28234872666358418</v>
      </c>
      <c r="T664" s="10">
        <f t="shared" si="117"/>
        <v>-8.2298697321863096E-2</v>
      </c>
      <c r="U664" s="10">
        <f>(C664 - $AP$12 ) / $AQ$12</f>
        <v>11.137658467534024</v>
      </c>
      <c r="V664" s="10">
        <f>(D664 - $AP$13 ) / $AQ$13</f>
        <v>-0.25649533162255034</v>
      </c>
      <c r="W664" s="10">
        <f>(E664 - $AP$14 ) / $AQ$14</f>
        <v>-0.37106078401272896</v>
      </c>
      <c r="X664" s="10">
        <f>(F664 - $AP$15 ) / $AQ$15</f>
        <v>1.1577639148263514</v>
      </c>
      <c r="Y664" s="10">
        <f>(G664 - $AP$16 ) / $AQ$16</f>
        <v>-1.4108249977897915</v>
      </c>
      <c r="Z664" s="10">
        <f>(H664 - $AP$17) / $AQ$17</f>
        <v>-0.42669307685395752</v>
      </c>
      <c r="AA664" s="10">
        <f t="shared" si="118"/>
        <v>0.26873064778765138</v>
      </c>
      <c r="AB664" s="10">
        <f t="shared" si="119"/>
        <v>0.56678125434817539</v>
      </c>
      <c r="AC664" s="10">
        <f t="shared" si="120"/>
        <v>-0.56778184449274094</v>
      </c>
      <c r="AD664" s="10">
        <f t="shared" si="121"/>
        <v>1</v>
      </c>
    </row>
    <row r="665" spans="1:30" x14ac:dyDescent="0.3">
      <c r="A665" t="s">
        <v>2</v>
      </c>
      <c r="B665">
        <f t="shared" si="111"/>
        <v>0</v>
      </c>
      <c r="C665" s="10">
        <v>1.644151197</v>
      </c>
      <c r="D665" s="10">
        <v>6.7343455999999996E-2</v>
      </c>
      <c r="E665" s="10">
        <v>0.90495777399999999</v>
      </c>
      <c r="F665" s="10">
        <v>88.26953125</v>
      </c>
      <c r="G665" s="10">
        <v>0.86303501900000001</v>
      </c>
      <c r="H665" s="10">
        <v>0.101204004</v>
      </c>
      <c r="I665" s="10">
        <f>MIN($AF683, MAX($AF682, C665))</f>
        <v>1.644151197</v>
      </c>
      <c r="J665" s="10">
        <f>MIN($AF686, MAX($AF685, D665))</f>
        <v>6.7343455999999996E-2</v>
      </c>
      <c r="K665" s="10">
        <f>MIN($AF689, MAX($AF688, E665))</f>
        <v>0.90495777399999999</v>
      </c>
      <c r="L665" s="10">
        <f>MIN($AF692, MAX($AF691, F665))</f>
        <v>88.26953125</v>
      </c>
      <c r="M665" s="10">
        <f>MIN($AF695, MAX($AF694, G665))</f>
        <v>0.86303501900000001</v>
      </c>
      <c r="N665" s="10">
        <f>MIN($AF698, MAX($AF697, H665))</f>
        <v>0.101204004</v>
      </c>
      <c r="O665" s="10">
        <f t="shared" si="112"/>
        <v>0.97235010530149313</v>
      </c>
      <c r="P665" s="10">
        <f t="shared" si="113"/>
        <v>6.5172809933894349E-2</v>
      </c>
      <c r="Q665" s="10">
        <f t="shared" si="114"/>
        <v>0.64445984245373256</v>
      </c>
      <c r="R665" s="10">
        <f t="shared" si="115"/>
        <v>4.4916602342533221</v>
      </c>
      <c r="S665" s="10">
        <f t="shared" si="116"/>
        <v>0.62220688854423734</v>
      </c>
      <c r="T665" s="10">
        <f t="shared" si="117"/>
        <v>9.6404130313122893E-2</v>
      </c>
      <c r="U665" s="10">
        <f>(C665 - $AP$12 ) / $AQ$12</f>
        <v>1.3351037943724899</v>
      </c>
      <c r="V665" s="10">
        <f>(D665 - $AP$13 ) / $AQ$13</f>
        <v>0.10810493109626639</v>
      </c>
      <c r="W665" s="10">
        <f>(E665 - $AP$14 ) / $AQ$14</f>
        <v>0.48959051133070014</v>
      </c>
      <c r="X665" s="10">
        <f>(F665 - $AP$15 ) / $AQ$15</f>
        <v>85.081409972212171</v>
      </c>
      <c r="Y665" s="10">
        <f>(G665 - $AP$16 ) / $AQ$16</f>
        <v>1.0297673157311065</v>
      </c>
      <c r="Z665" s="10">
        <f>(H665 - $AP$17) / $AQ$17</f>
        <v>2.6343697559341569E-2</v>
      </c>
      <c r="AA665" s="10">
        <f t="shared" si="118"/>
        <v>3.2213531109013108E-2</v>
      </c>
      <c r="AB665" s="10">
        <f t="shared" si="119"/>
        <v>0.50805268642546286</v>
      </c>
      <c r="AC665" s="10">
        <f t="shared" si="120"/>
        <v>-0.70938365445458429</v>
      </c>
      <c r="AD665" s="10">
        <f t="shared" si="121"/>
        <v>1</v>
      </c>
    </row>
    <row r="666" spans="1:30" x14ac:dyDescent="0.3">
      <c r="A666" t="s">
        <v>2</v>
      </c>
      <c r="B666">
        <f t="shared" si="111"/>
        <v>0</v>
      </c>
      <c r="C666" s="10">
        <v>2.4224117779999998</v>
      </c>
      <c r="D666" s="10">
        <v>7.8883147000000001E-2</v>
      </c>
      <c r="E666" s="10">
        <v>0.54755812000000004</v>
      </c>
      <c r="F666" s="10">
        <v>8.162034942</v>
      </c>
      <c r="G666" s="10">
        <v>0.81673709400000005</v>
      </c>
      <c r="H666" s="10">
        <v>0.14110429399999999</v>
      </c>
      <c r="I666" s="10">
        <f>MIN($AF684, MAX($AF683, C666))</f>
        <v>2.4224117779999998</v>
      </c>
      <c r="J666" s="10">
        <f>MIN($AF687, MAX($AF686, D666))</f>
        <v>7.8883147000000001E-2</v>
      </c>
      <c r="K666" s="10">
        <f>MIN($AF690, MAX($AF689, E666))</f>
        <v>0.54755812000000004</v>
      </c>
      <c r="L666" s="10">
        <f>MIN($AF693, MAX($AF692, F666))</f>
        <v>8.162034942</v>
      </c>
      <c r="M666" s="10">
        <f>MIN($AF696, MAX($AF695, G666))</f>
        <v>0.81673709400000005</v>
      </c>
      <c r="N666" s="10">
        <f>MIN($AF699, MAX($AF698, H666))</f>
        <v>0.14110429399999999</v>
      </c>
      <c r="O666" s="10">
        <f t="shared" si="112"/>
        <v>1.2303455007846826</v>
      </c>
      <c r="P666" s="10">
        <f t="shared" si="113"/>
        <v>7.592638291371713E-2</v>
      </c>
      <c r="Q666" s="10">
        <f t="shared" si="114"/>
        <v>0.43667828222192001</v>
      </c>
      <c r="R666" s="10">
        <f t="shared" si="115"/>
        <v>2.2150683092533923</v>
      </c>
      <c r="S666" s="10">
        <f t="shared" si="116"/>
        <v>0.59704208659505875</v>
      </c>
      <c r="T666" s="10">
        <f t="shared" si="117"/>
        <v>0.1319964724870841</v>
      </c>
      <c r="U666" s="10">
        <f>(C666 - $AP$12 ) / $AQ$12</f>
        <v>2.904420859439667</v>
      </c>
      <c r="V666" s="10">
        <f>(D666 - $AP$13 ) / $AQ$13</f>
        <v>0.13584936662643113</v>
      </c>
      <c r="W666" s="10">
        <f>(E666 - $AP$14 ) / $AQ$14</f>
        <v>-5.7718579275508247E-2</v>
      </c>
      <c r="X666" s="10">
        <f>(F666 - $AP$15 ) / $AQ$15</f>
        <v>7.0201628309155106</v>
      </c>
      <c r="Y666" s="10">
        <f>(G666 - $AP$16 ) / $AQ$16</f>
        <v>0.93475627939028438</v>
      </c>
      <c r="Z666" s="10">
        <f>(H666 - $AP$17) / $AQ$17</f>
        <v>0.12301662391965298</v>
      </c>
      <c r="AA666" s="10">
        <f t="shared" si="118"/>
        <v>7.0078185758734271E-2</v>
      </c>
      <c r="AB666" s="10">
        <f t="shared" si="119"/>
        <v>0.51751238015451495</v>
      </c>
      <c r="AC666" s="10">
        <f t="shared" si="120"/>
        <v>-0.72880001688360385</v>
      </c>
      <c r="AD666" s="10">
        <f t="shared" si="121"/>
        <v>1</v>
      </c>
    </row>
    <row r="667" spans="1:30" x14ac:dyDescent="0.3">
      <c r="A667" t="s">
        <v>1</v>
      </c>
      <c r="B667">
        <f t="shared" si="111"/>
        <v>0</v>
      </c>
      <c r="C667" s="10">
        <v>1.637090996</v>
      </c>
      <c r="D667" s="10">
        <v>0.128490943</v>
      </c>
      <c r="E667" s="10">
        <v>0.60545320199999997</v>
      </c>
      <c r="F667" s="10">
        <v>9.1362315600000006</v>
      </c>
      <c r="G667" s="10">
        <v>0.87275512799999999</v>
      </c>
      <c r="H667" s="10">
        <v>0.232108388</v>
      </c>
      <c r="I667" s="10">
        <f>MIN($AF685, MAX($AF684, C667))</f>
        <v>1.637090996</v>
      </c>
      <c r="J667" s="10">
        <f>MIN($AF688, MAX($AF687, D667))</f>
        <v>0.128490943</v>
      </c>
      <c r="K667" s="10">
        <f>MIN($AF691, MAX($AF690, E667))</f>
        <v>0.60545320199999997</v>
      </c>
      <c r="L667" s="10">
        <f>MIN($AF694, MAX($AF693, F667))</f>
        <v>9.1362315600000006</v>
      </c>
      <c r="M667" s="10">
        <f>MIN($AF697, MAX($AF696, G667))</f>
        <v>0.87275512799999999</v>
      </c>
      <c r="N667" s="10">
        <f>MIN($AF700, MAX($AF699, H667))</f>
        <v>0.232108388</v>
      </c>
      <c r="O667" s="10">
        <f t="shared" si="112"/>
        <v>0.96967641417054995</v>
      </c>
      <c r="P667" s="10">
        <f t="shared" si="113"/>
        <v>0.12088129154541834</v>
      </c>
      <c r="Q667" s="10">
        <f t="shared" si="114"/>
        <v>0.47340608557075131</v>
      </c>
      <c r="R667" s="10">
        <f t="shared" si="115"/>
        <v>2.3161162880617554</v>
      </c>
      <c r="S667" s="10">
        <f t="shared" si="116"/>
        <v>0.62741067706130271</v>
      </c>
      <c r="T667" s="10">
        <f t="shared" si="117"/>
        <v>0.20872683851428192</v>
      </c>
      <c r="U667" s="10">
        <f>(C667 - $AP$12 ) / $AQ$12</f>
        <v>1.3208673108827724</v>
      </c>
      <c r="V667" s="10">
        <f>(D667 - $AP$13 ) / $AQ$13</f>
        <v>0.25511948381722632</v>
      </c>
      <c r="W667" s="10">
        <f>(E667 - $AP$14 ) / $AQ$14</f>
        <v>3.0939885626060541E-2</v>
      </c>
      <c r="X667" s="10">
        <f>(F667 - $AP$15 ) / $AQ$15</f>
        <v>7.9694747738268861</v>
      </c>
      <c r="Y667" s="10">
        <f>(G667 - $AP$16 ) / $AQ$16</f>
        <v>1.0497145947816413</v>
      </c>
      <c r="Z667" s="10">
        <f>(H667 - $AP$17) / $AQ$17</f>
        <v>0.34350705338141535</v>
      </c>
      <c r="AA667" s="10">
        <f t="shared" si="118"/>
        <v>3.1870031670458585E-2</v>
      </c>
      <c r="AB667" s="10">
        <f t="shared" si="119"/>
        <v>0.50796683360367312</v>
      </c>
      <c r="AC667" s="10">
        <f t="shared" si="120"/>
        <v>-0.70920915338722545</v>
      </c>
      <c r="AD667" s="10">
        <f t="shared" si="121"/>
        <v>1</v>
      </c>
    </row>
    <row r="668" spans="1:30" x14ac:dyDescent="0.3">
      <c r="A668" t="s">
        <v>2</v>
      </c>
      <c r="B668">
        <f t="shared" si="111"/>
        <v>0</v>
      </c>
      <c r="C668" s="10">
        <v>2.293737895</v>
      </c>
      <c r="D668" s="10">
        <v>0.10838078499999999</v>
      </c>
      <c r="E668" s="10">
        <v>0.59845547600000004</v>
      </c>
      <c r="F668" s="10">
        <v>9.0634701250000003</v>
      </c>
      <c r="G668" s="10">
        <v>0.80106302200000001</v>
      </c>
      <c r="H668" s="10">
        <v>0.20632679000000001</v>
      </c>
      <c r="I668" s="10">
        <f>MIN($AF686, MAX($AF685, C668))</f>
        <v>2.293737895</v>
      </c>
      <c r="J668" s="10">
        <f>MIN($AF689, MAX($AF688, D668))</f>
        <v>0.10838078499999999</v>
      </c>
      <c r="K668" s="10">
        <f>MIN($AF692, MAX($AF691, E668))</f>
        <v>0.59845547600000004</v>
      </c>
      <c r="L668" s="10">
        <f>MIN($AF695, MAX($AF694, F668))</f>
        <v>9.0634701250000003</v>
      </c>
      <c r="M668" s="10">
        <f>MIN($AF698, MAX($AF697, G668))</f>
        <v>0.80106302200000001</v>
      </c>
      <c r="N668" s="10">
        <f>MIN($AF701, MAX($AF700, H668))</f>
        <v>0.20632679000000001</v>
      </c>
      <c r="O668" s="10">
        <f t="shared" si="112"/>
        <v>1.192023058158467</v>
      </c>
      <c r="P668" s="10">
        <f t="shared" si="113"/>
        <v>0.10290019805706921</v>
      </c>
      <c r="Q668" s="10">
        <f t="shared" si="114"/>
        <v>0.46903783551707806</v>
      </c>
      <c r="R668" s="10">
        <f t="shared" si="115"/>
        <v>2.3089120480354306</v>
      </c>
      <c r="S668" s="10">
        <f t="shared" si="116"/>
        <v>0.58837705836337384</v>
      </c>
      <c r="T668" s="10">
        <f t="shared" si="117"/>
        <v>0.18758003174846724</v>
      </c>
      <c r="U668" s="10">
        <f>(C668 - $AP$12 ) / $AQ$12</f>
        <v>2.6449574800135967</v>
      </c>
      <c r="V668" s="10">
        <f>(D668 - $AP$13 ) / $AQ$13</f>
        <v>0.20676940389459869</v>
      </c>
      <c r="W668" s="10">
        <f>(E668 - $AP$14 ) / $AQ$14</f>
        <v>2.0223817463970544E-2</v>
      </c>
      <c r="X668" s="10">
        <f>(F668 - $AP$15 ) / $AQ$15</f>
        <v>7.8985719417367113</v>
      </c>
      <c r="Y668" s="10">
        <f>(G668 - $AP$16 ) / $AQ$16</f>
        <v>0.90259047877609566</v>
      </c>
      <c r="Z668" s="10">
        <f>(H668 - $AP$17) / $AQ$17</f>
        <v>0.28104177994843649</v>
      </c>
      <c r="AA668" s="10">
        <f t="shared" si="118"/>
        <v>6.381782481899187E-2</v>
      </c>
      <c r="AB668" s="10">
        <f t="shared" si="119"/>
        <v>0.51594904358003268</v>
      </c>
      <c r="AC668" s="10">
        <f t="shared" si="120"/>
        <v>-0.72556509594781471</v>
      </c>
      <c r="AD668" s="10">
        <f t="shared" si="121"/>
        <v>1</v>
      </c>
    </row>
    <row r="669" spans="1:30" x14ac:dyDescent="0.3">
      <c r="A669" t="s">
        <v>2</v>
      </c>
      <c r="B669">
        <f t="shared" si="111"/>
        <v>0</v>
      </c>
      <c r="C669" s="10">
        <v>1.3998054470000001</v>
      </c>
      <c r="D669" s="10">
        <v>5.4320671000000001E-2</v>
      </c>
      <c r="E669" s="10">
        <v>0.61802575100000001</v>
      </c>
      <c r="F669" s="10">
        <v>2.9611773659999998</v>
      </c>
      <c r="G669" s="10">
        <v>0.59553349899999997</v>
      </c>
      <c r="H669" s="10">
        <v>0.117019071</v>
      </c>
      <c r="I669" s="10">
        <f>MIN($AF687, MAX($AF686, C669))</f>
        <v>1.3998054470000001</v>
      </c>
      <c r="J669" s="10">
        <f>MIN($AF690, MAX($AF689, D669))</f>
        <v>5.4320671000000001E-2</v>
      </c>
      <c r="K669" s="10">
        <f>MIN($AF693, MAX($AF692, E669))</f>
        <v>0.61802575100000001</v>
      </c>
      <c r="L669" s="10">
        <f>MIN($AF696, MAX($AF695, F669))</f>
        <v>2.9611773659999998</v>
      </c>
      <c r="M669" s="10">
        <f>MIN($AF699, MAX($AF698, G669))</f>
        <v>0.59553349899999997</v>
      </c>
      <c r="N669" s="10">
        <f>MIN($AF702, MAX($AF701, H669))</f>
        <v>0.117019071</v>
      </c>
      <c r="O669" s="10">
        <f t="shared" si="112"/>
        <v>0.87538767031805675</v>
      </c>
      <c r="P669" s="10">
        <f t="shared" si="113"/>
        <v>5.2896645782461796E-2</v>
      </c>
      <c r="Q669" s="10">
        <f t="shared" si="114"/>
        <v>0.48120673383721735</v>
      </c>
      <c r="R669" s="10">
        <f t="shared" si="115"/>
        <v>1.3765412957236127</v>
      </c>
      <c r="S669" s="10">
        <f t="shared" si="116"/>
        <v>0.46720816244179181</v>
      </c>
      <c r="T669" s="10">
        <f t="shared" si="117"/>
        <v>0.11066359335223683</v>
      </c>
      <c r="U669" s="10">
        <f>(C669 - $AP$12 ) / $AQ$12</f>
        <v>0.84239484236707141</v>
      </c>
      <c r="V669" s="10">
        <f>(D669 - $AP$13 ) / $AQ$13</f>
        <v>7.679474966630466E-2</v>
      </c>
      <c r="W669" s="10">
        <f>(E669 - $AP$14 ) / $AQ$14</f>
        <v>5.019303901549281E-2</v>
      </c>
      <c r="X669" s="10">
        <f>(F669 - $AP$15 ) / $AQ$15</f>
        <v>1.952154875381928</v>
      </c>
      <c r="Y669" s="10">
        <f>(G669 - $AP$16 ) / $AQ$16</f>
        <v>0.48080974067898197</v>
      </c>
      <c r="Z669" s="10">
        <f>(H669 - $AP$17) / $AQ$17</f>
        <v>6.4661434284422808E-2</v>
      </c>
      <c r="AA669" s="10">
        <f t="shared" si="118"/>
        <v>2.0325395355061695E-2</v>
      </c>
      <c r="AB669" s="10">
        <f t="shared" si="119"/>
        <v>0.50508117391137108</v>
      </c>
      <c r="AC669" s="10">
        <f t="shared" si="120"/>
        <v>-0.70336151756063936</v>
      </c>
      <c r="AD669" s="10">
        <f t="shared" si="121"/>
        <v>1</v>
      </c>
    </row>
    <row r="670" spans="1:30" x14ac:dyDescent="0.3">
      <c r="A670" t="s">
        <v>2</v>
      </c>
      <c r="B670">
        <f t="shared" si="111"/>
        <v>0</v>
      </c>
      <c r="C670" s="10">
        <v>1.931972789</v>
      </c>
      <c r="D670" s="10">
        <v>9.8353735999999997E-2</v>
      </c>
      <c r="E670" s="10">
        <v>0.78936260000000003</v>
      </c>
      <c r="F670" s="10">
        <v>2.1203898840000002</v>
      </c>
      <c r="G670" s="10">
        <v>0.62760215900000005</v>
      </c>
      <c r="H670" s="10">
        <v>0.17957219299999999</v>
      </c>
      <c r="I670" s="10">
        <f>MIN($AF688, MAX($AF687, C670))</f>
        <v>1.931972789</v>
      </c>
      <c r="J670" s="10">
        <f>MIN($AF691, MAX($AF690, D670))</f>
        <v>9.8353735999999997E-2</v>
      </c>
      <c r="K670" s="10">
        <f>MIN($AF694, MAX($AF693, E670))</f>
        <v>0.78936260000000003</v>
      </c>
      <c r="L670" s="10">
        <f>MIN($AF697, MAX($AF696, F670))</f>
        <v>2.1203898840000002</v>
      </c>
      <c r="M670" s="10">
        <f>MIN($AF700, MAX($AF699, G670))</f>
        <v>0.62760215900000005</v>
      </c>
      <c r="N670" s="10">
        <f>MIN($AF703, MAX($AF702, H670))</f>
        <v>0.17957219299999999</v>
      </c>
      <c r="O670" s="10">
        <f t="shared" si="112"/>
        <v>1.0756755032855683</v>
      </c>
      <c r="P670" s="10">
        <f t="shared" si="113"/>
        <v>9.3812455138107834E-2</v>
      </c>
      <c r="Q670" s="10">
        <f t="shared" si="114"/>
        <v>0.58185946705230884</v>
      </c>
      <c r="R670" s="10">
        <f t="shared" si="115"/>
        <v>1.1379579568347009</v>
      </c>
      <c r="S670" s="10">
        <f t="shared" si="116"/>
        <v>0.4871078636375139</v>
      </c>
      <c r="T670" s="10">
        <f t="shared" si="117"/>
        <v>0.16515182443596299</v>
      </c>
      <c r="U670" s="10">
        <f>(C670 - $AP$12 ) / $AQ$12</f>
        <v>1.9154792457926648</v>
      </c>
      <c r="V670" s="10">
        <f>(D670 - $AP$13 ) / $AQ$13</f>
        <v>0.18266175538491999</v>
      </c>
      <c r="W670" s="10">
        <f>(E670 - $AP$14 ) / $AQ$14</f>
        <v>0.3125721822631336</v>
      </c>
      <c r="X670" s="10">
        <f>(F670 - $AP$15 ) / $AQ$15</f>
        <v>1.1328442933439771</v>
      </c>
      <c r="Y670" s="10">
        <f>(G670 - $AP$16 ) / $AQ$16</f>
        <v>0.54661996048173711</v>
      </c>
      <c r="Z670" s="10">
        <f>(H670 - $AP$17) / $AQ$17</f>
        <v>0.21621906348244557</v>
      </c>
      <c r="AA670" s="10">
        <f t="shared" si="118"/>
        <v>4.6216893797393889E-2</v>
      </c>
      <c r="AB670" s="10">
        <f t="shared" si="119"/>
        <v>0.51155216723555585</v>
      </c>
      <c r="AC670" s="10">
        <f t="shared" si="120"/>
        <v>-0.71652260385803213</v>
      </c>
      <c r="AD670" s="10">
        <f t="shared" si="121"/>
        <v>1</v>
      </c>
    </row>
    <row r="671" spans="1:30" x14ac:dyDescent="0.3">
      <c r="A671" t="s">
        <v>2</v>
      </c>
      <c r="B671">
        <f t="shared" si="111"/>
        <v>0</v>
      </c>
      <c r="C671" s="10">
        <v>1.5692383780000001</v>
      </c>
      <c r="D671" s="10">
        <v>4.6727227000000003E-2</v>
      </c>
      <c r="E671" s="10">
        <v>0.59277003500000003</v>
      </c>
      <c r="F671" s="10">
        <v>3.578917379</v>
      </c>
      <c r="G671" s="10">
        <v>0.57883522700000001</v>
      </c>
      <c r="H671" s="10">
        <v>0.10391518800000001</v>
      </c>
      <c r="I671" s="10">
        <f>MIN($AF689, MAX($AF688, C671))</f>
        <v>1.5692383780000001</v>
      </c>
      <c r="J671" s="10">
        <f>MIN($AF692, MAX($AF691, D671))</f>
        <v>4.6727227000000003E-2</v>
      </c>
      <c r="K671" s="10">
        <f>MIN($AF695, MAX($AF694, E671))</f>
        <v>0.59277003500000003</v>
      </c>
      <c r="L671" s="10">
        <f>MIN($AF698, MAX($AF697, F671))</f>
        <v>3.578917379</v>
      </c>
      <c r="M671" s="10">
        <f>MIN($AF701, MAX($AF700, G671))</f>
        <v>0.57883522700000001</v>
      </c>
      <c r="N671" s="10">
        <f>MIN($AF704, MAX($AF703, H671))</f>
        <v>0.10391518800000001</v>
      </c>
      <c r="O671" s="10">
        <f t="shared" si="112"/>
        <v>0.94360950401373878</v>
      </c>
      <c r="P671" s="10">
        <f t="shared" si="113"/>
        <v>4.566836976929891E-2</v>
      </c>
      <c r="Q671" s="10">
        <f t="shared" si="114"/>
        <v>0.46547466080836553</v>
      </c>
      <c r="R671" s="10">
        <f t="shared" si="115"/>
        <v>1.5214625900529026</v>
      </c>
      <c r="S671" s="10">
        <f t="shared" si="116"/>
        <v>0.45668737707346924</v>
      </c>
      <c r="T671" s="10">
        <f t="shared" si="117"/>
        <v>9.886312244013884E-2</v>
      </c>
      <c r="U671" s="10">
        <f>(C671 - $AP$12 ) / $AQ$12</f>
        <v>1.1840464645795159</v>
      </c>
      <c r="V671" s="10">
        <f>(D671 - $AP$13 ) / $AQ$13</f>
        <v>5.8538124119752642E-2</v>
      </c>
      <c r="W671" s="10">
        <f>(E671 - $AP$14 ) / $AQ$14</f>
        <v>1.1517335774412839E-2</v>
      </c>
      <c r="X671" s="10">
        <f>(F671 - $AP$15 ) / $AQ$15</f>
        <v>2.5541154664164667</v>
      </c>
      <c r="Y671" s="10">
        <f>(G671 - $AP$16 ) / $AQ$16</f>
        <v>0.44654211145324607</v>
      </c>
      <c r="Z671" s="10">
        <f>(H671 - $AP$17) / $AQ$17</f>
        <v>3.291252428168507E-2</v>
      </c>
      <c r="AA671" s="10">
        <f t="shared" si="118"/>
        <v>2.8568803251118342E-2</v>
      </c>
      <c r="AB671" s="10">
        <f t="shared" si="119"/>
        <v>0.50714171507770756</v>
      </c>
      <c r="AC671" s="10">
        <f t="shared" si="120"/>
        <v>-0.70753360078109284</v>
      </c>
      <c r="AD671" s="10">
        <f t="shared" si="121"/>
        <v>1</v>
      </c>
    </row>
    <row r="672" spans="1:30" x14ac:dyDescent="0.3">
      <c r="A672" t="s">
        <v>2</v>
      </c>
      <c r="B672">
        <f t="shared" si="111"/>
        <v>0</v>
      </c>
      <c r="C672" s="10">
        <v>2.0664272889999999</v>
      </c>
      <c r="D672" s="10">
        <v>0.112548512</v>
      </c>
      <c r="E672" s="10">
        <v>1.160737387</v>
      </c>
      <c r="F672" s="10">
        <v>2.306951872</v>
      </c>
      <c r="G672" s="10">
        <v>0.26879999999999998</v>
      </c>
      <c r="H672" s="10">
        <v>0.13429924800000001</v>
      </c>
      <c r="I672" s="10">
        <f>MIN($AF690, MAX($AF689, C672))</f>
        <v>2.0664272889999999</v>
      </c>
      <c r="J672" s="10">
        <f>MIN($AF693, MAX($AF692, D672))</f>
        <v>0.112548512</v>
      </c>
      <c r="K672" s="10">
        <f>MIN($AF696, MAX($AF695, E672))</f>
        <v>1.160737387</v>
      </c>
      <c r="L672" s="10">
        <f>MIN($AF699, MAX($AF698, F672))</f>
        <v>2.306951872</v>
      </c>
      <c r="M672" s="10">
        <f>MIN($AF702, MAX($AF701, G672))</f>
        <v>0.26879999999999998</v>
      </c>
      <c r="N672" s="10">
        <f>MIN($AF705, MAX($AF704, H672))</f>
        <v>0.13429924800000001</v>
      </c>
      <c r="O672" s="10">
        <f t="shared" si="112"/>
        <v>1.1205131344054231</v>
      </c>
      <c r="P672" s="10">
        <f t="shared" si="113"/>
        <v>0.10665334039966638</v>
      </c>
      <c r="Q672" s="10">
        <f t="shared" si="114"/>
        <v>0.77044954630857043</v>
      </c>
      <c r="R672" s="10">
        <f t="shared" si="115"/>
        <v>1.1960268805221184</v>
      </c>
      <c r="S672" s="10">
        <f t="shared" si="116"/>
        <v>0.23807157189844644</v>
      </c>
      <c r="T672" s="10">
        <f t="shared" si="117"/>
        <v>0.12601505761869755</v>
      </c>
      <c r="U672" s="10">
        <f>(C672 - $AP$12 ) / $AQ$12</f>
        <v>2.1865989022115406</v>
      </c>
      <c r="V672" s="10">
        <f>(D672 - $AP$13 ) / $AQ$13</f>
        <v>0.216789709729376</v>
      </c>
      <c r="W672" s="10">
        <f>(E672 - $AP$14 ) / $AQ$14</f>
        <v>0.88128229340119402</v>
      </c>
      <c r="X672" s="10">
        <f>(F672 - $AP$15 ) / $AQ$15</f>
        <v>1.3146407808592813</v>
      </c>
      <c r="Y672" s="10">
        <f>(G672 - $AP$16 ) / $AQ$16</f>
        <v>-0.18970169902923226</v>
      </c>
      <c r="Z672" s="10">
        <f>(H672 - $AP$17) / $AQ$17</f>
        <v>0.10652893145334434</v>
      </c>
      <c r="AA672" s="10">
        <f t="shared" si="118"/>
        <v>5.2758498669709698E-2</v>
      </c>
      <c r="AB672" s="10">
        <f t="shared" si="119"/>
        <v>0.51318656612026825</v>
      </c>
      <c r="AC672" s="10">
        <f t="shared" si="120"/>
        <v>-0.71987432194770407</v>
      </c>
      <c r="AD672" s="10">
        <f t="shared" si="121"/>
        <v>1</v>
      </c>
    </row>
    <row r="673" spans="1:30" x14ac:dyDescent="0.3">
      <c r="A673" t="s">
        <v>2</v>
      </c>
      <c r="B673">
        <f t="shared" si="111"/>
        <v>0</v>
      </c>
      <c r="C673" s="10">
        <v>1.5966573820000001</v>
      </c>
      <c r="D673" s="10">
        <v>5.5250049000000002E-2</v>
      </c>
      <c r="E673" s="10">
        <v>0.58277802899999998</v>
      </c>
      <c r="F673" s="10">
        <v>2.4106354809999999</v>
      </c>
      <c r="G673" s="10">
        <v>0.54801443999999999</v>
      </c>
      <c r="H673" s="10">
        <v>0.11645204300000001</v>
      </c>
      <c r="I673" s="10">
        <f>MIN($AF691, MAX($AF690, C673))</f>
        <v>1.5966573820000001</v>
      </c>
      <c r="J673" s="10">
        <f>MIN($AF694, MAX($AF693, D673))</f>
        <v>5.5250049000000002E-2</v>
      </c>
      <c r="K673" s="10">
        <f>MIN($AF697, MAX($AF696, E673))</f>
        <v>0.58277802899999998</v>
      </c>
      <c r="L673" s="10">
        <f>MIN($AF700, MAX($AF699, F673))</f>
        <v>2.4106354809999999</v>
      </c>
      <c r="M673" s="10">
        <f>MIN($AF703, MAX($AF702, G673))</f>
        <v>0.54801443999999999</v>
      </c>
      <c r="N673" s="10">
        <f>MIN($AF706, MAX($AF705, H673))</f>
        <v>0.11645204300000001</v>
      </c>
      <c r="O673" s="10">
        <f t="shared" si="112"/>
        <v>0.95422499559839857</v>
      </c>
      <c r="P673" s="10">
        <f t="shared" si="113"/>
        <v>5.3777752114964272E-2</v>
      </c>
      <c r="Q673" s="10">
        <f t="shared" si="114"/>
        <v>0.45918154933599836</v>
      </c>
      <c r="R673" s="10">
        <f t="shared" si="115"/>
        <v>1.2268986319974344</v>
      </c>
      <c r="S673" s="10">
        <f t="shared" si="116"/>
        <v>0.43697310328940298</v>
      </c>
      <c r="T673" s="10">
        <f t="shared" si="117"/>
        <v>0.11015583839751351</v>
      </c>
      <c r="U673" s="10">
        <f>(C673 - $AP$12 ) / $AQ$12</f>
        <v>1.2393352867745915</v>
      </c>
      <c r="V673" s="10">
        <f>(D673 - $AP$13 ) / $AQ$13</f>
        <v>7.9029217470005242E-2</v>
      </c>
      <c r="W673" s="10">
        <f>(E673 - $AP$14 ) / $AQ$14</f>
        <v>-3.7840660484098755E-3</v>
      </c>
      <c r="X673" s="10">
        <f>(F673 - $AP$15 ) / $AQ$15</f>
        <v>1.4156759173904712</v>
      </c>
      <c r="Y673" s="10">
        <f>(G673 - $AP$16 ) / $AQ$16</f>
        <v>0.38329273443019946</v>
      </c>
      <c r="Z673" s="10">
        <f>(H673 - $AP$17) / $AQ$17</f>
        <v>6.3287603264943135E-2</v>
      </c>
      <c r="AA673" s="10">
        <f t="shared" si="118"/>
        <v>2.9902818030545186E-2</v>
      </c>
      <c r="AB673" s="10">
        <f t="shared" si="119"/>
        <v>0.5074751475062389</v>
      </c>
      <c r="AC673" s="10">
        <f t="shared" si="120"/>
        <v>-0.70821035772688701</v>
      </c>
      <c r="AD673" s="10">
        <f t="shared" si="121"/>
        <v>1</v>
      </c>
    </row>
    <row r="674" spans="1:30" x14ac:dyDescent="0.3">
      <c r="A674" t="s">
        <v>4</v>
      </c>
      <c r="B674">
        <f t="shared" si="111"/>
        <v>1</v>
      </c>
      <c r="C674" s="10">
        <v>1.165853517</v>
      </c>
      <c r="D674" s="10">
        <v>7.7413675000000001E-2</v>
      </c>
      <c r="E674" s="10">
        <v>0.39902257800000002</v>
      </c>
      <c r="F674" s="10">
        <v>2.3218237140000002</v>
      </c>
      <c r="G674" s="10">
        <v>1</v>
      </c>
      <c r="H674" s="10">
        <v>0.210306518</v>
      </c>
      <c r="I674" s="10">
        <f>MIN($AF692, MAX($AF691, C674))</f>
        <v>1.165853517</v>
      </c>
      <c r="J674" s="10">
        <f>MIN($AF695, MAX($AF694, D674))</f>
        <v>7.7413675000000001E-2</v>
      </c>
      <c r="K674" s="10">
        <f>MIN($AF698, MAX($AF697, E674))</f>
        <v>0.39902257800000002</v>
      </c>
      <c r="L674" s="10">
        <f>MIN($AF701, MAX($AF700, F674))</f>
        <v>2.3218237140000002</v>
      </c>
      <c r="M674" s="10">
        <f>MIN($AF704, MAX($AF703, G674))</f>
        <v>1</v>
      </c>
      <c r="N674" s="10">
        <f>MIN($AF707, MAX($AF706, H674))</f>
        <v>0.210306518</v>
      </c>
      <c r="O674" s="10">
        <f t="shared" si="112"/>
        <v>0.77281451794471534</v>
      </c>
      <c r="P674" s="10">
        <f t="shared" si="113"/>
        <v>7.4563423777026239E-2</v>
      </c>
      <c r="Q674" s="10">
        <f t="shared" si="114"/>
        <v>0.33577383422359613</v>
      </c>
      <c r="R674" s="10">
        <f t="shared" si="115"/>
        <v>1.2005139435578758</v>
      </c>
      <c r="S674" s="10">
        <f t="shared" si="116"/>
        <v>0.69314718055994529</v>
      </c>
      <c r="T674" s="10">
        <f t="shared" si="117"/>
        <v>0.19087364818954558</v>
      </c>
      <c r="U674" s="10">
        <f>(C674 - $AP$12 ) / $AQ$12</f>
        <v>0.37064442211239079</v>
      </c>
      <c r="V674" s="10">
        <f>(D674 - $AP$13 ) / $AQ$13</f>
        <v>0.1323163715776571</v>
      </c>
      <c r="W674" s="10">
        <f>(E674 - $AP$14 ) / $AQ$14</f>
        <v>-0.28518061373713166</v>
      </c>
      <c r="X674" s="10">
        <f>(F674 - $AP$15 ) / $AQ$15</f>
        <v>1.3291327396310897</v>
      </c>
      <c r="Y674" s="10">
        <f>(G674 - $AP$16 ) / $AQ$16</f>
        <v>1.3108422189197697</v>
      </c>
      <c r="Z674" s="10">
        <f>(H674 - $AP$17) / $AQ$17</f>
        <v>0.29068411467527849</v>
      </c>
      <c r="AA674" s="10">
        <f t="shared" si="118"/>
        <v>8.9429493590133021E-3</v>
      </c>
      <c r="AB674" s="10">
        <f t="shared" si="119"/>
        <v>0.50223572243936443</v>
      </c>
      <c r="AC674" s="10">
        <f t="shared" si="120"/>
        <v>-0.68868570289002995</v>
      </c>
      <c r="AD674" s="10">
        <f t="shared" si="121"/>
        <v>1</v>
      </c>
    </row>
    <row r="675" spans="1:30" x14ac:dyDescent="0.3">
      <c r="A675" t="s">
        <v>4</v>
      </c>
      <c r="B675">
        <f t="shared" si="111"/>
        <v>1</v>
      </c>
      <c r="C675" s="10">
        <v>1.8109080440000001</v>
      </c>
      <c r="D675" s="10">
        <v>7.3641289999999996E-3</v>
      </c>
      <c r="E675" s="10">
        <v>0.39541111299999998</v>
      </c>
      <c r="F675" s="10">
        <v>1.9485868099999999</v>
      </c>
      <c r="G675" s="10">
        <v>0.70549672200000002</v>
      </c>
      <c r="H675" s="10">
        <v>1.1774665E-2</v>
      </c>
      <c r="I675" s="10">
        <f>MIN($AF693, MAX($AF692, C675))</f>
        <v>1.8109080440000001</v>
      </c>
      <c r="J675" s="10">
        <f>MIN($AF696, MAX($AF695, D675))</f>
        <v>7.3641289999999996E-3</v>
      </c>
      <c r="K675" s="10">
        <f>MIN($AF699, MAX($AF698, E675))</f>
        <v>0.39541111299999998</v>
      </c>
      <c r="L675" s="10">
        <f>MIN($AF702, MAX($AF701, F675))</f>
        <v>1.9485868099999999</v>
      </c>
      <c r="M675" s="10">
        <f>MIN($AF705, MAX($AF704, G675))</f>
        <v>0.70549672200000002</v>
      </c>
      <c r="N675" s="10">
        <f>MIN($AF708, MAX($AF707, H675))</f>
        <v>1.1774665E-2</v>
      </c>
      <c r="O675" s="10">
        <f t="shared" si="112"/>
        <v>1.0335075784757619</v>
      </c>
      <c r="P675" s="10">
        <f t="shared" si="113"/>
        <v>7.3371461909838452E-3</v>
      </c>
      <c r="Q675" s="10">
        <f t="shared" si="114"/>
        <v>0.33318907651593888</v>
      </c>
      <c r="R675" s="10">
        <f t="shared" si="115"/>
        <v>1.08132600811421</v>
      </c>
      <c r="S675" s="10">
        <f t="shared" si="116"/>
        <v>0.53385640085771247</v>
      </c>
      <c r="T675" s="10">
        <f t="shared" si="117"/>
        <v>1.1705883028699578E-2</v>
      </c>
      <c r="U675" s="10">
        <f>(C675 - $AP$12 ) / $AQ$12</f>
        <v>1.6713592492969074</v>
      </c>
      <c r="V675" s="10">
        <f>(D675 - $AP$13 ) / $AQ$13</f>
        <v>-3.6101059436250464E-2</v>
      </c>
      <c r="W675" s="10">
        <f>(E675 - $AP$14 ) / $AQ$14</f>
        <v>-0.29071108250727262</v>
      </c>
      <c r="X675" s="10">
        <f>(F675 - $AP$15 ) / $AQ$15</f>
        <v>0.96542972120974346</v>
      </c>
      <c r="Y675" s="10">
        <f>(G675 - $AP$16 ) / $AQ$16</f>
        <v>0.70647254903609336</v>
      </c>
      <c r="Z675" s="10">
        <f>(H675 - $AP$17) / $AQ$17</f>
        <v>-0.19033131667234265</v>
      </c>
      <c r="AA675" s="10">
        <f t="shared" si="118"/>
        <v>4.0326739687582235E-2</v>
      </c>
      <c r="AB675" s="10">
        <f t="shared" si="119"/>
        <v>0.51008031886912308</v>
      </c>
      <c r="AC675" s="10">
        <f t="shared" si="120"/>
        <v>-0.67318707768502273</v>
      </c>
      <c r="AD675" s="10">
        <f t="shared" si="121"/>
        <v>1</v>
      </c>
    </row>
    <row r="676" spans="1:30" x14ac:dyDescent="0.3">
      <c r="A676" t="s">
        <v>4</v>
      </c>
      <c r="B676">
        <f t="shared" si="111"/>
        <v>1</v>
      </c>
      <c r="C676" s="10">
        <v>2.6270820480000001</v>
      </c>
      <c r="D676" s="10">
        <v>9.6502207000000007E-2</v>
      </c>
      <c r="E676" s="10">
        <v>0.95988406599999998</v>
      </c>
      <c r="F676" s="10">
        <v>0.64670788599999995</v>
      </c>
      <c r="G676" s="10">
        <v>0.72702943799999997</v>
      </c>
      <c r="H676" s="10">
        <v>0.10822124599999999</v>
      </c>
      <c r="I676" s="10">
        <f>MIN($AF694, MAX($AF693, C676))</f>
        <v>2.6270820480000001</v>
      </c>
      <c r="J676" s="10">
        <f>MIN($AF697, MAX($AF696, D676))</f>
        <v>9.6502207000000007E-2</v>
      </c>
      <c r="K676" s="10">
        <f>MIN($AF700, MAX($AF699, E676))</f>
        <v>0.95988406599999998</v>
      </c>
      <c r="L676" s="10">
        <f>MIN($AF703, MAX($AF702, F676))</f>
        <v>0.64670788599999995</v>
      </c>
      <c r="M676" s="10">
        <f>MIN($AF706, MAX($AF705, G676))</f>
        <v>0.72702943799999997</v>
      </c>
      <c r="N676" s="10">
        <f>MIN($AF709, MAX($AF708, H676))</f>
        <v>0.10822124599999999</v>
      </c>
      <c r="O676" s="10">
        <f t="shared" si="112"/>
        <v>1.2884284814951386</v>
      </c>
      <c r="P676" s="10">
        <f t="shared" si="113"/>
        <v>9.2125301641677981E-2</v>
      </c>
      <c r="Q676" s="10">
        <f t="shared" si="114"/>
        <v>0.67288532149299551</v>
      </c>
      <c r="R676" s="10">
        <f t="shared" si="115"/>
        <v>0.49877807420223219</v>
      </c>
      <c r="S676" s="10">
        <f t="shared" si="116"/>
        <v>0.54640284476332934</v>
      </c>
      <c r="T676" s="10">
        <f t="shared" si="117"/>
        <v>0.10275624889700866</v>
      </c>
      <c r="U676" s="10">
        <f>(C676 - $AP$12 ) / $AQ$12</f>
        <v>3.3171265203253841</v>
      </c>
      <c r="V676" s="10">
        <f>(D676 - $AP$13 ) / $AQ$13</f>
        <v>0.17821019537584087</v>
      </c>
      <c r="W676" s="10">
        <f>(E676 - $AP$14 ) / $AQ$14</f>
        <v>0.57370267704894407</v>
      </c>
      <c r="X676" s="10">
        <f>(F676 - $AP$15 ) / $AQ$15</f>
        <v>-0.30319427926673087</v>
      </c>
      <c r="Y676" s="10">
        <f>(G676 - $AP$16 ) / $AQ$16</f>
        <v>0.75066126078489404</v>
      </c>
      <c r="Z676" s="10">
        <f>(H676 - $AP$17) / $AQ$17</f>
        <v>4.3345511809776437E-2</v>
      </c>
      <c r="AA676" s="10">
        <f t="shared" si="118"/>
        <v>8.0035993310360987E-2</v>
      </c>
      <c r="AB676" s="10">
        <f t="shared" si="119"/>
        <v>0.51999832409472635</v>
      </c>
      <c r="AC676" s="10">
        <f t="shared" si="120"/>
        <v>-0.65392969030661452</v>
      </c>
      <c r="AD676" s="10">
        <f t="shared" si="121"/>
        <v>1</v>
      </c>
    </row>
    <row r="677" spans="1:30" x14ac:dyDescent="0.3">
      <c r="A677" t="s">
        <v>2</v>
      </c>
      <c r="B677">
        <f t="shared" si="111"/>
        <v>0</v>
      </c>
      <c r="C677" s="10">
        <v>1.5360134000000001</v>
      </c>
      <c r="D677" s="10">
        <v>5.7578878E-2</v>
      </c>
      <c r="E677" s="10">
        <v>0.75605280399999997</v>
      </c>
      <c r="F677" s="10">
        <v>2.4893825550000002</v>
      </c>
      <c r="G677" s="10">
        <v>0.46359513000000002</v>
      </c>
      <c r="H677" s="10">
        <v>0.101914456</v>
      </c>
      <c r="I677" s="10">
        <f>MIN($AF695, MAX($AF694, C677))</f>
        <v>1.5360134000000001</v>
      </c>
      <c r="J677" s="10">
        <f>MIN($AF698, MAX($AF697, D677))</f>
        <v>5.7578878E-2</v>
      </c>
      <c r="K677" s="10">
        <f>MIN($AF701, MAX($AF700, E677))</f>
        <v>0.75605280399999997</v>
      </c>
      <c r="L677" s="10">
        <f>MIN($AF704, MAX($AF703, F677))</f>
        <v>2.4893825550000002</v>
      </c>
      <c r="M677" s="10">
        <f>MIN($AF707, MAX($AF706, G677))</f>
        <v>0.46359513000000002</v>
      </c>
      <c r="N677" s="10">
        <f>MIN($AF710, MAX($AF709, H677))</f>
        <v>0.101914456</v>
      </c>
      <c r="O677" s="10">
        <f t="shared" si="112"/>
        <v>0.9305933204726915</v>
      </c>
      <c r="P677" s="10">
        <f t="shared" si="113"/>
        <v>5.5982218281960948E-2</v>
      </c>
      <c r="Q677" s="10">
        <f t="shared" si="114"/>
        <v>0.56306856537584715</v>
      </c>
      <c r="R677" s="10">
        <f t="shared" si="115"/>
        <v>1.2497248022243317</v>
      </c>
      <c r="S677" s="10">
        <f t="shared" si="116"/>
        <v>0.38089582674551775</v>
      </c>
      <c r="T677" s="10">
        <f t="shared" si="117"/>
        <v>9.7049081583357219E-2</v>
      </c>
      <c r="U677" s="10">
        <f>(C677 - $AP$12 ) / $AQ$12</f>
        <v>1.117050234480228</v>
      </c>
      <c r="V677" s="10">
        <f>(D677 - $AP$13 ) / $AQ$13</f>
        <v>8.4628331523516565E-2</v>
      </c>
      <c r="W677" s="10">
        <f>(E677 - $AP$14 ) / $AQ$14</f>
        <v>0.2615627479981571</v>
      </c>
      <c r="X677" s="10">
        <f>(F677 - $AP$15 ) / $AQ$15</f>
        <v>1.492411492567274</v>
      </c>
      <c r="Y677" s="10">
        <f>(G677 - $AP$16 ) / $AQ$16</f>
        <v>0.21005028068573656</v>
      </c>
      <c r="Z677" s="10">
        <f>(H677 - $AP$17) / $AQ$17</f>
        <v>2.8065025245895627E-2</v>
      </c>
      <c r="AA677" s="10">
        <f t="shared" si="118"/>
        <v>2.6952310846867198E-2</v>
      </c>
      <c r="AB677" s="10">
        <f t="shared" si="119"/>
        <v>0.50673766984784652</v>
      </c>
      <c r="AC677" s="10">
        <f t="shared" si="120"/>
        <v>-0.70671413661759197</v>
      </c>
      <c r="AD677" s="10">
        <f t="shared" si="121"/>
        <v>1</v>
      </c>
    </row>
    <row r="678" spans="1:30" x14ac:dyDescent="0.3">
      <c r="A678" t="s">
        <v>1</v>
      </c>
      <c r="B678">
        <f t="shared" si="111"/>
        <v>0</v>
      </c>
      <c r="C678" s="10">
        <v>1.4823576789999999</v>
      </c>
      <c r="D678" s="10">
        <v>5.6139211000000001E-2</v>
      </c>
      <c r="E678" s="10">
        <v>0.74014364300000002</v>
      </c>
      <c r="F678" s="10">
        <v>2.4446637720000002</v>
      </c>
      <c r="G678" s="10">
        <v>0.41420274600000001</v>
      </c>
      <c r="H678" s="10">
        <v>0.12059977299999999</v>
      </c>
      <c r="I678" s="10">
        <f>MIN($AF696, MAX($AF695, C678))</f>
        <v>1.4823576789999999</v>
      </c>
      <c r="J678" s="10">
        <f>MIN($AF699, MAX($AF698, D678))</f>
        <v>5.6139211000000001E-2</v>
      </c>
      <c r="K678" s="10">
        <f>MIN($AF702, MAX($AF701, E678))</f>
        <v>0.74014364300000002</v>
      </c>
      <c r="L678" s="10">
        <f>MIN($AF705, MAX($AF704, F678))</f>
        <v>2.4446637720000002</v>
      </c>
      <c r="M678" s="10">
        <f>MIN($AF708, MAX($AF707, G678))</f>
        <v>0.41420274600000001</v>
      </c>
      <c r="N678" s="10">
        <f>MIN($AF711, MAX($AF710, H678))</f>
        <v>0.12059977299999999</v>
      </c>
      <c r="O678" s="10">
        <f t="shared" si="112"/>
        <v>0.9092087855858243</v>
      </c>
      <c r="P678" s="10">
        <f t="shared" si="113"/>
        <v>5.462000519392856E-2</v>
      </c>
      <c r="Q678" s="10">
        <f t="shared" si="114"/>
        <v>0.55396766326736524</v>
      </c>
      <c r="R678" s="10">
        <f t="shared" si="115"/>
        <v>1.2368263008636484</v>
      </c>
      <c r="S678" s="10">
        <f t="shared" si="116"/>
        <v>0.34656594191996065</v>
      </c>
      <c r="T678" s="10">
        <f t="shared" si="117"/>
        <v>0.11386405357897474</v>
      </c>
      <c r="U678" s="10">
        <f>(C678 - $AP$12 ) / $AQ$12</f>
        <v>1.0088566028618953</v>
      </c>
      <c r="V678" s="10">
        <f>(D678 - $AP$13 ) / $AQ$13</f>
        <v>8.1166995490653482E-2</v>
      </c>
      <c r="W678" s="10">
        <f>(E678 - $AP$14 ) / $AQ$14</f>
        <v>0.23720002592563452</v>
      </c>
      <c r="X678" s="10">
        <f>(F678 - $AP$15 ) / $AQ$15</f>
        <v>1.4488349968271068</v>
      </c>
      <c r="Y678" s="10">
        <f>(G678 - $AP$16 ) / $AQ$16</f>
        <v>0.10868890020953086</v>
      </c>
      <c r="Z678" s="10">
        <f>(H678 - $AP$17) / $AQ$17</f>
        <v>7.3336983779532211E-2</v>
      </c>
      <c r="AA678" s="10">
        <f t="shared" si="118"/>
        <v>2.4341803010229382E-2</v>
      </c>
      <c r="AB678" s="10">
        <f t="shared" si="119"/>
        <v>0.50608515028937617</v>
      </c>
      <c r="AC678" s="10">
        <f t="shared" si="120"/>
        <v>-0.70539214565829345</v>
      </c>
      <c r="AD678" s="10">
        <f t="shared" si="121"/>
        <v>1</v>
      </c>
    </row>
    <row r="679" spans="1:30" x14ac:dyDescent="0.3">
      <c r="A679" t="s">
        <v>2</v>
      </c>
      <c r="B679">
        <f t="shared" si="111"/>
        <v>0</v>
      </c>
      <c r="C679" s="10">
        <v>2.044932223</v>
      </c>
      <c r="D679" s="10">
        <v>7.7301254E-2</v>
      </c>
      <c r="E679" s="10">
        <v>0.51795001500000004</v>
      </c>
      <c r="F679" s="10">
        <v>2.3906308620000001</v>
      </c>
      <c r="G679" s="10">
        <v>1.3915553949999999</v>
      </c>
      <c r="H679" s="10">
        <v>-5.4295742000000001E-2</v>
      </c>
      <c r="I679" s="10">
        <f>MIN($AF697, MAX($AF696, C679))</f>
        <v>2.044932223</v>
      </c>
      <c r="J679" s="10">
        <f>MIN($AF700, MAX($AF699, D679))</f>
        <v>7.7301254E-2</v>
      </c>
      <c r="K679" s="10">
        <f>MIN($AF703, MAX($AF702, E679))</f>
        <v>0.51795001500000004</v>
      </c>
      <c r="L679" s="10">
        <f>MIN($AF706, MAX($AF705, F679))</f>
        <v>2.3906308620000001</v>
      </c>
      <c r="M679" s="10">
        <f>MIN($AF709, MAX($AF708, G679))</f>
        <v>1.3915553949999999</v>
      </c>
      <c r="N679" s="10">
        <f>MIN($AF712, MAX($AF711, H679))</f>
        <v>-5.4295742000000001E-2</v>
      </c>
      <c r="O679" s="10">
        <f t="shared" si="112"/>
        <v>1.1134786424576513</v>
      </c>
      <c r="P679" s="10">
        <f t="shared" si="113"/>
        <v>7.4459074938496336E-2</v>
      </c>
      <c r="Q679" s="10">
        <f t="shared" si="114"/>
        <v>0.41736075023629987</v>
      </c>
      <c r="R679" s="10">
        <f t="shared" si="115"/>
        <v>1.2210159990640859</v>
      </c>
      <c r="S679" s="10">
        <f t="shared" si="116"/>
        <v>0.87194394715658996</v>
      </c>
      <c r="T679" s="10">
        <f t="shared" si="117"/>
        <v>-5.2873000893948821E-2</v>
      </c>
      <c r="U679" s="10">
        <f>(C679 - $AP$12 ) / $AQ$12</f>
        <v>2.1432553554457496</v>
      </c>
      <c r="V679" s="10">
        <f>(D679 - $AP$13 ) / $AQ$13</f>
        <v>0.13204608208838597</v>
      </c>
      <c r="W679" s="10">
        <f>(E679 - $AP$14 ) / $AQ$14</f>
        <v>-0.1030593758900543</v>
      </c>
      <c r="X679" s="10">
        <f>(F679 - $AP$15 ) / $AQ$15</f>
        <v>1.3961822922031051</v>
      </c>
      <c r="Y679" s="10">
        <f>(G679 - $AP$16 ) / $AQ$16</f>
        <v>2.1143789619550115</v>
      </c>
      <c r="Z679" s="10">
        <f>(H679 - $AP$17) / $AQ$17</f>
        <v>-0.35041084467845002</v>
      </c>
      <c r="AA679" s="10">
        <f t="shared" si="118"/>
        <v>5.1712700808899163E-2</v>
      </c>
      <c r="AB679" s="10">
        <f t="shared" si="119"/>
        <v>0.51292529492493344</v>
      </c>
      <c r="AC679" s="10">
        <f t="shared" si="120"/>
        <v>-0.7193377691524655</v>
      </c>
      <c r="AD679" s="10">
        <f t="shared" si="121"/>
        <v>1</v>
      </c>
    </row>
    <row r="680" spans="1:30" x14ac:dyDescent="0.3">
      <c r="A680" t="s">
        <v>2</v>
      </c>
      <c r="B680">
        <f t="shared" si="111"/>
        <v>0</v>
      </c>
      <c r="C680" s="10">
        <v>2.0321774110000002</v>
      </c>
      <c r="D680" s="10">
        <v>9.7742754000000001E-2</v>
      </c>
      <c r="E680" s="10">
        <v>0.90233738500000005</v>
      </c>
      <c r="F680" s="10">
        <v>2.0174915360000001</v>
      </c>
      <c r="G680" s="10">
        <v>0.55474624100000003</v>
      </c>
      <c r="H680" s="10">
        <v>0.122561355</v>
      </c>
      <c r="I680" s="10">
        <f>MIN($AF698, MAX($AF697, C680))</f>
        <v>2.0321774110000002</v>
      </c>
      <c r="J680" s="10">
        <f>MIN($AF701, MAX($AF700, D680))</f>
        <v>9.7742754000000001E-2</v>
      </c>
      <c r="K680" s="10">
        <f>MIN($AF704, MAX($AF703, E680))</f>
        <v>0.90233738500000005</v>
      </c>
      <c r="L680" s="10">
        <f>MIN($AF707, MAX($AF706, F680))</f>
        <v>2.0174915360000001</v>
      </c>
      <c r="M680" s="10">
        <f>MIN($AF710, MAX($AF709, G680))</f>
        <v>0.55474624100000003</v>
      </c>
      <c r="N680" s="10">
        <f>MIN($AF713, MAX($AF712, H680))</f>
        <v>0.122561355</v>
      </c>
      <c r="O680" s="10">
        <f t="shared" si="112"/>
        <v>1.1092809789311113</v>
      </c>
      <c r="P680" s="10">
        <f t="shared" si="113"/>
        <v>9.3256029663593462E-2</v>
      </c>
      <c r="Q680" s="10">
        <f t="shared" si="114"/>
        <v>0.64308333272473994</v>
      </c>
      <c r="R680" s="10">
        <f t="shared" si="115"/>
        <v>1.1044258690146131</v>
      </c>
      <c r="S680" s="10">
        <f t="shared" si="116"/>
        <v>0.44131234324688878</v>
      </c>
      <c r="T680" s="10">
        <f t="shared" si="117"/>
        <v>0.11561299838327201</v>
      </c>
      <c r="U680" s="10">
        <f>(C680 - $AP$12 ) / $AQ$12</f>
        <v>2.1175360210454333</v>
      </c>
      <c r="V680" s="10">
        <f>(D680 - $AP$13 ) / $AQ$13</f>
        <v>0.18119279484610737</v>
      </c>
      <c r="W680" s="10">
        <f>(E680 - $AP$14 ) / $AQ$14</f>
        <v>0.4855777410200034</v>
      </c>
      <c r="X680" s="10">
        <f>(F680 - $AP$15 ) / $AQ$15</f>
        <v>1.0325743592696923</v>
      </c>
      <c r="Y680" s="10">
        <f>(G680 - $AP$16 ) / $AQ$16</f>
        <v>0.39710750883855978</v>
      </c>
      <c r="Z680" s="10">
        <f>(H680 - $AP$17) / $AQ$17</f>
        <v>7.8089627738654133E-2</v>
      </c>
      <c r="AA680" s="10">
        <f t="shared" si="118"/>
        <v>5.1092141881346191E-2</v>
      </c>
      <c r="AB680" s="10">
        <f t="shared" si="119"/>
        <v>0.51277025762707129</v>
      </c>
      <c r="AC680" s="10">
        <f t="shared" si="120"/>
        <v>-0.71901951688629384</v>
      </c>
      <c r="AD680" s="10">
        <f t="shared" si="121"/>
        <v>1</v>
      </c>
    </row>
    <row r="681" spans="1:30" x14ac:dyDescent="0.3">
      <c r="A681" t="s">
        <v>3</v>
      </c>
      <c r="B681">
        <f t="shared" si="111"/>
        <v>0</v>
      </c>
      <c r="C681" s="10">
        <v>1.3356635429999999</v>
      </c>
      <c r="D681" s="10">
        <v>1.7237685999999999E-2</v>
      </c>
      <c r="E681" s="10">
        <v>0.52038872199999997</v>
      </c>
      <c r="F681" s="10">
        <v>0.74246968199999996</v>
      </c>
      <c r="G681" s="10">
        <v>-0.51644736800000002</v>
      </c>
      <c r="H681" s="10">
        <v>3.4966095000000003E-2</v>
      </c>
      <c r="I681" s="10">
        <f>MIN($AF699, MAX($AF698, C681))</f>
        <v>1.3356635429999999</v>
      </c>
      <c r="J681" s="10">
        <f>MIN($AF702, MAX($AF701, D681))</f>
        <v>1.7237685999999999E-2</v>
      </c>
      <c r="K681" s="10">
        <f>MIN($AF705, MAX($AF704, E681))</f>
        <v>0.52038872199999997</v>
      </c>
      <c r="L681" s="10">
        <f>MIN($AF708, MAX($AF707, F681))</f>
        <v>0.74246968199999996</v>
      </c>
      <c r="M681" s="10">
        <f>MIN($AF711, MAX($AF710, G681))</f>
        <v>-0.51644736800000002</v>
      </c>
      <c r="N681" s="10">
        <f>MIN($AF714, MAX($AF713, H681))</f>
        <v>3.4966095000000003E-2</v>
      </c>
      <c r="O681" s="10">
        <f t="shared" si="112"/>
        <v>0.848296023342484</v>
      </c>
      <c r="P681" s="10">
        <f t="shared" si="113"/>
        <v>1.7090802640844741E-2</v>
      </c>
      <c r="Q681" s="10">
        <f t="shared" si="114"/>
        <v>0.41896604032065116</v>
      </c>
      <c r="R681" s="10">
        <f t="shared" si="115"/>
        <v>0.55530346436200717</v>
      </c>
      <c r="S681" s="10">
        <f t="shared" si="116"/>
        <v>-0.41637034131276962</v>
      </c>
      <c r="T681" s="10">
        <f t="shared" si="117"/>
        <v>3.4368667726656164E-2</v>
      </c>
      <c r="U681" s="10">
        <f>(C681 - $AP$12 ) / $AQ$12</f>
        <v>0.713056434396103</v>
      </c>
      <c r="V681" s="10">
        <f>(D681 - $AP$13 ) / $AQ$13</f>
        <v>-1.2362445842532328E-2</v>
      </c>
      <c r="W681" s="10">
        <f>(E681 - $AP$14 ) / $AQ$14</f>
        <v>-9.932482691809319E-2</v>
      </c>
      <c r="X681" s="10">
        <f>(F681 - $AP$15 ) / $AQ$15</f>
        <v>-0.2098786025976061</v>
      </c>
      <c r="Y681" s="10">
        <f>(G681 - $AP$16 ) / $AQ$16</f>
        <v>-1.8011597982330911</v>
      </c>
      <c r="Z681" s="10">
        <f>(H681 - $AP$17) / $AQ$17</f>
        <v>-0.13414166480313774</v>
      </c>
      <c r="AA681" s="10">
        <f t="shared" si="118"/>
        <v>1.7204704030293731E-2</v>
      </c>
      <c r="AB681" s="10">
        <f t="shared" si="119"/>
        <v>0.50430106991437917</v>
      </c>
      <c r="AC681" s="10">
        <f t="shared" si="120"/>
        <v>-0.70178653234885846</v>
      </c>
      <c r="AD681" s="10">
        <f t="shared" si="121"/>
        <v>1</v>
      </c>
    </row>
    <row r="682" spans="1:30" x14ac:dyDescent="0.3">
      <c r="A682" t="s">
        <v>3</v>
      </c>
      <c r="B682">
        <f t="shared" si="111"/>
        <v>0</v>
      </c>
      <c r="C682" s="10">
        <v>1.322808996</v>
      </c>
      <c r="D682" s="10">
        <v>7.2327516999999994E-2</v>
      </c>
      <c r="E682" s="10">
        <v>0.796801816</v>
      </c>
      <c r="F682" s="10">
        <v>0.71598678900000001</v>
      </c>
      <c r="G682" s="10">
        <v>-0.124924543</v>
      </c>
      <c r="H682" s="10">
        <v>0.14720007500000001</v>
      </c>
      <c r="I682" s="10">
        <f>MIN($AF700, MAX($AF699, C682))</f>
        <v>1.322808996</v>
      </c>
      <c r="J682" s="10">
        <f>MIN($AF703, MAX($AF702, D682))</f>
        <v>7.2327516999999994E-2</v>
      </c>
      <c r="K682" s="10">
        <f>MIN($AF706, MAX($AF705, E682))</f>
        <v>0.796801816</v>
      </c>
      <c r="L682" s="10">
        <f>MIN($AF709, MAX($AF708, F682))</f>
        <v>0.71598678900000001</v>
      </c>
      <c r="M682" s="10">
        <f>MIN($AF712, MAX($AF711, G682))</f>
        <v>-0.124924543</v>
      </c>
      <c r="N682" s="10">
        <f>MIN($AF715, MAX($AF714, H682))</f>
        <v>0.14720007500000001</v>
      </c>
      <c r="O682" s="10">
        <f t="shared" si="112"/>
        <v>0.84277722742026084</v>
      </c>
      <c r="P682" s="10">
        <f t="shared" si="113"/>
        <v>6.9831535576556414E-2</v>
      </c>
      <c r="Q682" s="10">
        <f t="shared" si="114"/>
        <v>0.58600831568719425</v>
      </c>
      <c r="R682" s="10">
        <f t="shared" si="115"/>
        <v>0.53998830231818651</v>
      </c>
      <c r="S682" s="10">
        <f t="shared" si="116"/>
        <v>-0.11771596051800787</v>
      </c>
      <c r="T682" s="10">
        <f t="shared" si="117"/>
        <v>0.13732425623978575</v>
      </c>
      <c r="U682" s="10">
        <f>(C682 - $AP$12 ) / $AQ$12</f>
        <v>0.68713599018590354</v>
      </c>
      <c r="V682" s="10">
        <f>(D682 - $AP$13 ) / $AQ$13</f>
        <v>0.12008791739051884</v>
      </c>
      <c r="W682" s="10">
        <f>(E682 - $AP$14 ) / $AQ$14</f>
        <v>0.32396433247428952</v>
      </c>
      <c r="X682" s="10">
        <f>(F682 - $AP$15 ) / $AQ$15</f>
        <v>-0.23568502210597689</v>
      </c>
      <c r="Y682" s="10">
        <f>(G682 - $AP$16 ) / $AQ$16</f>
        <v>-0.99768989425064936</v>
      </c>
      <c r="Z682" s="10">
        <f>(H682 - $AP$17) / $AQ$17</f>
        <v>0.13778586463749207</v>
      </c>
      <c r="AA682" s="10">
        <f t="shared" si="118"/>
        <v>1.6579292703141332E-2</v>
      </c>
      <c r="AB682" s="10">
        <f t="shared" si="119"/>
        <v>0.50414472823674839</v>
      </c>
      <c r="AC682" s="10">
        <f t="shared" si="120"/>
        <v>-0.70147118563632394</v>
      </c>
      <c r="AD682" s="10">
        <f t="shared" si="121"/>
        <v>1</v>
      </c>
    </row>
    <row r="683" spans="1:30" x14ac:dyDescent="0.3">
      <c r="A683" t="s">
        <v>3</v>
      </c>
      <c r="B683">
        <f t="shared" si="111"/>
        <v>0</v>
      </c>
      <c r="C683" s="10">
        <v>1.521897147</v>
      </c>
      <c r="D683" s="10">
        <v>8.4424618000000007E-2</v>
      </c>
      <c r="E683" s="10">
        <v>0.90185337700000001</v>
      </c>
      <c r="F683" s="10">
        <v>0.70174968000000004</v>
      </c>
      <c r="G683" s="10">
        <v>-8.5223701999999998E-2</v>
      </c>
      <c r="H683" s="10">
        <v>0.156894533</v>
      </c>
      <c r="I683" s="10">
        <f>MIN($AF701, MAX($AF700, C683))</f>
        <v>1.521897147</v>
      </c>
      <c r="J683" s="10">
        <f>MIN($AF704, MAX($AF703, D683))</f>
        <v>8.4424618000000007E-2</v>
      </c>
      <c r="K683" s="10">
        <f>MIN($AF707, MAX($AF706, E683))</f>
        <v>0.90185337700000001</v>
      </c>
      <c r="L683" s="10">
        <f>MIN($AF710, MAX($AF709, F683))</f>
        <v>0.70174968000000004</v>
      </c>
      <c r="M683" s="10">
        <f>MIN($AF713, MAX($AF712, G683))</f>
        <v>-8.5223701999999998E-2</v>
      </c>
      <c r="N683" s="10">
        <f>MIN($AF716, MAX($AF715, H683))</f>
        <v>0.156894533</v>
      </c>
      <c r="O683" s="10">
        <f t="shared" si="112"/>
        <v>0.92501145439548393</v>
      </c>
      <c r="P683" s="10">
        <f t="shared" si="113"/>
        <v>8.1049540339685991E-2</v>
      </c>
      <c r="Q683" s="10">
        <f t="shared" si="114"/>
        <v>0.64282887229786212</v>
      </c>
      <c r="R683" s="10">
        <f t="shared" si="115"/>
        <v>0.53165694530418428</v>
      </c>
      <c r="S683" s="10">
        <f t="shared" si="116"/>
        <v>-8.1786142699400072E-2</v>
      </c>
      <c r="T683" s="10">
        <f t="shared" si="117"/>
        <v>0.1457392884818553</v>
      </c>
      <c r="U683" s="10">
        <f>(C683 - $AP$12 ) / $AQ$12</f>
        <v>1.0885856337172788</v>
      </c>
      <c r="V683" s="10">
        <f>(D683 - $AP$13 ) / $AQ$13</f>
        <v>0.14917251235899692</v>
      </c>
      <c r="W683" s="10">
        <f>(E683 - $AP$14 ) / $AQ$14</f>
        <v>0.48483654842129387</v>
      </c>
      <c r="X683" s="10">
        <f>(F683 - $AP$15 ) / $AQ$15</f>
        <v>-0.24955846136506393</v>
      </c>
      <c r="Y683" s="10">
        <f>(G683 - $AP$16 ) / $AQ$16</f>
        <v>-0.91621717064560237</v>
      </c>
      <c r="Z683" s="10">
        <f>(H683 - $AP$17) / $AQ$17</f>
        <v>0.16127420580837407</v>
      </c>
      <c r="AA683" s="10">
        <f t="shared" si="118"/>
        <v>2.6265513830749154E-2</v>
      </c>
      <c r="AB683" s="10">
        <f t="shared" si="119"/>
        <v>0.50656600098415372</v>
      </c>
      <c r="AC683" s="10">
        <f t="shared" si="120"/>
        <v>-0.70636616964872789</v>
      </c>
      <c r="AD683" s="10">
        <f t="shared" si="121"/>
        <v>1</v>
      </c>
    </row>
    <row r="684" spans="1:30" x14ac:dyDescent="0.3">
      <c r="A684" t="s">
        <v>3</v>
      </c>
      <c r="B684">
        <f t="shared" si="111"/>
        <v>0</v>
      </c>
      <c r="C684" s="10">
        <v>1.6286683040000001</v>
      </c>
      <c r="D684" s="10">
        <v>0.112364904</v>
      </c>
      <c r="E684" s="10">
        <v>1.038316265</v>
      </c>
      <c r="F684" s="10">
        <v>0.70652778999999999</v>
      </c>
      <c r="G684" s="10">
        <v>0.20287539900000001</v>
      </c>
      <c r="H684" s="10">
        <v>0.19152656600000001</v>
      </c>
      <c r="I684" s="10">
        <f>MIN($AF702, MAX($AF701, C684))</f>
        <v>1.6286683040000001</v>
      </c>
      <c r="J684" s="10">
        <f>MIN($AF705, MAX($AF704, D684))</f>
        <v>0.112364904</v>
      </c>
      <c r="K684" s="10">
        <f>MIN($AF708, MAX($AF707, E684))</f>
        <v>1.038316265</v>
      </c>
      <c r="L684" s="10">
        <f>MIN($AF711, MAX($AF710, F684))</f>
        <v>0.70652778999999999</v>
      </c>
      <c r="M684" s="10">
        <f>MIN($AF714, MAX($AF713, G684))</f>
        <v>0.20287539900000001</v>
      </c>
      <c r="N684" s="10">
        <f>MIN($AF717, MAX($AF716, H684))</f>
        <v>0.19152656600000001</v>
      </c>
      <c r="O684" s="10">
        <f t="shared" si="112"/>
        <v>0.96647736966311448</v>
      </c>
      <c r="P684" s="10">
        <f t="shared" si="113"/>
        <v>0.10648829307773792</v>
      </c>
      <c r="Q684" s="10">
        <f t="shared" si="114"/>
        <v>0.71212410676466642</v>
      </c>
      <c r="R684" s="10">
        <f t="shared" si="115"/>
        <v>0.53446077402546577</v>
      </c>
      <c r="S684" s="10">
        <f t="shared" si="116"/>
        <v>0.18471485639966231</v>
      </c>
      <c r="T684" s="10">
        <f t="shared" si="117"/>
        <v>0.17523531357331371</v>
      </c>
      <c r="U684" s="10">
        <f>(C684 - $AP$12 ) / $AQ$12</f>
        <v>1.3038834437666702</v>
      </c>
      <c r="V684" s="10">
        <f>(D684 - $AP$13 ) / $AQ$13</f>
        <v>0.2163482680721581</v>
      </c>
      <c r="W684" s="10">
        <f>(E684 - $AP$14 ) / $AQ$14</f>
        <v>0.6938109508777015</v>
      </c>
      <c r="X684" s="10">
        <f>(F684 - $AP$15 ) / $AQ$15</f>
        <v>-0.24490240240967939</v>
      </c>
      <c r="Y684" s="10">
        <f>(G684 - $AP$16 ) / $AQ$16</f>
        <v>-0.32498993627453399</v>
      </c>
      <c r="Z684" s="10">
        <f>(H684 - $AP$17) / $AQ$17</f>
        <v>0.24518286852528354</v>
      </c>
      <c r="AA684" s="10">
        <f t="shared" si="118"/>
        <v>3.146024305776645E-2</v>
      </c>
      <c r="AB684" s="10">
        <f t="shared" si="119"/>
        <v>0.50786441212701883</v>
      </c>
      <c r="AC684" s="10">
        <f t="shared" si="120"/>
        <v>-0.70900101534874427</v>
      </c>
      <c r="AD684" s="10">
        <f t="shared" si="121"/>
        <v>1</v>
      </c>
    </row>
    <row r="685" spans="1:30" x14ac:dyDescent="0.3">
      <c r="A685" t="s">
        <v>4</v>
      </c>
      <c r="B685">
        <f t="shared" si="111"/>
        <v>1</v>
      </c>
      <c r="C685" s="10">
        <v>1.5262648270000001</v>
      </c>
      <c r="D685" s="10">
        <v>5.3287161E-2</v>
      </c>
      <c r="E685" s="10">
        <v>0.90340086799999997</v>
      </c>
      <c r="F685" s="10">
        <v>1.4061683869999999</v>
      </c>
      <c r="G685" s="10">
        <v>0.42456438600000002</v>
      </c>
      <c r="H685" s="10">
        <v>6.2875450999999999E-2</v>
      </c>
      <c r="I685" s="10">
        <f>MIN($AF703, MAX($AF702, C685))</f>
        <v>1.5262648270000001</v>
      </c>
      <c r="J685" s="10">
        <f>MIN($AF706, MAX($AF705, D685))</f>
        <v>5.3287161E-2</v>
      </c>
      <c r="K685" s="10">
        <f>MIN($AF709, MAX($AF708, E685))</f>
        <v>0.90340086799999997</v>
      </c>
      <c r="L685" s="10">
        <f>MIN($AF712, MAX($AF711, F685))</f>
        <v>1.4061683869999999</v>
      </c>
      <c r="M685" s="10">
        <f>MIN($AF715, MAX($AF714, G685))</f>
        <v>0.42456438600000002</v>
      </c>
      <c r="N685" s="10">
        <f>MIN($AF718, MAX($AF717, H685))</f>
        <v>6.2875450999999999E-2</v>
      </c>
      <c r="O685" s="10">
        <f t="shared" si="112"/>
        <v>0.92674185889214666</v>
      </c>
      <c r="P685" s="10">
        <f t="shared" si="113"/>
        <v>5.191590347628075E-2</v>
      </c>
      <c r="Q685" s="10">
        <f t="shared" si="114"/>
        <v>0.64364221668206056</v>
      </c>
      <c r="R685" s="10">
        <f t="shared" si="115"/>
        <v>0.87803560138785075</v>
      </c>
      <c r="S685" s="10">
        <f t="shared" si="116"/>
        <v>0.35386607295158024</v>
      </c>
      <c r="T685" s="10">
        <f t="shared" si="117"/>
        <v>6.0977925044557471E-2</v>
      </c>
      <c r="U685" s="10">
        <f>(C685 - $AP$12 ) / $AQ$12</f>
        <v>1.0973928056672517</v>
      </c>
      <c r="V685" s="10">
        <f>(D685 - $AP$13 ) / $AQ$13</f>
        <v>7.4309921297435799E-2</v>
      </c>
      <c r="W685" s="10">
        <f>(E685 - $AP$14 ) / $AQ$14</f>
        <v>0.48720632097829603</v>
      </c>
      <c r="X685" s="10">
        <f>(F685 - $AP$15 ) / $AQ$15</f>
        <v>0.43686672120038128</v>
      </c>
      <c r="Y685" s="10">
        <f>(G685 - $AP$16 ) / $AQ$16</f>
        <v>0.12995270748794593</v>
      </c>
      <c r="Z685" s="10">
        <f>(H685 - $AP$17) / $AQ$17</f>
        <v>-6.652112577067168E-2</v>
      </c>
      <c r="AA685" s="10">
        <f t="shared" si="118"/>
        <v>2.6478014243667407E-2</v>
      </c>
      <c r="AB685" s="10">
        <f t="shared" si="119"/>
        <v>0.50661911685167582</v>
      </c>
      <c r="AC685" s="10">
        <f t="shared" si="120"/>
        <v>-0.67999580653301461</v>
      </c>
      <c r="AD685" s="10">
        <f t="shared" si="121"/>
        <v>1</v>
      </c>
    </row>
    <row r="686" spans="1:30" x14ac:dyDescent="0.3">
      <c r="A686" t="s">
        <v>4</v>
      </c>
      <c r="B686">
        <f t="shared" si="111"/>
        <v>1</v>
      </c>
      <c r="C686" s="10">
        <v>1.6681301449999999</v>
      </c>
      <c r="D686" s="10">
        <v>2.986996E-3</v>
      </c>
      <c r="E686" s="10">
        <v>0.88639114200000002</v>
      </c>
      <c r="F686" s="10">
        <v>1.645075603</v>
      </c>
      <c r="G686" s="10">
        <v>0.41998166799999997</v>
      </c>
      <c r="H686" s="10">
        <v>1.0981029999999999E-2</v>
      </c>
      <c r="I686" s="10">
        <f>MIN($AF704, MAX($AF703, C686))</f>
        <v>1.6681301449999999</v>
      </c>
      <c r="J686" s="10">
        <f>MIN($AF707, MAX($AF706, D686))</f>
        <v>2.986996E-3</v>
      </c>
      <c r="K686" s="10">
        <f>MIN($AF710, MAX($AF709, E686))</f>
        <v>0.88639114200000002</v>
      </c>
      <c r="L686" s="10">
        <f>MIN($AF713, MAX($AF712, F686))</f>
        <v>1.645075603</v>
      </c>
      <c r="M686" s="10">
        <f>MIN($AF716, MAX($AF715, G686))</f>
        <v>0.41998166799999997</v>
      </c>
      <c r="N686" s="10">
        <f>MIN($AF719, MAX($AF718, H686))</f>
        <v>1.0981029999999999E-2</v>
      </c>
      <c r="O686" s="10">
        <f t="shared" si="112"/>
        <v>0.98137790684868009</v>
      </c>
      <c r="P686" s="10">
        <f t="shared" si="113"/>
        <v>2.9825437910648046E-3</v>
      </c>
      <c r="Q686" s="10">
        <f t="shared" si="114"/>
        <v>0.63466555507323541</v>
      </c>
      <c r="R686" s="10">
        <f t="shared" si="115"/>
        <v>0.97269964826660549</v>
      </c>
      <c r="S686" s="10">
        <f t="shared" si="116"/>
        <v>0.3506439616706814</v>
      </c>
      <c r="T686" s="10">
        <f t="shared" si="117"/>
        <v>1.0921176261900112E-2</v>
      </c>
      <c r="U686" s="10">
        <f>(C686 - $AP$12 ) / $AQ$12</f>
        <v>1.383455944304594</v>
      </c>
      <c r="V686" s="10">
        <f>(D686 - $AP$13 ) / $AQ$13</f>
        <v>-4.6624832068070214E-2</v>
      </c>
      <c r="W686" s="10">
        <f>(E686 - $AP$14 ) / $AQ$14</f>
        <v>0.46115823289447055</v>
      </c>
      <c r="X686" s="10">
        <f>(F686 - $AP$15 ) / $AQ$15</f>
        <v>0.66967134113646476</v>
      </c>
      <c r="Y686" s="10">
        <f>(G686 - $AP$16 ) / $AQ$16</f>
        <v>0.12054820855116327</v>
      </c>
      <c r="Z686" s="10">
        <f>(H686 - $AP$17) / $AQ$17</f>
        <v>-0.19225418535104061</v>
      </c>
      <c r="AA686" s="10">
        <f t="shared" si="118"/>
        <v>3.3380177097580302E-2</v>
      </c>
      <c r="AB686" s="10">
        <f t="shared" si="119"/>
        <v>0.50834426949817224</v>
      </c>
      <c r="AC686" s="10">
        <f t="shared" si="120"/>
        <v>-0.67659636507325627</v>
      </c>
      <c r="AD686" s="10">
        <f t="shared" si="121"/>
        <v>1</v>
      </c>
    </row>
    <row r="687" spans="1:30" x14ac:dyDescent="0.3">
      <c r="A687" t="s">
        <v>4</v>
      </c>
      <c r="B687">
        <f t="shared" si="111"/>
        <v>1</v>
      </c>
      <c r="C687" s="10">
        <v>1.9094236659999999</v>
      </c>
      <c r="D687" s="10">
        <v>2.6298307E-2</v>
      </c>
      <c r="E687" s="10">
        <v>0.56422217100000005</v>
      </c>
      <c r="F687" s="10">
        <v>2.7979376920000001</v>
      </c>
      <c r="G687" s="10">
        <v>0.63747419100000002</v>
      </c>
      <c r="H687" s="10">
        <v>4.6225908000000003E-2</v>
      </c>
      <c r="I687" s="10">
        <f>MIN($AF705, MAX($AF704, C687))</f>
        <v>1.9094236659999999</v>
      </c>
      <c r="J687" s="10">
        <f>MIN($AF708, MAX($AF707, D687))</f>
        <v>2.6298307E-2</v>
      </c>
      <c r="K687" s="10">
        <f>MIN($AF711, MAX($AF710, E687))</f>
        <v>0.56422217100000005</v>
      </c>
      <c r="L687" s="10">
        <f>MIN($AF714, MAX($AF713, F687))</f>
        <v>2.7979376920000001</v>
      </c>
      <c r="M687" s="10">
        <f>MIN($AF717, MAX($AF716, G687))</f>
        <v>0.63747419100000002</v>
      </c>
      <c r="N687" s="10">
        <f>MIN($AF720, MAX($AF719, H687))</f>
        <v>4.6225908000000003E-2</v>
      </c>
      <c r="O687" s="10">
        <f t="shared" si="112"/>
        <v>1.0679550086473693</v>
      </c>
      <c r="P687" s="10">
        <f t="shared" si="113"/>
        <v>2.5958452053048753E-2</v>
      </c>
      <c r="Q687" s="10">
        <f t="shared" si="114"/>
        <v>0.4473886851035912</v>
      </c>
      <c r="R687" s="10">
        <f t="shared" si="115"/>
        <v>1.3344582067789563</v>
      </c>
      <c r="S687" s="10">
        <f t="shared" si="116"/>
        <v>0.49315492718168646</v>
      </c>
      <c r="T687" s="10">
        <f t="shared" si="117"/>
        <v>4.5189315555227857E-2</v>
      </c>
      <c r="U687" s="10">
        <f>(C687 - $AP$12 ) / $AQ$12</f>
        <v>1.8700102545703035</v>
      </c>
      <c r="V687" s="10">
        <f>(D687 - $AP$13 ) / $AQ$13</f>
        <v>9.4216569725046519E-3</v>
      </c>
      <c r="W687" s="10">
        <f>(E687 - $AP$14 ) / $AQ$14</f>
        <v>-3.2199845565079183E-2</v>
      </c>
      <c r="X687" s="10">
        <f>(F687 - $AP$15 ) / $AQ$15</f>
        <v>1.7930849615453359</v>
      </c>
      <c r="Y687" s="10">
        <f>(G687 - $AP$16 ) / $AQ$16</f>
        <v>0.56687901077631841</v>
      </c>
      <c r="Z687" s="10">
        <f>(H687 - $AP$17) / $AQ$17</f>
        <v>-0.10686068331202886</v>
      </c>
      <c r="AA687" s="10">
        <f t="shared" si="118"/>
        <v>4.5119812979100352E-2</v>
      </c>
      <c r="AB687" s="10">
        <f t="shared" si="119"/>
        <v>0.51127803999253374</v>
      </c>
      <c r="AC687" s="10">
        <f t="shared" si="120"/>
        <v>-0.67084172717794355</v>
      </c>
      <c r="AD687" s="10">
        <f t="shared" si="121"/>
        <v>1</v>
      </c>
    </row>
    <row r="688" spans="1:30" x14ac:dyDescent="0.3">
      <c r="A688" t="s">
        <v>4</v>
      </c>
      <c r="B688">
        <f t="shared" si="111"/>
        <v>1</v>
      </c>
      <c r="C688" s="10">
        <v>2.0307993839999998</v>
      </c>
      <c r="D688" s="10">
        <v>4.0158070999999997E-2</v>
      </c>
      <c r="E688" s="10">
        <v>0.75387401899999995</v>
      </c>
      <c r="F688" s="10">
        <v>1.504823225</v>
      </c>
      <c r="G688" s="10">
        <v>0.67583322800000001</v>
      </c>
      <c r="H688" s="10">
        <v>4.7493083999999998E-2</v>
      </c>
      <c r="I688" s="10">
        <f>MIN($AF706, MAX($AF705, C688))</f>
        <v>2.0307993839999998</v>
      </c>
      <c r="J688" s="10">
        <f>MIN($AF709, MAX($AF708, D688))</f>
        <v>4.0158070999999997E-2</v>
      </c>
      <c r="K688" s="10">
        <f>MIN($AF712, MAX($AF711, E688))</f>
        <v>0.75387401899999995</v>
      </c>
      <c r="L688" s="10">
        <f>MIN($AF715, MAX($AF714, F688))</f>
        <v>1.504823225</v>
      </c>
      <c r="M688" s="10">
        <f>MIN($AF718, MAX($AF717, G688))</f>
        <v>0.67583322800000001</v>
      </c>
      <c r="N688" s="10">
        <f>MIN($AF721, MAX($AF720, H688))</f>
        <v>4.7493083999999998E-2</v>
      </c>
      <c r="O688" s="10">
        <f t="shared" si="112"/>
        <v>1.1088264078283929</v>
      </c>
      <c r="P688" s="10">
        <f t="shared" si="113"/>
        <v>3.9372692949920775E-2</v>
      </c>
      <c r="Q688" s="10">
        <f t="shared" si="114"/>
        <v>0.56182706639896074</v>
      </c>
      <c r="R688" s="10">
        <f t="shared" si="115"/>
        <v>0.91821816318445337</v>
      </c>
      <c r="S688" s="10">
        <f t="shared" si="116"/>
        <v>0.51631049114225713</v>
      </c>
      <c r="T688" s="10">
        <f t="shared" si="117"/>
        <v>4.639977040572512E-2</v>
      </c>
      <c r="U688" s="10">
        <f>(C688 - $AP$12 ) / $AQ$12</f>
        <v>2.114757309981274</v>
      </c>
      <c r="V688" s="10">
        <f>(D688 - $AP$13 ) / $AQ$13</f>
        <v>4.274415484192752E-2</v>
      </c>
      <c r="W688" s="10">
        <f>(E688 - $AP$14 ) / $AQ$14</f>
        <v>0.25822623431206254</v>
      </c>
      <c r="X688" s="10">
        <f>(F688 - $AP$15 ) / $AQ$15</f>
        <v>0.53300154060845595</v>
      </c>
      <c r="Y688" s="10">
        <f>(G688 - $AP$16 ) / $AQ$16</f>
        <v>0.64559812957928708</v>
      </c>
      <c r="Z688" s="10">
        <f>(H688 - $AP$17) / $AQ$17</f>
        <v>-0.10379048978377245</v>
      </c>
      <c r="AA688" s="10">
        <f t="shared" si="118"/>
        <v>5.1025096835346354E-2</v>
      </c>
      <c r="AB688" s="10">
        <f t="shared" si="119"/>
        <v>0.51275350728490754</v>
      </c>
      <c r="AC688" s="10">
        <f t="shared" si="120"/>
        <v>-0.66796004190695102</v>
      </c>
      <c r="AD688" s="10">
        <f t="shared" si="121"/>
        <v>1</v>
      </c>
    </row>
    <row r="689" spans="1:30" x14ac:dyDescent="0.3">
      <c r="A689" t="s">
        <v>4</v>
      </c>
      <c r="B689">
        <f t="shared" si="111"/>
        <v>1</v>
      </c>
      <c r="C689" s="10">
        <v>1.9315883760000001</v>
      </c>
      <c r="D689" s="10">
        <v>1.2399986E-2</v>
      </c>
      <c r="E689" s="10">
        <v>0.70720883199999995</v>
      </c>
      <c r="F689" s="10">
        <v>1.670149952</v>
      </c>
      <c r="G689" s="10">
        <v>0.42421556900000001</v>
      </c>
      <c r="H689" s="10">
        <v>4.0160262000000002E-2</v>
      </c>
      <c r="I689" s="10">
        <f>MIN($AF707, MAX($AF706, C689))</f>
        <v>1.9315883760000001</v>
      </c>
      <c r="J689" s="10">
        <f>MIN($AF710, MAX($AF709, D689))</f>
        <v>1.2399986E-2</v>
      </c>
      <c r="K689" s="10">
        <f>MIN($AF713, MAX($AF712, E689))</f>
        <v>0.70720883199999995</v>
      </c>
      <c r="L689" s="10">
        <f>MIN($AF716, MAX($AF715, F689))</f>
        <v>1.670149952</v>
      </c>
      <c r="M689" s="10">
        <f>MIN($AF719, MAX($AF718, G689))</f>
        <v>0.42421556900000001</v>
      </c>
      <c r="N689" s="10">
        <f>MIN($AF722, MAX($AF721, H689))</f>
        <v>4.0160262000000002E-2</v>
      </c>
      <c r="O689" s="10">
        <f t="shared" si="112"/>
        <v>1.0755443839914283</v>
      </c>
      <c r="P689" s="10">
        <f t="shared" si="113"/>
        <v>1.2323735860305485E-2</v>
      </c>
      <c r="Q689" s="10">
        <f t="shared" si="114"/>
        <v>0.53485977493528769</v>
      </c>
      <c r="R689" s="10">
        <f t="shared" si="115"/>
        <v>0.98213463263289624</v>
      </c>
      <c r="S689" s="10">
        <f t="shared" si="116"/>
        <v>0.35362118425729472</v>
      </c>
      <c r="T689" s="10">
        <f t="shared" si="117"/>
        <v>3.9374799358315435E-2</v>
      </c>
      <c r="U689" s="10">
        <f>(C689 - $AP$12 ) / $AQ$12</f>
        <v>1.9147040994012616</v>
      </c>
      <c r="V689" s="10">
        <f>(D689 - $AP$13 ) / $AQ$13</f>
        <v>-2.3993542010036117E-2</v>
      </c>
      <c r="W689" s="10">
        <f>(E689 - $AP$14 ) / $AQ$14</f>
        <v>0.18676483032329805</v>
      </c>
      <c r="X689" s="10">
        <f>(F689 - $AP$15 ) / $AQ$15</f>
        <v>0.69410519619879874</v>
      </c>
      <c r="Y689" s="10">
        <f>(G689 - $AP$16 ) / $AQ$16</f>
        <v>0.12923687703413408</v>
      </c>
      <c r="Z689" s="10">
        <f>(H689 - $AP$17) / $AQ$17</f>
        <v>-0.12155691106089278</v>
      </c>
      <c r="AA689" s="10">
        <f t="shared" si="118"/>
        <v>4.6198190980055821E-2</v>
      </c>
      <c r="AB689" s="10">
        <f t="shared" si="119"/>
        <v>0.51154749402615085</v>
      </c>
      <c r="AC689" s="10">
        <f t="shared" si="120"/>
        <v>-0.67031484545493469</v>
      </c>
      <c r="AD689" s="10">
        <f t="shared" si="121"/>
        <v>1</v>
      </c>
    </row>
    <row r="690" spans="1:30" x14ac:dyDescent="0.3">
      <c r="A690" t="s">
        <v>4</v>
      </c>
      <c r="B690">
        <f t="shared" si="111"/>
        <v>1</v>
      </c>
      <c r="C690" s="10">
        <v>2.096444827</v>
      </c>
      <c r="D690" s="10">
        <v>5.5752396000000003E-2</v>
      </c>
      <c r="E690" s="10">
        <v>0.77658047299999999</v>
      </c>
      <c r="F690" s="10">
        <v>1.392431644</v>
      </c>
      <c r="G690" s="10">
        <v>0.63030672300000001</v>
      </c>
      <c r="H690" s="10">
        <v>8.9874579999999996E-2</v>
      </c>
      <c r="I690" s="10">
        <f>MIN($AF708, MAX($AF707, C690))</f>
        <v>2.096444827</v>
      </c>
      <c r="J690" s="10">
        <f>MIN($AF711, MAX($AF710, D690))</f>
        <v>5.5752396000000003E-2</v>
      </c>
      <c r="K690" s="10">
        <f>MIN($AF714, MAX($AF713, E690))</f>
        <v>0.77658047299999999</v>
      </c>
      <c r="L690" s="10">
        <f>MIN($AF717, MAX($AF716, F690))</f>
        <v>1.392431644</v>
      </c>
      <c r="M690" s="10">
        <f>MIN($AF720, MAX($AF719, G690))</f>
        <v>0.63030672300000001</v>
      </c>
      <c r="N690" s="10">
        <f>MIN($AF723, MAX($AF722, H690))</f>
        <v>8.9874579999999996E-2</v>
      </c>
      <c r="O690" s="10">
        <f t="shared" si="112"/>
        <v>1.1302546233783657</v>
      </c>
      <c r="P690" s="10">
        <f t="shared" si="113"/>
        <v>5.4253684306015924E-2</v>
      </c>
      <c r="Q690" s="10">
        <f t="shared" si="114"/>
        <v>0.57469043407387699</v>
      </c>
      <c r="R690" s="10">
        <f t="shared" si="115"/>
        <v>0.87231027298592678</v>
      </c>
      <c r="S690" s="10">
        <f t="shared" si="116"/>
        <v>0.48876817073586798</v>
      </c>
      <c r="T690" s="10">
        <f t="shared" si="117"/>
        <v>8.6062625400473644E-2</v>
      </c>
      <c r="U690" s="10">
        <f>(C690 - $AP$12 ) / $AQ$12</f>
        <v>2.247127516643193</v>
      </c>
      <c r="V690" s="10">
        <f>(D690 - $AP$13 ) / $AQ$13</f>
        <v>8.0236991053827519E-2</v>
      </c>
      <c r="W690" s="10">
        <f>(E690 - $AP$14 ) / $AQ$14</f>
        <v>0.29299808859492016</v>
      </c>
      <c r="X690" s="10">
        <f>(F690 - $AP$15 ) / $AQ$15</f>
        <v>0.42348086669662011</v>
      </c>
      <c r="Y690" s="10">
        <f>(G690 - $AP$16 ) / $AQ$16</f>
        <v>0.55217017528056611</v>
      </c>
      <c r="Z690" s="10">
        <f>(H690 - $AP$17) / $AQ$17</f>
        <v>-1.1059418306665122E-3</v>
      </c>
      <c r="AA690" s="10">
        <f t="shared" si="118"/>
        <v>5.421893973219348E-2</v>
      </c>
      <c r="AB690" s="10">
        <f t="shared" si="119"/>
        <v>0.51355141534513793</v>
      </c>
      <c r="AC690" s="10">
        <f t="shared" si="120"/>
        <v>-0.66640512737151625</v>
      </c>
      <c r="AD690" s="10">
        <f t="shared" si="121"/>
        <v>1</v>
      </c>
    </row>
    <row r="691" spans="1:30" x14ac:dyDescent="0.3">
      <c r="A691" t="s">
        <v>4</v>
      </c>
      <c r="B691">
        <f t="shared" si="111"/>
        <v>1</v>
      </c>
      <c r="C691" s="10">
        <v>1.841671032</v>
      </c>
      <c r="D691" s="10">
        <v>5.3513331999999997E-2</v>
      </c>
      <c r="E691" s="10">
        <v>0.74981302100000002</v>
      </c>
      <c r="F691" s="10">
        <v>1.3496693980000001</v>
      </c>
      <c r="G691" s="10">
        <v>0.70675855899999995</v>
      </c>
      <c r="H691" s="10">
        <v>8.0732640999999994E-2</v>
      </c>
      <c r="I691" s="10">
        <f>MIN($AF709, MAX($AF708, C691))</f>
        <v>1.841671032</v>
      </c>
      <c r="J691" s="10">
        <f>MIN($AF712, MAX($AF711, D691))</f>
        <v>5.3513331999999997E-2</v>
      </c>
      <c r="K691" s="10">
        <f>MIN($AF715, MAX($AF714, E691))</f>
        <v>0.74981302100000002</v>
      </c>
      <c r="L691" s="10">
        <f>MIN($AF718, MAX($AF717, F691))</f>
        <v>1.3496693980000001</v>
      </c>
      <c r="M691" s="10">
        <f>MIN($AF721, MAX($AF720, G691))</f>
        <v>0.70675855899999995</v>
      </c>
      <c r="N691" s="10">
        <f>MIN($AF724, MAX($AF723, H691))</f>
        <v>8.0732640999999994E-2</v>
      </c>
      <c r="O691" s="10">
        <f t="shared" si="112"/>
        <v>1.044392270687974</v>
      </c>
      <c r="P691" s="10">
        <f t="shared" si="113"/>
        <v>5.2130609141691701E-2</v>
      </c>
      <c r="Q691" s="10">
        <f t="shared" si="114"/>
        <v>0.55950893708421667</v>
      </c>
      <c r="R691" s="10">
        <f t="shared" si="115"/>
        <v>0.85427463655734115</v>
      </c>
      <c r="S691" s="10">
        <f t="shared" si="116"/>
        <v>0.534595992097878</v>
      </c>
      <c r="T691" s="10">
        <f t="shared" si="117"/>
        <v>7.7639182442623245E-2</v>
      </c>
      <c r="U691" s="10">
        <f>(C691 - $AP$12 ) / $AQ$12</f>
        <v>1.7333910201709057</v>
      </c>
      <c r="V691" s="10">
        <f>(D691 - $AP$13 ) / $AQ$13</f>
        <v>7.4853695539596421E-2</v>
      </c>
      <c r="W691" s="10">
        <f>(E691 - $AP$14 ) / $AQ$14</f>
        <v>0.25200736672934915</v>
      </c>
      <c r="X691" s="10">
        <f>(F691 - $AP$15 ) / $AQ$15</f>
        <v>0.38181093058366788</v>
      </c>
      <c r="Y691" s="10">
        <f>(G691 - $AP$16 ) / $AQ$16</f>
        <v>0.70906204826447539</v>
      </c>
      <c r="Z691" s="10">
        <f>(H691 - $AP$17) / $AQ$17</f>
        <v>-2.3255605297710469E-2</v>
      </c>
      <c r="AA691" s="10">
        <f t="shared" si="118"/>
        <v>4.182344907393816E-2</v>
      </c>
      <c r="AB691" s="10">
        <f t="shared" si="119"/>
        <v>0.51045433841806842</v>
      </c>
      <c r="AC691" s="10">
        <f t="shared" si="120"/>
        <v>-0.67245409020043234</v>
      </c>
      <c r="AD691" s="10">
        <f t="shared" si="121"/>
        <v>1</v>
      </c>
    </row>
    <row r="692" spans="1:30" x14ac:dyDescent="0.3">
      <c r="A692" t="s">
        <v>4</v>
      </c>
      <c r="B692">
        <f t="shared" si="111"/>
        <v>1</v>
      </c>
      <c r="C692" s="10">
        <v>1.6661397819999999</v>
      </c>
      <c r="D692" s="10">
        <v>4.7077015E-2</v>
      </c>
      <c r="E692" s="10">
        <v>0.87237989800000004</v>
      </c>
      <c r="F692" s="10">
        <v>1.4866462229999999</v>
      </c>
      <c r="G692" s="10">
        <v>0.65389498300000004</v>
      </c>
      <c r="H692" s="10">
        <v>7.3263036000000004E-2</v>
      </c>
      <c r="I692" s="10">
        <f>MIN($AF710, MAX($AF709, C692))</f>
        <v>1.6661397819999999</v>
      </c>
      <c r="J692" s="10">
        <f>MIN($AF713, MAX($AF712, D692))</f>
        <v>4.7077015E-2</v>
      </c>
      <c r="K692" s="10">
        <f>MIN($AF716, MAX($AF715, E692))</f>
        <v>0.87237989800000004</v>
      </c>
      <c r="L692" s="10">
        <f>MIN($AF719, MAX($AF718, F692))</f>
        <v>1.4866462229999999</v>
      </c>
      <c r="M692" s="10">
        <f>MIN($AF722, MAX($AF721, G692))</f>
        <v>0.65389498300000004</v>
      </c>
      <c r="N692" s="10">
        <f>MIN($AF725, MAX($AF724, H692))</f>
        <v>7.3263036000000004E-2</v>
      </c>
      <c r="O692" s="10">
        <f t="shared" si="112"/>
        <v>0.98063165173988087</v>
      </c>
      <c r="P692" s="10">
        <f t="shared" si="113"/>
        <v>4.6002486967303781E-2</v>
      </c>
      <c r="Q692" s="10">
        <f t="shared" si="114"/>
        <v>0.62721029443229181</v>
      </c>
      <c r="R692" s="10">
        <f t="shared" si="115"/>
        <v>0.91093490420009171</v>
      </c>
      <c r="S692" s="10">
        <f t="shared" si="116"/>
        <v>0.503133101840889</v>
      </c>
      <c r="T692" s="10">
        <f t="shared" si="117"/>
        <v>7.0703574333416785E-2</v>
      </c>
      <c r="U692" s="10">
        <f>(C692 - $AP$12 ) / $AQ$12</f>
        <v>1.37944249341445</v>
      </c>
      <c r="V692" s="10">
        <f>(D692 - $AP$13 ) / $AQ$13</f>
        <v>5.9379105963653422E-2</v>
      </c>
      <c r="W692" s="10">
        <f>(E692 - $AP$14 ) / $AQ$14</f>
        <v>0.43970191326439706</v>
      </c>
      <c r="X692" s="10">
        <f>(F692 - $AP$15 ) / $AQ$15</f>
        <v>0.51528884815387799</v>
      </c>
      <c r="Y692" s="10">
        <f>(G692 - $AP$16 ) / $AQ$16</f>
        <v>0.60057720492772115</v>
      </c>
      <c r="Z692" s="10">
        <f>(H692 - $AP$17) / $AQ$17</f>
        <v>-4.1353433010381559E-2</v>
      </c>
      <c r="AA692" s="10">
        <f t="shared" si="118"/>
        <v>3.3283340113333004E-2</v>
      </c>
      <c r="AB692" s="10">
        <f t="shared" si="119"/>
        <v>0.50832006697502541</v>
      </c>
      <c r="AC692" s="10">
        <f t="shared" si="120"/>
        <v>-0.67664397670333543</v>
      </c>
      <c r="AD692" s="10">
        <f t="shared" si="121"/>
        <v>1</v>
      </c>
    </row>
    <row r="693" spans="1:30" x14ac:dyDescent="0.3">
      <c r="A693" t="s">
        <v>4</v>
      </c>
      <c r="B693">
        <f t="shared" si="111"/>
        <v>1</v>
      </c>
      <c r="C693" s="10">
        <v>1.7099130730000001</v>
      </c>
      <c r="D693" s="10">
        <v>3.5865605000000002E-2</v>
      </c>
      <c r="E693" s="10">
        <v>0.86082293399999998</v>
      </c>
      <c r="F693" s="10">
        <v>2.2568455570000001</v>
      </c>
      <c r="G693" s="10">
        <v>-0.10948039499999999</v>
      </c>
      <c r="H693" s="10">
        <v>4.3483178999999997E-2</v>
      </c>
      <c r="I693" s="10">
        <f>MIN($AF711, MAX($AF710, C693))</f>
        <v>1.7099130730000001</v>
      </c>
      <c r="J693" s="10">
        <f>MIN($AF714, MAX($AF713, D693))</f>
        <v>3.5865605000000002E-2</v>
      </c>
      <c r="K693" s="10">
        <f>MIN($AF717, MAX($AF716, E693))</f>
        <v>0.86082293399999998</v>
      </c>
      <c r="L693" s="10">
        <f>MIN($AF720, MAX($AF719, F693))</f>
        <v>2.2568455570000001</v>
      </c>
      <c r="M693" s="10">
        <f>MIN($AF723, MAX($AF722, G693))</f>
        <v>-0.10948039499999999</v>
      </c>
      <c r="N693" s="10">
        <f>MIN($AF726, MAX($AF725, H693))</f>
        <v>4.3483178999999997E-2</v>
      </c>
      <c r="O693" s="10">
        <f t="shared" si="112"/>
        <v>0.99691655799338752</v>
      </c>
      <c r="P693" s="10">
        <f t="shared" si="113"/>
        <v>3.5237410518813274E-2</v>
      </c>
      <c r="Q693" s="10">
        <f t="shared" si="114"/>
        <v>0.62101882751284798</v>
      </c>
      <c r="R693" s="10">
        <f t="shared" si="115"/>
        <v>1.1807591063794922</v>
      </c>
      <c r="S693" s="10">
        <f t="shared" si="116"/>
        <v>-0.10389179311271675</v>
      </c>
      <c r="T693" s="10">
        <f t="shared" si="117"/>
        <v>4.2564327616022218E-2</v>
      </c>
      <c r="U693" s="10">
        <f>(C693 - $AP$12 ) / $AQ$12</f>
        <v>1.4677087813872849</v>
      </c>
      <c r="V693" s="10">
        <f>(D693 - $AP$13 ) / $AQ$13</f>
        <v>3.2423943823935437E-2</v>
      </c>
      <c r="W693" s="10">
        <f>(E693 - $AP$14 ) / $AQ$14</f>
        <v>0.42200399054338422</v>
      </c>
      <c r="X693" s="10">
        <f>(F693 - $AP$15 ) / $AQ$15</f>
        <v>1.265814371112107</v>
      </c>
      <c r="Y693" s="10">
        <f>(G693 - $AP$16 ) / $AQ$16</f>
        <v>-0.96599593589547406</v>
      </c>
      <c r="Z693" s="10">
        <f>(H693 - $AP$17) / $AQ$17</f>
        <v>-0.11350593923982515</v>
      </c>
      <c r="AA693" s="10">
        <f t="shared" si="118"/>
        <v>3.5413038812022145E-2</v>
      </c>
      <c r="AB693" s="10">
        <f t="shared" si="119"/>
        <v>0.50885233459191337</v>
      </c>
      <c r="AC693" s="10">
        <f t="shared" si="120"/>
        <v>-0.67559741337808099</v>
      </c>
      <c r="AD693" s="10">
        <f t="shared" si="121"/>
        <v>1</v>
      </c>
    </row>
    <row r="694" spans="1:30" x14ac:dyDescent="0.3">
      <c r="A694" t="s">
        <v>4</v>
      </c>
      <c r="B694">
        <f t="shared" si="111"/>
        <v>1</v>
      </c>
      <c r="C694" s="10">
        <v>1.6723304430000001</v>
      </c>
      <c r="D694" s="10">
        <v>1.3823149999999999E-2</v>
      </c>
      <c r="E694" s="10">
        <v>0.91218177899999997</v>
      </c>
      <c r="F694" s="10">
        <v>3.5979056319999998</v>
      </c>
      <c r="G694" s="10">
        <v>-0.37127406099999999</v>
      </c>
      <c r="H694" s="10">
        <v>2.1635081E-2</v>
      </c>
      <c r="I694" s="10">
        <f>MIN($AF712, MAX($AF711, C694))</f>
        <v>1.6723304430000001</v>
      </c>
      <c r="J694" s="10">
        <f>MIN($AF715, MAX($AF714, D694))</f>
        <v>1.3823149999999999E-2</v>
      </c>
      <c r="K694" s="10">
        <f>MIN($AF718, MAX($AF717, E694))</f>
        <v>0.91218177899999997</v>
      </c>
      <c r="L694" s="10">
        <f>MIN($AF721, MAX($AF720, F694))</f>
        <v>3.5979056319999998</v>
      </c>
      <c r="M694" s="10">
        <f>MIN($AF724, MAX($AF723, G694))</f>
        <v>-0.37127406099999999</v>
      </c>
      <c r="N694" s="10">
        <f>MIN($AF727, MAX($AF726, H694))</f>
        <v>2.1635081E-2</v>
      </c>
      <c r="O694" s="10">
        <f t="shared" si="112"/>
        <v>0.98295091681547031</v>
      </c>
      <c r="P694" s="10">
        <f t="shared" si="113"/>
        <v>1.3728481674074252E-2</v>
      </c>
      <c r="Q694" s="10">
        <f t="shared" si="114"/>
        <v>0.64824488280883175</v>
      </c>
      <c r="R694" s="10">
        <f t="shared" si="115"/>
        <v>1.5256009024244166</v>
      </c>
      <c r="S694" s="10">
        <f t="shared" si="116"/>
        <v>-0.31574027921726189</v>
      </c>
      <c r="T694" s="10">
        <f t="shared" si="117"/>
        <v>2.1404364418343699E-2</v>
      </c>
      <c r="U694" s="10">
        <f>(C694 - $AP$12 ) / $AQ$12</f>
        <v>1.3919256002150837</v>
      </c>
      <c r="V694" s="10">
        <f>(D694 - $AP$13 ) / $AQ$13</f>
        <v>-2.0571883505761491E-2</v>
      </c>
      <c r="W694" s="10">
        <f>(E694 - $AP$14 ) / $AQ$14</f>
        <v>0.50065309508766342</v>
      </c>
      <c r="X694" s="10">
        <f>(F694 - $AP$15 ) / $AQ$15</f>
        <v>2.5726186874448143</v>
      </c>
      <c r="Y694" s="10">
        <f>(G694 - $AP$16 ) / $AQ$16</f>
        <v>-1.5032400459527393</v>
      </c>
      <c r="Z694" s="10">
        <f>(H694 - $AP$17) / $AQ$17</f>
        <v>-0.16644088204517488</v>
      </c>
      <c r="AA694" s="10">
        <f t="shared" si="118"/>
        <v>3.3584533886397185E-2</v>
      </c>
      <c r="AB694" s="10">
        <f t="shared" si="119"/>
        <v>0.50839534437938927</v>
      </c>
      <c r="AC694" s="10">
        <f t="shared" si="120"/>
        <v>-0.67649589710571989</v>
      </c>
      <c r="AD694" s="10">
        <f t="shared" si="121"/>
        <v>1</v>
      </c>
    </row>
    <row r="695" spans="1:30" x14ac:dyDescent="0.3">
      <c r="A695" t="s">
        <v>4</v>
      </c>
      <c r="B695">
        <f t="shared" si="111"/>
        <v>1</v>
      </c>
      <c r="C695" s="10">
        <v>1.4017606330000001</v>
      </c>
      <c r="D695" s="10">
        <v>4.0123789999999999E-2</v>
      </c>
      <c r="E695" s="10">
        <v>0.95150370699999998</v>
      </c>
      <c r="F695" s="10">
        <v>1.957589976</v>
      </c>
      <c r="G695" s="10">
        <v>0.10880694</v>
      </c>
      <c r="H695" s="10">
        <v>5.5258646000000002E-2</v>
      </c>
      <c r="I695" s="10">
        <f>MIN($AF713, MAX($AF712, C695))</f>
        <v>1.4017606330000001</v>
      </c>
      <c r="J695" s="10">
        <f>MIN($AF716, MAX($AF715, D695))</f>
        <v>4.0123789999999999E-2</v>
      </c>
      <c r="K695" s="10">
        <f>MIN($AF719, MAX($AF718, E695))</f>
        <v>0.95150370699999998</v>
      </c>
      <c r="L695" s="10">
        <f>MIN($AF722, MAX($AF721, F695))</f>
        <v>1.957589976</v>
      </c>
      <c r="M695" s="10">
        <f>MIN($AF725, MAX($AF724, G695))</f>
        <v>0.10880694</v>
      </c>
      <c r="N695" s="10">
        <f>MIN($AF728, MAX($AF727, H695))</f>
        <v>5.5258646000000002E-2</v>
      </c>
      <c r="O695" s="10">
        <f t="shared" si="112"/>
        <v>0.87620206548641932</v>
      </c>
      <c r="P695" s="10">
        <f t="shared" si="113"/>
        <v>3.9339734916064108E-2</v>
      </c>
      <c r="Q695" s="10">
        <f t="shared" si="114"/>
        <v>0.66860020720116609</v>
      </c>
      <c r="R695" s="10">
        <f t="shared" si="115"/>
        <v>1.0843747394000272</v>
      </c>
      <c r="S695" s="10">
        <f t="shared" si="116"/>
        <v>0.10328460845267319</v>
      </c>
      <c r="T695" s="10">
        <f t="shared" si="117"/>
        <v>5.3785898966024683E-2</v>
      </c>
      <c r="U695" s="10">
        <f>(C695 - $AP$12 ) / $AQ$12</f>
        <v>0.84633736088861589</v>
      </c>
      <c r="V695" s="10">
        <f>(D695 - $AP$13 ) / $AQ$13</f>
        <v>4.2661734351256711E-2</v>
      </c>
      <c r="W695" s="10">
        <f>(E695 - $AP$14 ) / $AQ$14</f>
        <v>0.56086929399467966</v>
      </c>
      <c r="X695" s="10">
        <f>(F695 - $AP$15 ) / $AQ$15</f>
        <v>0.97420291221646249</v>
      </c>
      <c r="Y695" s="10">
        <f>(G695 - $AP$16 ) / $AQ$16</f>
        <v>-0.51803404735670722</v>
      </c>
      <c r="Z695" s="10">
        <f>(H695 - $AP$17) / $AQ$17</f>
        <v>-8.4975598880161651E-2</v>
      </c>
      <c r="AA695" s="10">
        <f t="shared" si="118"/>
        <v>2.042052087532233E-2</v>
      </c>
      <c r="AB695" s="10">
        <f t="shared" si="119"/>
        <v>0.50510495282394285</v>
      </c>
      <c r="AC695" s="10">
        <f t="shared" si="120"/>
        <v>-0.68298904392574999</v>
      </c>
      <c r="AD695" s="10">
        <f t="shared" si="121"/>
        <v>1</v>
      </c>
    </row>
    <row r="696" spans="1:30" x14ac:dyDescent="0.3">
      <c r="A696" t="s">
        <v>4</v>
      </c>
      <c r="B696">
        <f t="shared" si="111"/>
        <v>1</v>
      </c>
      <c r="C696" s="10">
        <v>1.2939507990000001</v>
      </c>
      <c r="D696" s="10">
        <v>1.4092723999999999E-2</v>
      </c>
      <c r="E696" s="10">
        <v>0.715551559</v>
      </c>
      <c r="F696" s="10">
        <v>2.3374921249999998</v>
      </c>
      <c r="G696" s="10">
        <v>6.9158830000000004E-2</v>
      </c>
      <c r="H696" s="10">
        <v>2.3412234000000001E-2</v>
      </c>
      <c r="I696" s="10">
        <f>MIN($AF714, MAX($AF713, C696))</f>
        <v>1.2939507990000001</v>
      </c>
      <c r="J696" s="10">
        <f>MIN($AF717, MAX($AF716, D696))</f>
        <v>1.4092723999999999E-2</v>
      </c>
      <c r="K696" s="10">
        <f>MIN($AF720, MAX($AF719, E696))</f>
        <v>0.715551559</v>
      </c>
      <c r="L696" s="10">
        <f>MIN($AF723, MAX($AF722, F696))</f>
        <v>2.3374921249999998</v>
      </c>
      <c r="M696" s="10">
        <f>MIN($AF726, MAX($AF725, G696))</f>
        <v>6.9158830000000004E-2</v>
      </c>
      <c r="N696" s="10">
        <f>MIN($AF729, MAX($AF728, H696))</f>
        <v>2.3412234000000001E-2</v>
      </c>
      <c r="O696" s="10">
        <f t="shared" si="112"/>
        <v>0.83027557078754888</v>
      </c>
      <c r="P696" s="10">
        <f t="shared" si="113"/>
        <v>1.3994344775245393E-2</v>
      </c>
      <c r="Q696" s="10">
        <f t="shared" si="114"/>
        <v>0.53973463765925167</v>
      </c>
      <c r="R696" s="10">
        <f t="shared" si="115"/>
        <v>1.2052196641730224</v>
      </c>
      <c r="S696" s="10">
        <f t="shared" si="116"/>
        <v>6.6872199116657566E-2</v>
      </c>
      <c r="T696" s="10">
        <f t="shared" si="117"/>
        <v>2.3142371587482821E-2</v>
      </c>
      <c r="U696" s="10">
        <f>(C696 - $AP$12 ) / $AQ$12</f>
        <v>0.62894511925552776</v>
      </c>
      <c r="V696" s="10">
        <f>(D696 - $AP$13 ) / $AQ$13</f>
        <v>-1.9923757098944478E-2</v>
      </c>
      <c r="W696" s="10">
        <f>(E696 - $AP$14 ) / $AQ$14</f>
        <v>0.19954058507415712</v>
      </c>
      <c r="X696" s="10">
        <f>(F696 - $AP$15 ) / $AQ$15</f>
        <v>1.3444009200106111</v>
      </c>
      <c r="Y696" s="10">
        <f>(G696 - $AP$16 ) / $AQ$16</f>
        <v>-0.5993985581864022</v>
      </c>
      <c r="Z696" s="10">
        <f>(H696 - $AP$17) / $AQ$17</f>
        <v>-0.16213508424019632</v>
      </c>
      <c r="AA696" s="10">
        <f t="shared" si="118"/>
        <v>1.5175256972827742E-2</v>
      </c>
      <c r="AB696" s="10">
        <f t="shared" si="119"/>
        <v>0.50379374143892497</v>
      </c>
      <c r="AC696" s="10">
        <f t="shared" si="120"/>
        <v>-0.68558833785034712</v>
      </c>
      <c r="AD696" s="10">
        <f t="shared" si="121"/>
        <v>1</v>
      </c>
    </row>
    <row r="697" spans="1:30" x14ac:dyDescent="0.3">
      <c r="A697" t="s">
        <v>4</v>
      </c>
      <c r="B697">
        <f t="shared" si="111"/>
        <v>1</v>
      </c>
      <c r="C697" s="10">
        <v>1.7836905300000001</v>
      </c>
      <c r="D697" s="10">
        <v>3.1889844000000001E-2</v>
      </c>
      <c r="E697" s="10">
        <v>0.86261830699999997</v>
      </c>
      <c r="F697" s="10">
        <v>2.5935349259999998</v>
      </c>
      <c r="G697" s="10">
        <v>-1.5640246E-2</v>
      </c>
      <c r="H697" s="10">
        <v>4.1937796999999999E-2</v>
      </c>
      <c r="I697" s="10">
        <f>MIN($AF715, MAX($AF714, C697))</f>
        <v>1.7836905300000001</v>
      </c>
      <c r="J697" s="10">
        <f>MIN($AF718, MAX($AF717, D697))</f>
        <v>3.1889844000000001E-2</v>
      </c>
      <c r="K697" s="10">
        <f>MIN($AF721, MAX($AF720, E697))</f>
        <v>0.86261830699999997</v>
      </c>
      <c r="L697" s="10">
        <f>MIN($AF724, MAX($AF723, F697))</f>
        <v>2.5935349259999998</v>
      </c>
      <c r="M697" s="10">
        <f>MIN($AF727, MAX($AF726, G697))</f>
        <v>-1.5640246E-2</v>
      </c>
      <c r="N697" s="10">
        <f>MIN($AF730, MAX($AF729, H697))</f>
        <v>4.1937796999999999E-2</v>
      </c>
      <c r="O697" s="10">
        <f t="shared" si="112"/>
        <v>1.0237775760922709</v>
      </c>
      <c r="P697" s="10">
        <f t="shared" si="113"/>
        <v>3.1391921052141107E-2</v>
      </c>
      <c r="Q697" s="10">
        <f t="shared" si="114"/>
        <v>0.62198318979114642</v>
      </c>
      <c r="R697" s="10">
        <f t="shared" si="115"/>
        <v>1.2791363770943787</v>
      </c>
      <c r="S697" s="10">
        <f t="shared" si="116"/>
        <v>-1.5519197869448494E-2</v>
      </c>
      <c r="T697" s="10">
        <f t="shared" si="117"/>
        <v>4.10822457719602E-2</v>
      </c>
      <c r="U697" s="10">
        <f>(C697 - $AP$12 ) / $AQ$12</f>
        <v>1.6164767199337702</v>
      </c>
      <c r="V697" s="10">
        <f>(D697 - $AP$13 ) / $AQ$13</f>
        <v>2.2865174464526822E-2</v>
      </c>
      <c r="W697" s="10">
        <f>(E697 - $AP$14 ) / $AQ$14</f>
        <v>0.42475336075941955</v>
      </c>
      <c r="X697" s="10">
        <f>(F697 - $AP$15 ) / $AQ$15</f>
        <v>1.5939034171397695</v>
      </c>
      <c r="Y697" s="10">
        <f>(G697 - $AP$16 ) / $AQ$16</f>
        <v>-0.77342035487608385</v>
      </c>
      <c r="Z697" s="10">
        <f>(H697 - $AP$17) / $AQ$17</f>
        <v>-0.11725018772234372</v>
      </c>
      <c r="AA697" s="10">
        <f t="shared" si="118"/>
        <v>3.9002527986265259E-2</v>
      </c>
      <c r="AB697" s="10">
        <f t="shared" si="119"/>
        <v>0.50974939613173309</v>
      </c>
      <c r="AC697" s="10">
        <f t="shared" si="120"/>
        <v>-0.67383605416440351</v>
      </c>
      <c r="AD697" s="10">
        <f t="shared" si="121"/>
        <v>1</v>
      </c>
    </row>
    <row r="698" spans="1:30" x14ac:dyDescent="0.3">
      <c r="A698" t="s">
        <v>4</v>
      </c>
      <c r="B698">
        <f t="shared" si="111"/>
        <v>1</v>
      </c>
      <c r="C698" s="10">
        <v>1.552244988</v>
      </c>
      <c r="D698" s="10">
        <v>3.3107263999999997E-2</v>
      </c>
      <c r="E698" s="10">
        <v>1.0011943539999999</v>
      </c>
      <c r="F698" s="10">
        <v>2.9999754780000001</v>
      </c>
      <c r="G698" s="10">
        <v>9.7010246999999994E-2</v>
      </c>
      <c r="H698" s="10">
        <v>3.6097276999999997E-2</v>
      </c>
      <c r="I698" s="10">
        <f>MIN($AF716, MAX($AF715, C698))</f>
        <v>1.552244988</v>
      </c>
      <c r="J698" s="10">
        <f>MIN($AF719, MAX($AF718, D698))</f>
        <v>3.3107263999999997E-2</v>
      </c>
      <c r="K698" s="10">
        <f>MIN($AF722, MAX($AF721, E698))</f>
        <v>1.0011943539999999</v>
      </c>
      <c r="L698" s="10">
        <f>MIN($AF725, MAX($AF724, F698))</f>
        <v>2.9999754780000001</v>
      </c>
      <c r="M698" s="10">
        <f>MIN($AF728, MAX($AF727, G698))</f>
        <v>9.7010246999999994E-2</v>
      </c>
      <c r="N698" s="10">
        <f>MIN($AF731, MAX($AF730, H698))</f>
        <v>3.6097276999999997E-2</v>
      </c>
      <c r="O698" s="10">
        <f t="shared" si="112"/>
        <v>0.93697335930759063</v>
      </c>
      <c r="P698" s="10">
        <f t="shared" si="113"/>
        <v>3.2571022113667907E-2</v>
      </c>
      <c r="Q698" s="10">
        <f t="shared" si="114"/>
        <v>0.6937441793207173</v>
      </c>
      <c r="R698" s="10">
        <f t="shared" si="115"/>
        <v>1.3862882306010991</v>
      </c>
      <c r="S698" s="10">
        <f t="shared" si="116"/>
        <v>9.2588522179275601E-2</v>
      </c>
      <c r="T698" s="10">
        <f t="shared" si="117"/>
        <v>3.5461036147417219E-2</v>
      </c>
      <c r="U698" s="10">
        <f>(C698 - $AP$12 ) / $AQ$12</f>
        <v>1.1497802848816108</v>
      </c>
      <c r="V698" s="10">
        <f>(D698 - $AP$13 ) / $AQ$13</f>
        <v>2.5792170577605855E-2</v>
      </c>
      <c r="W698" s="10">
        <f>(E698 - $AP$14 ) / $AQ$14</f>
        <v>0.63696377958476391</v>
      </c>
      <c r="X698" s="10">
        <f>(F698 - $AP$15 ) / $AQ$15</f>
        <v>1.9899619365064343</v>
      </c>
      <c r="Y698" s="10">
        <f>(G698 - $AP$16 ) / $AQ$16</f>
        <v>-0.54224282188222905</v>
      </c>
      <c r="Z698" s="10">
        <f>(H698 - $AP$17) / $AQ$17</f>
        <v>-0.13140096607172227</v>
      </c>
      <c r="AA698" s="10">
        <f t="shared" si="118"/>
        <v>2.774202510073168E-2</v>
      </c>
      <c r="AB698" s="10">
        <f t="shared" si="119"/>
        <v>0.50693506150074374</v>
      </c>
      <c r="AC698" s="10">
        <f t="shared" si="120"/>
        <v>-0.67937236741935048</v>
      </c>
      <c r="AD698" s="10">
        <f t="shared" si="121"/>
        <v>1</v>
      </c>
    </row>
    <row r="699" spans="1:30" x14ac:dyDescent="0.3">
      <c r="A699" t="s">
        <v>4</v>
      </c>
      <c r="B699">
        <f t="shared" si="111"/>
        <v>1</v>
      </c>
      <c r="C699" s="10">
        <v>2.4246107399999999</v>
      </c>
      <c r="D699" s="10">
        <v>6.9498517999999995E-2</v>
      </c>
      <c r="E699" s="10">
        <v>1.3169852980000001</v>
      </c>
      <c r="F699" s="10">
        <v>2.1839037929999998</v>
      </c>
      <c r="G699" s="10">
        <v>0.39103982300000001</v>
      </c>
      <c r="H699" s="10">
        <v>3.8592776000000002E-2</v>
      </c>
      <c r="I699" s="10">
        <f>MIN($AF717, MAX($AF716, C699))</f>
        <v>2.4246107399999999</v>
      </c>
      <c r="J699" s="10">
        <f>MIN($AF720, MAX($AF719, D699))</f>
        <v>6.9498517999999995E-2</v>
      </c>
      <c r="K699" s="10">
        <f>MIN($AF723, MAX($AF722, E699))</f>
        <v>1.3169852980000001</v>
      </c>
      <c r="L699" s="10">
        <f>MIN($AF726, MAX($AF725, F699))</f>
        <v>2.1839037929999998</v>
      </c>
      <c r="M699" s="10">
        <f>MIN($AF729, MAX($AF728, G699))</f>
        <v>0.39103982300000001</v>
      </c>
      <c r="N699" s="10">
        <f>MIN($AF732, MAX($AF731, H699))</f>
        <v>3.8592776000000002E-2</v>
      </c>
      <c r="O699" s="10">
        <f t="shared" si="112"/>
        <v>1.2309878127005032</v>
      </c>
      <c r="P699" s="10">
        <f t="shared" si="113"/>
        <v>6.7189863845113607E-2</v>
      </c>
      <c r="Q699" s="10">
        <f t="shared" si="114"/>
        <v>0.84026690015604655</v>
      </c>
      <c r="R699" s="10">
        <f t="shared" si="115"/>
        <v>1.1581080517592994</v>
      </c>
      <c r="S699" s="10">
        <f t="shared" si="116"/>
        <v>0.33005154157535599</v>
      </c>
      <c r="T699" s="10">
        <f t="shared" si="117"/>
        <v>3.786669688684962E-2</v>
      </c>
      <c r="U699" s="10">
        <f>(C699 - $AP$12 ) / $AQ$12</f>
        <v>2.9088549380455757</v>
      </c>
      <c r="V699" s="10">
        <f>(D699 - $AP$13 ) / $AQ$13</f>
        <v>0.11328626383060977</v>
      </c>
      <c r="W699" s="10">
        <f>(E699 - $AP$14 ) / $AQ$14</f>
        <v>1.1205547748416205</v>
      </c>
      <c r="X699" s="10">
        <f>(F699 - $AP$15 ) / $AQ$15</f>
        <v>1.1947358163082724</v>
      </c>
      <c r="Y699" s="10">
        <f>(G699 - $AP$16 ) / $AQ$16</f>
        <v>6.1154732773027777E-2</v>
      </c>
      <c r="Z699" s="10">
        <f>(H699 - $AP$17) / $AQ$17</f>
        <v>-0.12535471450164018</v>
      </c>
      <c r="AA699" s="10">
        <f t="shared" si="118"/>
        <v>7.0185171694744114E-2</v>
      </c>
      <c r="AB699" s="10">
        <f t="shared" si="119"/>
        <v>0.51753909377762497</v>
      </c>
      <c r="AC699" s="10">
        <f t="shared" si="120"/>
        <v>-0.65867021316423935</v>
      </c>
      <c r="AD699" s="10">
        <f t="shared" si="121"/>
        <v>1</v>
      </c>
    </row>
    <row r="700" spans="1:30" x14ac:dyDescent="0.3">
      <c r="A700" t="s">
        <v>2</v>
      </c>
      <c r="B700">
        <f t="shared" si="111"/>
        <v>0</v>
      </c>
      <c r="C700" s="10">
        <v>2.2612063060000001</v>
      </c>
      <c r="D700" s="10">
        <v>0.13651233199999999</v>
      </c>
      <c r="E700" s="10">
        <v>1.149961056</v>
      </c>
      <c r="F700" s="10">
        <v>1.7258787449999999</v>
      </c>
      <c r="G700" s="10">
        <v>0.72078777999999999</v>
      </c>
      <c r="H700" s="10">
        <v>0.121630368</v>
      </c>
      <c r="I700" s="10">
        <f>MIN($AF718, MAX($AF717, C700))</f>
        <v>2.2612063060000001</v>
      </c>
      <c r="J700" s="10">
        <f>MIN($AF721, MAX($AF720, D700))</f>
        <v>0.13651233199999999</v>
      </c>
      <c r="K700" s="10">
        <f>MIN($AF724, MAX($AF723, E700))</f>
        <v>1.149961056</v>
      </c>
      <c r="L700" s="10">
        <f>MIN($AF727, MAX($AF726, F700))</f>
        <v>1.7258787449999999</v>
      </c>
      <c r="M700" s="10">
        <f>MIN($AF730, MAX($AF729, G700))</f>
        <v>0.72078777999999999</v>
      </c>
      <c r="N700" s="10">
        <f>MIN($AF733, MAX($AF732, H700))</f>
        <v>0.121630368</v>
      </c>
      <c r="O700" s="10">
        <f t="shared" si="112"/>
        <v>1.1820971594488066</v>
      </c>
      <c r="P700" s="10">
        <f t="shared" si="113"/>
        <v>0.12796421510948769</v>
      </c>
      <c r="Q700" s="10">
        <f t="shared" si="114"/>
        <v>0.7654497284871481</v>
      </c>
      <c r="R700" s="10">
        <f t="shared" si="115"/>
        <v>1.0027908513606039</v>
      </c>
      <c r="S700" s="10">
        <f t="shared" si="116"/>
        <v>0.54278219759795843</v>
      </c>
      <c r="T700" s="10">
        <f t="shared" si="117"/>
        <v>0.11478331253792767</v>
      </c>
      <c r="U700" s="10">
        <f>(C700 - $AP$12 ) / $AQ$12</f>
        <v>2.5793594283869119</v>
      </c>
      <c r="V700" s="10">
        <f>(D700 - $AP$13 ) / $AQ$13</f>
        <v>0.27440500107872601</v>
      </c>
      <c r="W700" s="10">
        <f>(E700 - $AP$14 ) / $AQ$14</f>
        <v>0.86477980423067713</v>
      </c>
      <c r="X700" s="10">
        <f>(F700 - $AP$15 ) / $AQ$15</f>
        <v>0.74841046454139093</v>
      </c>
      <c r="Y700" s="10">
        <f>(G700 - $AP$16 ) / $AQ$16</f>
        <v>0.73785234126927901</v>
      </c>
      <c r="Z700" s="10">
        <f>(H700 - $AP$17) / $AQ$17</f>
        <v>7.5833974015500585E-2</v>
      </c>
      <c r="AA700" s="10">
        <f t="shared" si="118"/>
        <v>6.2235067818619441E-2</v>
      </c>
      <c r="AB700" s="10">
        <f t="shared" si="119"/>
        <v>0.51555374704285895</v>
      </c>
      <c r="AC700" s="10">
        <f t="shared" si="120"/>
        <v>-0.72474878681383426</v>
      </c>
      <c r="AD700" s="10">
        <f t="shared" si="121"/>
        <v>1</v>
      </c>
    </row>
    <row r="701" spans="1:30" x14ac:dyDescent="0.3">
      <c r="A701" t="s">
        <v>5</v>
      </c>
      <c r="B701">
        <f t="shared" si="111"/>
        <v>1</v>
      </c>
      <c r="C701" s="10">
        <v>2.204402516</v>
      </c>
      <c r="D701" s="10">
        <v>-0.121671366</v>
      </c>
      <c r="E701" s="10">
        <v>1.1671757519999999</v>
      </c>
      <c r="F701" s="10">
        <v>2.4496453900000001</v>
      </c>
      <c r="G701" s="10">
        <v>0.10130468199999999</v>
      </c>
      <c r="H701" s="10">
        <v>-8.3844991999999993E-2</v>
      </c>
      <c r="I701" s="10">
        <f>MIN($AF719, MAX($AF718, C701))</f>
        <v>2.204402516</v>
      </c>
      <c r="J701" s="10">
        <f>MIN($AF722, MAX($AF721, D701))</f>
        <v>-0.121671366</v>
      </c>
      <c r="K701" s="10">
        <f>MIN($AF725, MAX($AF724, E701))</f>
        <v>1.1671757519999999</v>
      </c>
      <c r="L701" s="10">
        <f>MIN($AF728, MAX($AF727, F701))</f>
        <v>2.4496453900000001</v>
      </c>
      <c r="M701" s="10">
        <f>MIN($AF731, MAX($AF730, G701))</f>
        <v>0.10130468199999999</v>
      </c>
      <c r="N701" s="10">
        <f>MIN($AF734, MAX($AF733, H701))</f>
        <v>-8.3844991999999993E-2</v>
      </c>
      <c r="O701" s="10">
        <f t="shared" si="112"/>
        <v>1.1645256505289072</v>
      </c>
      <c r="P701" s="10">
        <f t="shared" si="113"/>
        <v>-0.11481986401861634</v>
      </c>
      <c r="Q701" s="10">
        <f t="shared" si="114"/>
        <v>0.77342482309566407</v>
      </c>
      <c r="R701" s="10">
        <f t="shared" si="115"/>
        <v>1.2382714402532298</v>
      </c>
      <c r="S701" s="10">
        <f t="shared" si="116"/>
        <v>9.6495551519050662E-2</v>
      </c>
      <c r="T701" s="10">
        <f t="shared" si="117"/>
        <v>-8.0514896482544229E-2</v>
      </c>
      <c r="U701" s="10">
        <f>(C701 - $AP$12 ) / $AQ$12</f>
        <v>2.4648178992592888</v>
      </c>
      <c r="V701" s="10">
        <f>(D701 - $AP$13 ) / $AQ$13</f>
        <v>-0.34633614043888705</v>
      </c>
      <c r="W701" s="10">
        <f>(E701 - $AP$14 ) / $AQ$14</f>
        <v>0.89114177606633616</v>
      </c>
      <c r="X701" s="10">
        <f>(F701 - $AP$15 ) / $AQ$15</f>
        <v>1.453689365416613</v>
      </c>
      <c r="Y701" s="10">
        <f>(G701 - $AP$16 ) / $AQ$16</f>
        <v>-0.53342992757112773</v>
      </c>
      <c r="Z701" s="10">
        <f>(H701 - $AP$17) / $AQ$17</f>
        <v>-0.42200462179767478</v>
      </c>
      <c r="AA701" s="10">
        <f t="shared" si="118"/>
        <v>5.9471397213098583E-2</v>
      </c>
      <c r="AB701" s="10">
        <f t="shared" si="119"/>
        <v>0.51486346874348088</v>
      </c>
      <c r="AC701" s="10">
        <f t="shared" si="120"/>
        <v>-0.66385352270202602</v>
      </c>
      <c r="AD701" s="10">
        <f t="shared" si="121"/>
        <v>1</v>
      </c>
    </row>
    <row r="702" spans="1:30" x14ac:dyDescent="0.3">
      <c r="A702" t="s">
        <v>4</v>
      </c>
      <c r="B702">
        <f t="shared" si="111"/>
        <v>1</v>
      </c>
      <c r="C702" s="10">
        <v>0.736268017</v>
      </c>
      <c r="D702" s="10">
        <v>4.1809227999999997E-2</v>
      </c>
      <c r="E702" s="10">
        <v>0.15103929799999999</v>
      </c>
      <c r="F702" s="10">
        <v>4.760852227</v>
      </c>
      <c r="G702" s="10">
        <v>-0.90591016499999999</v>
      </c>
      <c r="H702" s="10">
        <v>0.46929422500000001</v>
      </c>
      <c r="I702" s="10">
        <f>MIN($AF720, MAX($AF719, C702))</f>
        <v>0.736268017</v>
      </c>
      <c r="J702" s="10">
        <f>MIN($AF723, MAX($AF722, D702))</f>
        <v>4.1809227999999997E-2</v>
      </c>
      <c r="K702" s="10">
        <f>MIN($AF726, MAX($AF725, E702))</f>
        <v>0.15103929799999999</v>
      </c>
      <c r="L702" s="10">
        <f>MIN($AF729, MAX($AF728, F702))</f>
        <v>4.760852227</v>
      </c>
      <c r="M702" s="10">
        <f>MIN($AF732, MAX($AF731, G702))</f>
        <v>-0.90591016499999999</v>
      </c>
      <c r="N702" s="10">
        <f>MIN($AF735, MAX($AF734, H702))</f>
        <v>0.46929422500000001</v>
      </c>
      <c r="O702" s="10">
        <f t="shared" si="112"/>
        <v>0.5517379919944192</v>
      </c>
      <c r="P702" s="10">
        <f t="shared" si="113"/>
        <v>4.0958844035932973E-2</v>
      </c>
      <c r="Q702" s="10">
        <f t="shared" si="114"/>
        <v>0.14066527164170001</v>
      </c>
      <c r="R702" s="10">
        <f t="shared" si="115"/>
        <v>1.7510854198397681</v>
      </c>
      <c r="S702" s="10">
        <f t="shared" si="116"/>
        <v>-0.64495967138250809</v>
      </c>
      <c r="T702" s="10">
        <f t="shared" si="117"/>
        <v>0.38478216644897129</v>
      </c>
      <c r="U702" s="10">
        <f>(C702 - $AP$12 ) / $AQ$12</f>
        <v>-0.49558968059544745</v>
      </c>
      <c r="V702" s="10">
        <f>(D702 - $AP$13 ) / $AQ$13</f>
        <v>4.6713968152932141E-2</v>
      </c>
      <c r="W702" s="10">
        <f>(E702 - $AP$14 ) / $AQ$14</f>
        <v>-0.66493336935212388</v>
      </c>
      <c r="X702" s="10">
        <f>(F702 - $AP$15 ) / $AQ$15</f>
        <v>3.7058592173371276</v>
      </c>
      <c r="Y702" s="10">
        <f>(G702 - $AP$16 ) / $AQ$16</f>
        <v>-2.6004021824039838</v>
      </c>
      <c r="Z702" s="10">
        <f>(H702 - $AP$17) / $AQ$17</f>
        <v>0.91817578270668676</v>
      </c>
      <c r="AA702" s="10">
        <f t="shared" si="118"/>
        <v>-1.1957642290029486E-2</v>
      </c>
      <c r="AB702" s="10">
        <f t="shared" si="119"/>
        <v>0.49701062504710791</v>
      </c>
      <c r="AC702" s="10">
        <f t="shared" si="120"/>
        <v>-0.69914387474962003</v>
      </c>
      <c r="AD702" s="10">
        <f t="shared" si="121"/>
        <v>0</v>
      </c>
    </row>
    <row r="703" spans="1:30" x14ac:dyDescent="0.3">
      <c r="A703" t="s">
        <v>4</v>
      </c>
      <c r="B703">
        <f t="shared" si="111"/>
        <v>1</v>
      </c>
      <c r="C703" s="10">
        <v>0.98290598299999998</v>
      </c>
      <c r="D703" s="10">
        <v>-4.3929201000000001E-2</v>
      </c>
      <c r="E703" s="10">
        <v>0.38507128000000002</v>
      </c>
      <c r="F703" s="10">
        <v>2.4264544460000002</v>
      </c>
      <c r="G703" s="10">
        <v>-5.1678611999999999E-2</v>
      </c>
      <c r="H703" s="10">
        <v>-9.5257903000000005E-2</v>
      </c>
      <c r="I703" s="10">
        <f>MIN($AF721, MAX($AF720, C703))</f>
        <v>0.98290598299999998</v>
      </c>
      <c r="J703" s="10">
        <f>MIN($AF724, MAX($AF723, D703))</f>
        <v>-4.3929201000000001E-2</v>
      </c>
      <c r="K703" s="10">
        <f>MIN($AF727, MAX($AF726, E703))</f>
        <v>0.38507128000000002</v>
      </c>
      <c r="L703" s="10">
        <f>MIN($AF730, MAX($AF729, F703))</f>
        <v>2.4264544460000002</v>
      </c>
      <c r="M703" s="10">
        <f>MIN($AF733, MAX($AF732, G703))</f>
        <v>-5.1678611999999999E-2</v>
      </c>
      <c r="N703" s="10">
        <f>MIN($AF736, MAX($AF735, H703))</f>
        <v>-9.5257903000000005E-2</v>
      </c>
      <c r="O703" s="10">
        <f t="shared" si="112"/>
        <v>0.68456343691596766</v>
      </c>
      <c r="P703" s="10">
        <f t="shared" si="113"/>
        <v>-4.2991672026797267E-2</v>
      </c>
      <c r="Q703" s="10">
        <f t="shared" si="114"/>
        <v>0.32575160401895903</v>
      </c>
      <c r="R703" s="10">
        <f t="shared" si="115"/>
        <v>1.2315260373398704</v>
      </c>
      <c r="S703" s="10">
        <f t="shared" si="116"/>
        <v>-5.0387565739165051E-2</v>
      </c>
      <c r="T703" s="10">
        <f t="shared" si="117"/>
        <v>-9.0989863390014886E-2</v>
      </c>
      <c r="U703" s="10">
        <f>(C703 - $AP$12 ) / $AQ$12</f>
        <v>1.7413912673047423E-3</v>
      </c>
      <c r="V703" s="10">
        <f>(D703 - $AP$13 ) / $AQ$13</f>
        <v>-0.15942364123783123</v>
      </c>
      <c r="W703" s="10">
        <f>(E703 - $AP$14 ) / $AQ$14</f>
        <v>-0.30654513419958357</v>
      </c>
      <c r="X703" s="10">
        <f>(F703 - $AP$15 ) / $AQ$15</f>
        <v>1.4310908060500387</v>
      </c>
      <c r="Y703" s="10">
        <f>(G703 - $AP$16 ) / $AQ$16</f>
        <v>-0.84737707111530713</v>
      </c>
      <c r="Z703" s="10">
        <f>(H703 - $AP$17) / $AQ$17</f>
        <v>-0.44965653873010286</v>
      </c>
      <c r="AA703" s="10">
        <f t="shared" si="118"/>
        <v>4.2016479916193217E-5</v>
      </c>
      <c r="AB703" s="10">
        <f t="shared" si="119"/>
        <v>0.50001050411997749</v>
      </c>
      <c r="AC703" s="10">
        <f t="shared" si="120"/>
        <v>-0.69312617254066033</v>
      </c>
      <c r="AD703" s="10">
        <f t="shared" si="121"/>
        <v>1</v>
      </c>
    </row>
    <row r="704" spans="1:30" x14ac:dyDescent="0.3">
      <c r="A704" t="s">
        <v>4</v>
      </c>
      <c r="B704">
        <f t="shared" si="111"/>
        <v>1</v>
      </c>
      <c r="C704" s="10">
        <v>0.61153384099999997</v>
      </c>
      <c r="D704" s="10">
        <v>-1.1648307E-2</v>
      </c>
      <c r="E704" s="10">
        <v>0.15014279899999999</v>
      </c>
      <c r="F704" s="10">
        <v>6.9733246580000001</v>
      </c>
      <c r="G704" s="10">
        <v>-0.18259895400000001</v>
      </c>
      <c r="H704" s="10">
        <v>-0.23274456499999999</v>
      </c>
      <c r="I704" s="10">
        <f>MIN($AF722, MAX($AF721, C704))</f>
        <v>0.61153384099999997</v>
      </c>
      <c r="J704" s="10">
        <f>MIN($AF725, MAX($AF724, D704))</f>
        <v>-1.1648307E-2</v>
      </c>
      <c r="K704" s="10">
        <f>MIN($AF728, MAX($AF727, E704))</f>
        <v>0.15014279899999999</v>
      </c>
      <c r="L704" s="10">
        <f>MIN($AF731, MAX($AF730, F704))</f>
        <v>6.9733246580000001</v>
      </c>
      <c r="M704" s="10">
        <f>MIN($AF734, MAX($AF733, G704))</f>
        <v>-0.18259895400000001</v>
      </c>
      <c r="N704" s="10">
        <f>MIN($AF737, MAX($AF736, H704))</f>
        <v>-0.23274456499999999</v>
      </c>
      <c r="O704" s="10">
        <f t="shared" si="112"/>
        <v>0.47718642174259512</v>
      </c>
      <c r="P704" s="10">
        <f t="shared" si="113"/>
        <v>-1.1580987737984067E-2</v>
      </c>
      <c r="Q704" s="10">
        <f t="shared" si="114"/>
        <v>0.1398861077098027</v>
      </c>
      <c r="R704" s="10">
        <f t="shared" si="115"/>
        <v>2.0761015523702513</v>
      </c>
      <c r="S704" s="10">
        <f t="shared" si="116"/>
        <v>-0.16771451991240352</v>
      </c>
      <c r="T704" s="10">
        <f t="shared" si="117"/>
        <v>-0.20924303727035956</v>
      </c>
      <c r="U704" s="10">
        <f>(C704 - $AP$12 ) / $AQ$12</f>
        <v>-0.74710887066206189</v>
      </c>
      <c r="V704" s="10">
        <f>(D704 - $AP$13 ) / $AQ$13</f>
        <v>-8.181192854647043E-2</v>
      </c>
      <c r="W704" s="10">
        <f>(E704 - $AP$14 ) / $AQ$14</f>
        <v>-0.66630623596497007</v>
      </c>
      <c r="X704" s="10">
        <f>(F704 - $AP$15 ) / $AQ$15</f>
        <v>5.8618167143179534</v>
      </c>
      <c r="Y704" s="10">
        <f>(G704 - $AP$16 ) / $AQ$16</f>
        <v>-1.1160473705188947</v>
      </c>
      <c r="Z704" s="10">
        <f>(H704 - $AP$17) / $AQ$17</f>
        <v>-0.78276785072936472</v>
      </c>
      <c r="AA704" s="10">
        <f t="shared" si="118"/>
        <v>-1.8026324955659107E-2</v>
      </c>
      <c r="AB704" s="10">
        <f t="shared" si="119"/>
        <v>0.49549354079098024</v>
      </c>
      <c r="AC704" s="10">
        <f t="shared" si="120"/>
        <v>-0.70220096103675711</v>
      </c>
      <c r="AD704" s="10">
        <f t="shared" si="121"/>
        <v>0</v>
      </c>
    </row>
    <row r="705" spans="1:30" x14ac:dyDescent="0.3">
      <c r="A705" t="s">
        <v>4</v>
      </c>
      <c r="B705">
        <f t="shared" si="111"/>
        <v>1</v>
      </c>
      <c r="C705" s="10">
        <v>0.495761275</v>
      </c>
      <c r="D705" s="10">
        <v>-9.0530590000000005E-3</v>
      </c>
      <c r="E705" s="10">
        <v>0.16011529799999999</v>
      </c>
      <c r="F705" s="10">
        <v>9.0872280849999996</v>
      </c>
      <c r="G705" s="10">
        <v>0.44022925800000001</v>
      </c>
      <c r="H705" s="10">
        <v>-5.0006667999999997E-2</v>
      </c>
      <c r="I705" s="10">
        <f>MIN($AF723, MAX($AF722, C705))</f>
        <v>0.495761275</v>
      </c>
      <c r="J705" s="10">
        <f>MIN($AF726, MAX($AF725, D705))</f>
        <v>-9.0530590000000005E-3</v>
      </c>
      <c r="K705" s="10">
        <f>MIN($AF729, MAX($AF728, E705))</f>
        <v>0.16011529799999999</v>
      </c>
      <c r="L705" s="10">
        <f>MIN($AF732, MAX($AF731, F705))</f>
        <v>9.0872280849999996</v>
      </c>
      <c r="M705" s="10">
        <f>MIN($AF735, MAX($AF734, G705))</f>
        <v>0.44022925800000001</v>
      </c>
      <c r="N705" s="10">
        <f>MIN($AF738, MAX($AF737, H705))</f>
        <v>-5.0006667999999997E-2</v>
      </c>
      <c r="O705" s="10">
        <f t="shared" si="112"/>
        <v>0.40263529128399583</v>
      </c>
      <c r="P705" s="10">
        <f t="shared" si="113"/>
        <v>-9.0123257173349344E-3</v>
      </c>
      <c r="Q705" s="10">
        <f t="shared" si="114"/>
        <v>0.14851939500652092</v>
      </c>
      <c r="R705" s="10">
        <f t="shared" si="115"/>
        <v>2.3112700775945911</v>
      </c>
      <c r="S705" s="10">
        <f t="shared" si="116"/>
        <v>0.36480230786027312</v>
      </c>
      <c r="T705" s="10">
        <f t="shared" si="117"/>
        <v>-4.8796514625458268E-2</v>
      </c>
      <c r="U705" s="10">
        <f>(C705 - $AP$12 ) / $AQ$12</f>
        <v>-0.98055749690106198</v>
      </c>
      <c r="V705" s="10">
        <f>(D705 - $AP$13 ) / $AQ$13</f>
        <v>-7.5572273531376091E-2</v>
      </c>
      <c r="W705" s="10">
        <f>(E705 - $AP$14 ) / $AQ$14</f>
        <v>-0.65103470646661932</v>
      </c>
      <c r="X705" s="10">
        <f>(F705 - $AP$15 ) / $AQ$15</f>
        <v>7.9217230333649216</v>
      </c>
      <c r="Y705" s="10">
        <f>(G705 - $AP$16 ) / $AQ$16</f>
        <v>0.16209962817318882</v>
      </c>
      <c r="Z705" s="10">
        <f>(H705 - $AP$17) / $AQ$17</f>
        <v>-0.34001900705130678</v>
      </c>
      <c r="AA705" s="10">
        <f t="shared" si="118"/>
        <v>-2.3658999070888451E-2</v>
      </c>
      <c r="AB705" s="10">
        <f t="shared" si="119"/>
        <v>0.49408552611439827</v>
      </c>
      <c r="AC705" s="10">
        <f t="shared" si="120"/>
        <v>-0.70504664699321506</v>
      </c>
      <c r="AD705" s="10">
        <f t="shared" si="121"/>
        <v>0</v>
      </c>
    </row>
    <row r="706" spans="1:30" x14ac:dyDescent="0.3">
      <c r="A706" t="s">
        <v>4</v>
      </c>
      <c r="B706">
        <f t="shared" si="111"/>
        <v>1</v>
      </c>
      <c r="C706" s="10">
        <v>1.1307462690000001</v>
      </c>
      <c r="D706" s="10">
        <v>2.2785117000000001E-2</v>
      </c>
      <c r="E706" s="10">
        <v>0.48054781200000002</v>
      </c>
      <c r="F706" s="10">
        <v>11.733024690000001</v>
      </c>
      <c r="G706" s="10">
        <v>0.186972957</v>
      </c>
      <c r="H706" s="10">
        <v>0.151576293</v>
      </c>
      <c r="I706" s="10">
        <f>MIN($AF724, MAX($AF723, C706))</f>
        <v>1.1307462690000001</v>
      </c>
      <c r="J706" s="10">
        <f>MIN($AF727, MAX($AF726, D706))</f>
        <v>2.2785117000000001E-2</v>
      </c>
      <c r="K706" s="10">
        <f>MIN($AF730, MAX($AF729, E706))</f>
        <v>0.48054781200000002</v>
      </c>
      <c r="L706" s="10">
        <f>MIN($AF733, MAX($AF732, F706))</f>
        <v>11.733024690000001</v>
      </c>
      <c r="M706" s="10">
        <f>MIN($AF736, MAX($AF735, G706))</f>
        <v>0.186972957</v>
      </c>
      <c r="N706" s="10">
        <f>MIN($AF739, MAX($AF738, H706))</f>
        <v>0.151576293</v>
      </c>
      <c r="O706" s="10">
        <f t="shared" si="112"/>
        <v>0.75647227939210326</v>
      </c>
      <c r="P706" s="10">
        <f t="shared" si="113"/>
        <v>2.2529413097111869E-2</v>
      </c>
      <c r="Q706" s="10">
        <f t="shared" si="114"/>
        <v>0.39241216253315592</v>
      </c>
      <c r="R706" s="10">
        <f t="shared" si="115"/>
        <v>2.544198987645415</v>
      </c>
      <c r="S706" s="10">
        <f t="shared" si="116"/>
        <v>0.17140633272267827</v>
      </c>
      <c r="T706" s="10">
        <f t="shared" si="117"/>
        <v>0.14113169340296502</v>
      </c>
      <c r="U706" s="10">
        <f>(C706 - $AP$12 ) / $AQ$12</f>
        <v>0.29985270435231409</v>
      </c>
      <c r="V706" s="10">
        <f>(D706 - $AP$13 ) / $AQ$13</f>
        <v>9.7502928895407115E-4</v>
      </c>
      <c r="W706" s="10">
        <f>(E706 - $AP$14 ) / $AQ$14</f>
        <v>-0.16033577636076884</v>
      </c>
      <c r="X706" s="10">
        <f>(F706 - $AP$15 ) / $AQ$15</f>
        <v>10.499935962082843</v>
      </c>
      <c r="Y706" s="10">
        <f>(G706 - $AP$16 ) / $AQ$16</f>
        <v>-0.35762439008147712</v>
      </c>
      <c r="Z706" s="10">
        <f>(H706 - $AP$17) / $AQ$17</f>
        <v>0.14838884021613244</v>
      </c>
      <c r="AA706" s="10">
        <f t="shared" si="118"/>
        <v>7.2348790112718841E-3</v>
      </c>
      <c r="AB706" s="10">
        <f t="shared" si="119"/>
        <v>0.50180871186330289</v>
      </c>
      <c r="AC706" s="10">
        <f t="shared" si="120"/>
        <v>-0.68953628397432798</v>
      </c>
      <c r="AD706" s="10">
        <f t="shared" si="121"/>
        <v>1</v>
      </c>
    </row>
    <row r="707" spans="1:30" x14ac:dyDescent="0.3">
      <c r="A707" t="s">
        <v>5</v>
      </c>
      <c r="B707">
        <f t="shared" ref="B707:B770" si="122">IF(OR(A707="BB",A707="B",A707="CCC",A707="CC",A707="C",A707="D"),1,0)</f>
        <v>1</v>
      </c>
      <c r="C707" s="10">
        <v>2.8459882240000001</v>
      </c>
      <c r="D707" s="10">
        <v>5.0487391E-2</v>
      </c>
      <c r="E707" s="10">
        <v>1.3081108189999999</v>
      </c>
      <c r="F707" s="10">
        <v>3.5270597019999999</v>
      </c>
      <c r="G707" s="10">
        <v>0.892560295</v>
      </c>
      <c r="H707" s="10">
        <v>5.6965939E-2</v>
      </c>
      <c r="I707" s="10">
        <f>MIN($AF725, MAX($AF724, C707))</f>
        <v>2.8459882240000001</v>
      </c>
      <c r="J707" s="10">
        <f>MIN($AF728, MAX($AF727, D707))</f>
        <v>5.0487391E-2</v>
      </c>
      <c r="K707" s="10">
        <f>MIN($AF731, MAX($AF730, E707))</f>
        <v>1.3081108189999999</v>
      </c>
      <c r="L707" s="10">
        <f>MIN($AF734, MAX($AF733, F707))</f>
        <v>3.5270597019999999</v>
      </c>
      <c r="M707" s="10">
        <f>MIN($AF737, MAX($AF736, G707))</f>
        <v>0.892560295</v>
      </c>
      <c r="N707" s="10">
        <f>MIN($AF740, MAX($AF739, H707))</f>
        <v>5.6965939E-2</v>
      </c>
      <c r="O707" s="10">
        <f t="shared" ref="O707:O770" si="123">SIGN(I707)*LN(1+ABS(I707))</f>
        <v>1.3470305852794251</v>
      </c>
      <c r="P707" s="10">
        <f t="shared" ref="P707:P770" si="124">SIGN(J707)*LN(1+ABS(J707))</f>
        <v>4.9254238375100345E-2</v>
      </c>
      <c r="Q707" s="10">
        <f t="shared" ref="Q707:Q770" si="125">SIGN(K707)*LN(1+ABS(K707))</f>
        <v>0.83642936265780665</v>
      </c>
      <c r="R707" s="10">
        <f t="shared" ref="R707:R770" si="126">SIGN(L707)*LN(1+ABS(L707))</f>
        <v>1.5100726563500726</v>
      </c>
      <c r="S707" s="10">
        <f t="shared" ref="S707:S770" si="127">SIGN(M707)*LN(1+ABS(M707))</f>
        <v>0.63793056579552854</v>
      </c>
      <c r="T707" s="10">
        <f t="shared" ref="T707:T770" si="128">SIGN(N707)*LN(1+ABS(N707))</f>
        <v>5.5402482149400065E-2</v>
      </c>
      <c r="U707" s="10">
        <f>(C707 - $AP$12 ) / $AQ$12</f>
        <v>3.758538055269101</v>
      </c>
      <c r="V707" s="10">
        <f>(D707 - $AP$13 ) / $AQ$13</f>
        <v>6.7578541898776906E-2</v>
      </c>
      <c r="W707" s="10">
        <f>(E707 - $AP$14 ) / $AQ$14</f>
        <v>1.1069647140322891</v>
      </c>
      <c r="X707" s="10">
        <f>(F707 - $AP$15 ) / $AQ$15</f>
        <v>2.5035824310946992</v>
      </c>
      <c r="Y707" s="10">
        <f>(G707 - $AP$16 ) / $AQ$16</f>
        <v>1.090358088881497</v>
      </c>
      <c r="Z707" s="10">
        <f>(H707 - $AP$17) / $AQ$17</f>
        <v>-8.0839062266907083E-2</v>
      </c>
      <c r="AA707" s="10">
        <f t="shared" ref="AA707:AA770" si="129">$AF$3 + SUMPRODUCT(N(U707:Z707), N($AF$4:$AF$9))</f>
        <v>9.0686419346690167E-2</v>
      </c>
      <c r="AB707" s="10">
        <f t="shared" ref="AB707:AB770" si="130">1/(1+EXP(-AA707))</f>
        <v>0.52265607994738583</v>
      </c>
      <c r="AC707" s="10">
        <f t="shared" ref="AC707:AC770" si="131">B707*LN(MAX(AB707,0.0000000001)) + (1-B707)*LN(MAX(1-AB707,0.0000000001))</f>
        <v>-0.64883162214773871</v>
      </c>
      <c r="AD707" s="10">
        <f t="shared" ref="AD707:AD770" si="132">IF(AB707&gt;0.5,1,0)</f>
        <v>1</v>
      </c>
    </row>
    <row r="708" spans="1:30" x14ac:dyDescent="0.3">
      <c r="A708" t="s">
        <v>4</v>
      </c>
      <c r="B708">
        <f t="shared" si="122"/>
        <v>1</v>
      </c>
      <c r="C708" s="10">
        <v>0.86885722799999998</v>
      </c>
      <c r="D708" s="10">
        <v>5.8770005E-2</v>
      </c>
      <c r="E708" s="10">
        <v>1.0288450899999999</v>
      </c>
      <c r="F708" s="10">
        <v>1.0610354989999999</v>
      </c>
      <c r="G708" s="10">
        <v>0.53699245699999998</v>
      </c>
      <c r="H708" s="10">
        <v>8.9012359999999999E-2</v>
      </c>
      <c r="I708" s="10">
        <f>MIN($AF726, MAX($AF725, C708))</f>
        <v>0.86885722799999998</v>
      </c>
      <c r="J708" s="10">
        <f>MIN($AF729, MAX($AF728, D708))</f>
        <v>5.8770005E-2</v>
      </c>
      <c r="K708" s="10">
        <f>MIN($AF732, MAX($AF731, E708))</f>
        <v>1.0288450899999999</v>
      </c>
      <c r="L708" s="10">
        <f>MIN($AF735, MAX($AF734, F708))</f>
        <v>1.0610354989999999</v>
      </c>
      <c r="M708" s="10">
        <f>MIN($AF738, MAX($AF737, G708))</f>
        <v>0.53699245699999998</v>
      </c>
      <c r="N708" s="10">
        <f>MIN($AF741, MAX($AF740, H708))</f>
        <v>8.9012359999999999E-2</v>
      </c>
      <c r="O708" s="10">
        <f t="shared" si="123"/>
        <v>0.62532713604248968</v>
      </c>
      <c r="P708" s="10">
        <f t="shared" si="124"/>
        <v>5.71078617288788E-2</v>
      </c>
      <c r="Q708" s="10">
        <f t="shared" si="125"/>
        <v>0.70746670997436678</v>
      </c>
      <c r="R708" s="10">
        <f t="shared" si="126"/>
        <v>0.72320852592301543</v>
      </c>
      <c r="S708" s="10">
        <f t="shared" si="127"/>
        <v>0.42982755693218483</v>
      </c>
      <c r="T708" s="10">
        <f t="shared" si="128"/>
        <v>8.5271193748673077E-2</v>
      </c>
      <c r="U708" s="10">
        <f>(C708 - $AP$12 ) / $AQ$12</f>
        <v>-0.22823127064137488</v>
      </c>
      <c r="V708" s="10">
        <f>(D708 - $AP$13 ) / $AQ$13</f>
        <v>8.7492112387296928E-2</v>
      </c>
      <c r="W708" s="10">
        <f>(E708 - $AP$14 ) / $AQ$14</f>
        <v>0.67930713108323049</v>
      </c>
      <c r="X708" s="10">
        <f>(F708 - $AP$15 ) / $AQ$15</f>
        <v>0.1005498356598339</v>
      </c>
      <c r="Y708" s="10">
        <f>(G708 - $AP$16 ) / $AQ$16</f>
        <v>0.3606737935735429</v>
      </c>
      <c r="Z708" s="10">
        <f>(H708 - $AP$17) / $AQ$17</f>
        <v>-3.1949825510820136E-3</v>
      </c>
      <c r="AA708" s="10">
        <f t="shared" si="129"/>
        <v>-5.5067891858633254E-3</v>
      </c>
      <c r="AB708" s="10">
        <f t="shared" si="130"/>
        <v>0.4986233061825211</v>
      </c>
      <c r="AC708" s="10">
        <f t="shared" si="131"/>
        <v>-0.69590436573897962</v>
      </c>
      <c r="AD708" s="10">
        <f t="shared" si="132"/>
        <v>0</v>
      </c>
    </row>
    <row r="709" spans="1:30" x14ac:dyDescent="0.3">
      <c r="A709" t="s">
        <v>5</v>
      </c>
      <c r="B709">
        <f t="shared" si="122"/>
        <v>1</v>
      </c>
      <c r="C709" s="10">
        <v>0.31032821500000002</v>
      </c>
      <c r="D709" s="10">
        <v>4.2483268999999997E-2</v>
      </c>
      <c r="E709" s="10">
        <v>1.0283678970000001</v>
      </c>
      <c r="F709" s="10">
        <v>1.246697744</v>
      </c>
      <c r="G709" s="10">
        <v>0.19334980900000001</v>
      </c>
      <c r="H709" s="10">
        <v>6.6798896999999996E-2</v>
      </c>
      <c r="I709" s="10">
        <f>MIN($AF727, MAX($AF726, C709))</f>
        <v>0.31032821500000002</v>
      </c>
      <c r="J709" s="10">
        <f>MIN($AF730, MAX($AF729, D709))</f>
        <v>4.2483268999999997E-2</v>
      </c>
      <c r="K709" s="10">
        <f>MIN($AF733, MAX($AF732, E709))</f>
        <v>1.0283678970000001</v>
      </c>
      <c r="L709" s="10">
        <f>MIN($AF736, MAX($AF735, F709))</f>
        <v>1.246697744</v>
      </c>
      <c r="M709" s="10">
        <f>MIN($AF739, MAX($AF738, G709))</f>
        <v>0.19334980900000001</v>
      </c>
      <c r="N709" s="10">
        <f>MIN($AF742, MAX($AF741, H709))</f>
        <v>6.6798896999999996E-2</v>
      </c>
      <c r="O709" s="10">
        <f t="shared" si="123"/>
        <v>0.27027765163322909</v>
      </c>
      <c r="P709" s="10">
        <f t="shared" si="124"/>
        <v>4.1605625641170943E-2</v>
      </c>
      <c r="Q709" s="10">
        <f t="shared" si="125"/>
        <v>0.70723147805347453</v>
      </c>
      <c r="R709" s="10">
        <f t="shared" si="126"/>
        <v>0.80946146880138548</v>
      </c>
      <c r="S709" s="10">
        <f t="shared" si="127"/>
        <v>0.17676431807377252</v>
      </c>
      <c r="T709" s="10">
        <f t="shared" si="128"/>
        <v>6.4662479391929276E-2</v>
      </c>
      <c r="U709" s="10">
        <f>(C709 - $AP$12 ) / $AQ$12</f>
        <v>-1.3544724459425654</v>
      </c>
      <c r="V709" s="10">
        <f>(D709 - $AP$13 ) / $AQ$13</f>
        <v>4.8334539021700443E-2</v>
      </c>
      <c r="W709" s="10">
        <f>(E709 - $AP$14 ) / $AQ$14</f>
        <v>0.67857637473260024</v>
      </c>
      <c r="X709" s="10">
        <f>(F709 - $AP$15 ) / $AQ$15</f>
        <v>0.28146956302254783</v>
      </c>
      <c r="Y709" s="10">
        <f>(G709 - $AP$16 ) / $AQ$16</f>
        <v>-0.34453803001000421</v>
      </c>
      <c r="Z709" s="10">
        <f>(H709 - $AP$17) / $AQ$17</f>
        <v>-5.7015154605132325E-2</v>
      </c>
      <c r="AA709" s="10">
        <f t="shared" si="129"/>
        <v>-3.2680860063152975E-2</v>
      </c>
      <c r="AB709" s="10">
        <f t="shared" si="130"/>
        <v>0.49183051208198203</v>
      </c>
      <c r="AC709" s="10">
        <f t="shared" si="131"/>
        <v>-0.70962110947757384</v>
      </c>
      <c r="AD709" s="10">
        <f t="shared" si="132"/>
        <v>0</v>
      </c>
    </row>
    <row r="710" spans="1:30" x14ac:dyDescent="0.3">
      <c r="A710" t="s">
        <v>5</v>
      </c>
      <c r="B710">
        <f t="shared" si="122"/>
        <v>1</v>
      </c>
      <c r="C710" s="10">
        <v>0.50942991900000001</v>
      </c>
      <c r="D710" s="10">
        <v>2.9476059999999998E-2</v>
      </c>
      <c r="E710" s="10">
        <v>0.96533348500000005</v>
      </c>
      <c r="F710" s="10">
        <v>1.3544038949999999</v>
      </c>
      <c r="G710" s="10">
        <v>-3.3836655680000001</v>
      </c>
      <c r="H710" s="10">
        <v>4.5079859E-2</v>
      </c>
      <c r="I710" s="10">
        <f>MIN($AF728, MAX($AF727, C710))</f>
        <v>0.50942991900000001</v>
      </c>
      <c r="J710" s="10">
        <f>MIN($AF731, MAX($AF730, D710))</f>
        <v>2.9476059999999998E-2</v>
      </c>
      <c r="K710" s="10">
        <f>MIN($AF734, MAX($AF733, E710))</f>
        <v>0.96533348500000005</v>
      </c>
      <c r="L710" s="10">
        <f>MIN($AF737, MAX($AF736, F710))</f>
        <v>1.3544038949999999</v>
      </c>
      <c r="M710" s="10">
        <f>MIN($AF740, MAX($AF739, G710))</f>
        <v>-3.3836655680000001</v>
      </c>
      <c r="N710" s="10">
        <f>MIN($AF743, MAX($AF742, H710))</f>
        <v>4.5079859E-2</v>
      </c>
      <c r="O710" s="10">
        <f t="shared" si="123"/>
        <v>0.41173204245567219</v>
      </c>
      <c r="P710" s="10">
        <f t="shared" si="124"/>
        <v>2.9049993208528978E-2</v>
      </c>
      <c r="Q710" s="10">
        <f t="shared" si="125"/>
        <v>0.67566194338988617</v>
      </c>
      <c r="R710" s="10">
        <f t="shared" si="126"/>
        <v>0.85628757228506092</v>
      </c>
      <c r="S710" s="10">
        <f t="shared" si="127"/>
        <v>-1.4778852620643579</v>
      </c>
      <c r="T710" s="10">
        <f t="shared" si="128"/>
        <v>4.4093302592601247E-2</v>
      </c>
      <c r="U710" s="10">
        <f>(C710 - $AP$12 ) / $AQ$12</f>
        <v>-0.95299547357724657</v>
      </c>
      <c r="V710" s="10">
        <f>(D710 - $AP$13 ) / $AQ$13</f>
        <v>1.7061806369857456E-2</v>
      </c>
      <c r="W710" s="10">
        <f>(E710 - $AP$14 ) / $AQ$14</f>
        <v>0.58204772306071839</v>
      </c>
      <c r="X710" s="10">
        <f>(F710 - $AP$15 ) / $AQ$15</f>
        <v>0.386424490580422</v>
      </c>
      <c r="Y710" s="10">
        <f>(G710 - $AP$16 ) / $AQ$16</f>
        <v>-7.6851680469238524</v>
      </c>
      <c r="Z710" s="10">
        <f>(H710 - $AP$17) / $AQ$17</f>
        <v>-0.10963740274395049</v>
      </c>
      <c r="AA710" s="10">
        <f t="shared" si="129"/>
        <v>-2.2993979542435698E-2</v>
      </c>
      <c r="AB710" s="10">
        <f t="shared" si="130"/>
        <v>0.49425175838116769</v>
      </c>
      <c r="AC710" s="10">
        <f t="shared" si="131"/>
        <v>-0.70471025926213438</v>
      </c>
      <c r="AD710" s="10">
        <f t="shared" si="132"/>
        <v>0</v>
      </c>
    </row>
    <row r="711" spans="1:30" x14ac:dyDescent="0.3">
      <c r="A711" t="s">
        <v>5</v>
      </c>
      <c r="B711">
        <f t="shared" si="122"/>
        <v>1</v>
      </c>
      <c r="C711" s="10">
        <v>0.84313940899999995</v>
      </c>
      <c r="D711" s="10">
        <v>-6.5634435000000005E-2</v>
      </c>
      <c r="E711" s="10">
        <v>1.8488651629999999</v>
      </c>
      <c r="F711" s="10">
        <v>5.0496087689999998</v>
      </c>
      <c r="G711" s="10">
        <v>0.82715026800000002</v>
      </c>
      <c r="H711" s="10">
        <v>-3.8226245999999998E-2</v>
      </c>
      <c r="I711" s="10">
        <f>MIN($AF729, MAX($AF728, C711))</f>
        <v>0.84313940899999995</v>
      </c>
      <c r="J711" s="10">
        <f>MIN($AF732, MAX($AF731, D711))</f>
        <v>-6.5634435000000005E-2</v>
      </c>
      <c r="K711" s="10">
        <f>MIN($AF735, MAX($AF734, E711))</f>
        <v>1.8488651629999999</v>
      </c>
      <c r="L711" s="10">
        <f>MIN($AF738, MAX($AF737, F711))</f>
        <v>5.0496087689999998</v>
      </c>
      <c r="M711" s="10">
        <f>MIN($AF741, MAX($AF740, G711))</f>
        <v>0.82715026800000002</v>
      </c>
      <c r="N711" s="10">
        <f>MIN($AF744, MAX($AF743, H711))</f>
        <v>-3.8226245999999998E-2</v>
      </c>
      <c r="O711" s="10">
        <f t="shared" si="123"/>
        <v>0.6114703182577611</v>
      </c>
      <c r="P711" s="10">
        <f t="shared" si="124"/>
        <v>-6.3570335409492765E-2</v>
      </c>
      <c r="Q711" s="10">
        <f t="shared" si="125"/>
        <v>1.0469207265614462</v>
      </c>
      <c r="R711" s="10">
        <f t="shared" si="126"/>
        <v>1.7999936036708042</v>
      </c>
      <c r="S711" s="10">
        <f t="shared" si="127"/>
        <v>0.60275752250844794</v>
      </c>
      <c r="T711" s="10">
        <f t="shared" si="128"/>
        <v>-3.7513724384264882E-2</v>
      </c>
      <c r="U711" s="10">
        <f>(C711 - $AP$12 ) / $AQ$12</f>
        <v>-0.28008975251533857</v>
      </c>
      <c r="V711" s="10">
        <f>(D711 - $AP$13 ) / $AQ$13</f>
        <v>-0.21160870107870047</v>
      </c>
      <c r="W711" s="10">
        <f>(E711 - $AP$14 ) / $AQ$14</f>
        <v>1.9350566412169663</v>
      </c>
      <c r="X711" s="10">
        <f>(F711 - $AP$15 ) / $AQ$15</f>
        <v>3.9872398224937657</v>
      </c>
      <c r="Y711" s="10">
        <f>(G711 - $AP$16 ) / $AQ$16</f>
        <v>0.95612584300112224</v>
      </c>
      <c r="Z711" s="10">
        <f>(H711 - $AP$17) / $AQ$17</f>
        <v>-0.31147666140671643</v>
      </c>
      <c r="AA711" s="10">
        <f t="shared" si="129"/>
        <v>-6.7580363369496507E-3</v>
      </c>
      <c r="AB711" s="10">
        <f t="shared" si="130"/>
        <v>0.49831049734587174</v>
      </c>
      <c r="AC711" s="10">
        <f t="shared" si="131"/>
        <v>-0.69653190759944783</v>
      </c>
      <c r="AD711" s="10">
        <f t="shared" si="132"/>
        <v>0</v>
      </c>
    </row>
    <row r="712" spans="1:30" x14ac:dyDescent="0.3">
      <c r="A712" t="s">
        <v>5</v>
      </c>
      <c r="B712">
        <f t="shared" si="122"/>
        <v>1</v>
      </c>
      <c r="C712" s="10">
        <v>0.67640869199999998</v>
      </c>
      <c r="D712" s="10">
        <v>-0.43614721200000001</v>
      </c>
      <c r="E712" s="10">
        <v>1.649927932</v>
      </c>
      <c r="F712" s="10">
        <v>3.2233454199999998</v>
      </c>
      <c r="G712" s="10">
        <v>0.64913574699999999</v>
      </c>
      <c r="H712" s="10">
        <v>-0.32228329500000003</v>
      </c>
      <c r="I712" s="10">
        <f>MIN($AF730, MAX($AF729, C712))</f>
        <v>0.67640869199999998</v>
      </c>
      <c r="J712" s="10">
        <f>MIN($AF733, MAX($AF732, D712))</f>
        <v>-0.43614721200000001</v>
      </c>
      <c r="K712" s="10">
        <f>MIN($AF736, MAX($AF735, E712))</f>
        <v>1.649927932</v>
      </c>
      <c r="L712" s="10">
        <f>MIN($AF739, MAX($AF738, F712))</f>
        <v>3.2233454199999998</v>
      </c>
      <c r="M712" s="10">
        <f>MIN($AF742, MAX($AF741, G712))</f>
        <v>0.64913574699999999</v>
      </c>
      <c r="N712" s="10">
        <f>MIN($AF745, MAX($AF744, H712))</f>
        <v>-0.32228329500000003</v>
      </c>
      <c r="O712" s="10">
        <f t="shared" si="123"/>
        <v>0.51665382197540444</v>
      </c>
      <c r="P712" s="10">
        <f t="shared" si="124"/>
        <v>-0.3619639806920304</v>
      </c>
      <c r="Q712" s="10">
        <f t="shared" si="125"/>
        <v>0.9745324441566291</v>
      </c>
      <c r="R712" s="10">
        <f t="shared" si="126"/>
        <v>1.4406275675392957</v>
      </c>
      <c r="S712" s="10">
        <f t="shared" si="127"/>
        <v>0.50025136098977574</v>
      </c>
      <c r="T712" s="10">
        <f t="shared" si="128"/>
        <v>-0.2793600112103608</v>
      </c>
      <c r="U712" s="10">
        <f>(C712 - $AP$12 ) / $AQ$12</f>
        <v>-0.61629251781893823</v>
      </c>
      <c r="V712" s="10">
        <f>(D712 - $AP$13 ) / $AQ$13</f>
        <v>-1.1024183297402312</v>
      </c>
      <c r="W712" s="10">
        <f>(E712 - $AP$14 ) / $AQ$14</f>
        <v>1.630411256791588</v>
      </c>
      <c r="X712" s="10">
        <f>(F712 - $AP$15 ) / $AQ$15</f>
        <v>2.2076261633268368</v>
      </c>
      <c r="Y712" s="10">
        <f>(G712 - $AP$16 ) / $AQ$16</f>
        <v>0.59081046171945528</v>
      </c>
      <c r="Z712" s="10">
        <f>(H712 - $AP$17) / $AQ$17</f>
        <v>-0.99970790434014822</v>
      </c>
      <c r="AA712" s="10">
        <f t="shared" si="129"/>
        <v>-1.4869973614555894E-2</v>
      </c>
      <c r="AB712" s="10">
        <f t="shared" si="130"/>
        <v>0.49628257509465468</v>
      </c>
      <c r="AC712" s="10">
        <f t="shared" si="131"/>
        <v>-0.70060980662699179</v>
      </c>
      <c r="AD712" s="10">
        <f t="shared" si="132"/>
        <v>0</v>
      </c>
    </row>
    <row r="713" spans="1:30" x14ac:dyDescent="0.3">
      <c r="A713" t="s">
        <v>2</v>
      </c>
      <c r="B713">
        <f t="shared" si="122"/>
        <v>0</v>
      </c>
      <c r="C713" s="10">
        <v>0.60351648400000002</v>
      </c>
      <c r="D713" s="10">
        <v>7.8175519999999998E-2</v>
      </c>
      <c r="E713" s="10">
        <v>0.74087759799999997</v>
      </c>
      <c r="F713" s="10">
        <v>1.6978193150000001</v>
      </c>
      <c r="G713" s="10">
        <v>0.47622027500000003</v>
      </c>
      <c r="H713" s="10">
        <v>0.17097880300000001</v>
      </c>
      <c r="I713" s="10">
        <f>MIN($AF731, MAX($AF730, C713))</f>
        <v>0.60351648400000002</v>
      </c>
      <c r="J713" s="10">
        <f>MIN($AF734, MAX($AF733, D713))</f>
        <v>7.8175519999999998E-2</v>
      </c>
      <c r="K713" s="10">
        <f>MIN($AF737, MAX($AF736, E713))</f>
        <v>0.74087759799999997</v>
      </c>
      <c r="L713" s="10">
        <f>MIN($AF740, MAX($AF739, F713))</f>
        <v>1.6978193150000001</v>
      </c>
      <c r="M713" s="10">
        <f>MIN($AF743, MAX($AF742, G713))</f>
        <v>0.47622027500000003</v>
      </c>
      <c r="N713" s="10">
        <f>MIN($AF746, MAX($AF745, H713))</f>
        <v>0.17097880300000001</v>
      </c>
      <c r="O713" s="10">
        <f t="shared" si="123"/>
        <v>0.4721990201107063</v>
      </c>
      <c r="P713" s="10">
        <f t="shared" si="124"/>
        <v>7.5270279270167606E-2</v>
      </c>
      <c r="Q713" s="10">
        <f t="shared" si="125"/>
        <v>0.55438935274298884</v>
      </c>
      <c r="R713" s="10">
        <f t="shared" si="126"/>
        <v>0.99244378556521384</v>
      </c>
      <c r="S713" s="10">
        <f t="shared" si="127"/>
        <v>0.38948495284830542</v>
      </c>
      <c r="T713" s="10">
        <f t="shared" si="128"/>
        <v>0.15783998282919923</v>
      </c>
      <c r="U713" s="10">
        <f>(C713 - $AP$12 ) / $AQ$12</f>
        <v>-0.76327540339415678</v>
      </c>
      <c r="V713" s="10">
        <f>(D713 - $AP$13 ) / $AQ$13</f>
        <v>0.13414804622877891</v>
      </c>
      <c r="W713" s="10">
        <f>(E713 - $AP$14 ) / $AQ$14</f>
        <v>0.23832397845077002</v>
      </c>
      <c r="X713" s="10">
        <f>(F713 - $AP$15 ) / $AQ$15</f>
        <v>0.72106777876511408</v>
      </c>
      <c r="Y713" s="10">
        <f>(G713 - $AP$16 ) / $AQ$16</f>
        <v>0.23595917639549346</v>
      </c>
      <c r="Z713" s="10">
        <f>(H713 - $AP$17) / $AQ$17</f>
        <v>0.19539845895412175</v>
      </c>
      <c r="AA713" s="10">
        <f t="shared" si="129"/>
        <v>-1.8416392834490199E-2</v>
      </c>
      <c r="AB713" s="10">
        <f t="shared" si="130"/>
        <v>0.49539603191547893</v>
      </c>
      <c r="AC713" s="10">
        <f t="shared" si="131"/>
        <v>-0.6839813789842184</v>
      </c>
      <c r="AD713" s="10">
        <f t="shared" si="132"/>
        <v>0</v>
      </c>
    </row>
    <row r="714" spans="1:30" x14ac:dyDescent="0.3">
      <c r="A714" t="s">
        <v>4</v>
      </c>
      <c r="B714">
        <f t="shared" si="122"/>
        <v>1</v>
      </c>
      <c r="C714" s="10">
        <v>0.61983471099999998</v>
      </c>
      <c r="D714" s="10">
        <v>5.1154484E-2</v>
      </c>
      <c r="E714" s="10">
        <v>0.74205893599999995</v>
      </c>
      <c r="F714" s="10">
        <v>2.099644128</v>
      </c>
      <c r="G714" s="10">
        <v>0.199561404</v>
      </c>
      <c r="H714" s="10">
        <v>0.10709987999999999</v>
      </c>
      <c r="I714" s="10">
        <f>MIN($AF732, MAX($AF731, C714))</f>
        <v>0.61983471099999998</v>
      </c>
      <c r="J714" s="10">
        <f>MIN($AF735, MAX($AF734, D714))</f>
        <v>5.1154484E-2</v>
      </c>
      <c r="K714" s="10">
        <f>MIN($AF738, MAX($AF737, E714))</f>
        <v>0.74205893599999995</v>
      </c>
      <c r="L714" s="10">
        <f>MIN($AF741, MAX($AF740, F714))</f>
        <v>2.099644128</v>
      </c>
      <c r="M714" s="10">
        <f>MIN($AF744, MAX($AF743, G714))</f>
        <v>0.199561404</v>
      </c>
      <c r="N714" s="10">
        <f>MIN($AF747, MAX($AF746, H714))</f>
        <v>0.10709987999999999</v>
      </c>
      <c r="O714" s="10">
        <f t="shared" si="123"/>
        <v>0.4823241137919394</v>
      </c>
      <c r="P714" s="10">
        <f t="shared" si="124"/>
        <v>4.9889068724018507E-2</v>
      </c>
      <c r="Q714" s="10">
        <f t="shared" si="125"/>
        <v>0.55506771023458767</v>
      </c>
      <c r="R714" s="10">
        <f t="shared" si="126"/>
        <v>1.1312873074820176</v>
      </c>
      <c r="S714" s="10">
        <f t="shared" si="127"/>
        <v>0.18195599331710152</v>
      </c>
      <c r="T714" s="10">
        <f t="shared" si="128"/>
        <v>0.10174387549198566</v>
      </c>
      <c r="U714" s="10">
        <f>(C714 - $AP$12 ) / $AQ$12</f>
        <v>-0.73037065050299133</v>
      </c>
      <c r="V714" s="10">
        <f>(D714 - $AP$13 ) / $AQ$13</f>
        <v>6.9182407958199493E-2</v>
      </c>
      <c r="W714" s="10">
        <f>(E714 - $AP$14 ) / $AQ$14</f>
        <v>0.2401330373551151</v>
      </c>
      <c r="X714" s="10">
        <f>(F714 - $AP$15 ) / $AQ$15</f>
        <v>1.1126284626054581</v>
      </c>
      <c r="Y714" s="10">
        <f>(G714 - $AP$16 ) / $AQ$16</f>
        <v>-0.33179080476655182</v>
      </c>
      <c r="Z714" s="10">
        <f>(H714 - $AP$17) / $AQ$17</f>
        <v>4.0628595899116215E-2</v>
      </c>
      <c r="AA714" s="10">
        <f t="shared" si="129"/>
        <v>-1.7622463339748446E-2</v>
      </c>
      <c r="AB714" s="10">
        <f t="shared" si="130"/>
        <v>0.49559449817563456</v>
      </c>
      <c r="AC714" s="10">
        <f t="shared" si="131"/>
        <v>-0.70199723062929753</v>
      </c>
      <c r="AD714" s="10">
        <f t="shared" si="132"/>
        <v>0</v>
      </c>
    </row>
    <row r="715" spans="1:30" x14ac:dyDescent="0.3">
      <c r="A715" t="s">
        <v>4</v>
      </c>
      <c r="B715">
        <f t="shared" si="122"/>
        <v>1</v>
      </c>
      <c r="C715" s="10">
        <v>0.563500534</v>
      </c>
      <c r="D715" s="10">
        <v>2.2857143E-2</v>
      </c>
      <c r="E715" s="10">
        <v>0.74027210899999996</v>
      </c>
      <c r="F715" s="10">
        <v>2.444236176</v>
      </c>
      <c r="G715" s="10">
        <v>0.188654354</v>
      </c>
      <c r="H715" s="10">
        <v>5.1277338999999998E-2</v>
      </c>
      <c r="I715" s="10">
        <f>MIN($AF733, MAX($AF732, C715))</f>
        <v>0.563500534</v>
      </c>
      <c r="J715" s="10">
        <f>MIN($AF736, MAX($AF735, D715))</f>
        <v>2.2857143E-2</v>
      </c>
      <c r="K715" s="10">
        <f>MIN($AF739, MAX($AF738, E715))</f>
        <v>0.74027210899999996</v>
      </c>
      <c r="L715" s="10">
        <f>MIN($AF742, MAX($AF741, F715))</f>
        <v>2.444236176</v>
      </c>
      <c r="M715" s="10">
        <f>MIN($AF745, MAX($AF744, G715))</f>
        <v>0.188654354</v>
      </c>
      <c r="N715" s="10">
        <f>MIN($AF748, MAX($AF747, H715))</f>
        <v>5.1277338999999998E-2</v>
      </c>
      <c r="O715" s="10">
        <f t="shared" si="123"/>
        <v>0.44692723945711416</v>
      </c>
      <c r="P715" s="10">
        <f t="shared" si="124"/>
        <v>2.2599832056905717E-2</v>
      </c>
      <c r="Q715" s="10">
        <f t="shared" si="125"/>
        <v>0.55404148548241772</v>
      </c>
      <c r="R715" s="10">
        <f t="shared" si="126"/>
        <v>1.236702160288585</v>
      </c>
      <c r="S715" s="10">
        <f t="shared" si="127"/>
        <v>0.17282187233444579</v>
      </c>
      <c r="T715" s="10">
        <f t="shared" si="128"/>
        <v>5.0005938149981263E-2</v>
      </c>
      <c r="U715" s="10">
        <f>(C715 - $AP$12 ) / $AQ$12</f>
        <v>-0.84396523240899024</v>
      </c>
      <c r="V715" s="10">
        <f>(D715 - $AP$13 ) / $AQ$13</f>
        <v>1.148198632352922E-3</v>
      </c>
      <c r="W715" s="10">
        <f>(E715 - $AP$14 ) / $AQ$14</f>
        <v>0.23739675417885714</v>
      </c>
      <c r="X715" s="10">
        <f>(F715 - $AP$15 ) / $AQ$15</f>
        <v>1.4484183232500885</v>
      </c>
      <c r="Y715" s="10">
        <f>(G715 - $AP$16 ) / $AQ$16</f>
        <v>-0.35417388400652128</v>
      </c>
      <c r="Z715" s="10">
        <f>(H715 - $AP$17) / $AQ$17</f>
        <v>-9.4621759307286182E-2</v>
      </c>
      <c r="AA715" s="10">
        <f t="shared" si="129"/>
        <v>-2.0363285898614837E-2</v>
      </c>
      <c r="AB715" s="10">
        <f t="shared" si="130"/>
        <v>0.49490935443283579</v>
      </c>
      <c r="AC715" s="10">
        <f t="shared" si="131"/>
        <v>-0.70338065554030049</v>
      </c>
      <c r="AD715" s="10">
        <f t="shared" si="132"/>
        <v>0</v>
      </c>
    </row>
    <row r="716" spans="1:30" x14ac:dyDescent="0.3">
      <c r="A716" t="s">
        <v>1</v>
      </c>
      <c r="B716">
        <f t="shared" si="122"/>
        <v>0</v>
      </c>
      <c r="C716" s="10">
        <v>2.080798911</v>
      </c>
      <c r="D716" s="10">
        <v>4.8254449999999997E-2</v>
      </c>
      <c r="E716" s="10">
        <v>1.912070723</v>
      </c>
      <c r="F716" s="10">
        <v>1.2397812930000001</v>
      </c>
      <c r="G716" s="10">
        <v>1.532905983</v>
      </c>
      <c r="H716" s="10">
        <v>3.7371709000000003E-2</v>
      </c>
      <c r="I716" s="10">
        <f>MIN($AF734, MAX($AF733, C716))</f>
        <v>2.080798911</v>
      </c>
      <c r="J716" s="10">
        <f>MIN($AF737, MAX($AF736, D716))</f>
        <v>4.8254449999999997E-2</v>
      </c>
      <c r="K716" s="10">
        <f>MIN($AF740, MAX($AF739, E716))</f>
        <v>1.912070723</v>
      </c>
      <c r="L716" s="10">
        <f>MIN($AF743, MAX($AF742, F716))</f>
        <v>1.2397812930000001</v>
      </c>
      <c r="M716" s="10">
        <f>MIN($AF746, MAX($AF745, G716))</f>
        <v>1.532905983</v>
      </c>
      <c r="N716" s="10">
        <f>MIN($AF749, MAX($AF748, H716))</f>
        <v>3.7371709000000003E-2</v>
      </c>
      <c r="O716" s="10">
        <f t="shared" si="123"/>
        <v>1.1251889500388839</v>
      </c>
      <c r="P716" s="10">
        <f t="shared" si="124"/>
        <v>4.712635223024652E-2</v>
      </c>
      <c r="Q716" s="10">
        <f t="shared" si="125"/>
        <v>1.0688644167840269</v>
      </c>
      <c r="R716" s="10">
        <f t="shared" si="126"/>
        <v>0.80637822404656967</v>
      </c>
      <c r="S716" s="10">
        <f t="shared" si="127"/>
        <v>0.92936725347320936</v>
      </c>
      <c r="T716" s="10">
        <f t="shared" si="128"/>
        <v>3.669031150102961E-2</v>
      </c>
      <c r="U716" s="10">
        <f>(C716 - $AP$12 ) / $AQ$12</f>
        <v>2.2155784396671261</v>
      </c>
      <c r="V716" s="10">
        <f>(D716 - $AP$13 ) / $AQ$13</f>
        <v>6.2209967678101358E-2</v>
      </c>
      <c r="W716" s="10">
        <f>(E716 - $AP$14 ) / $AQ$14</f>
        <v>2.0318473828354691</v>
      </c>
      <c r="X716" s="10">
        <f>(F716 - $AP$15 ) / $AQ$15</f>
        <v>0.27472978440338081</v>
      </c>
      <c r="Y716" s="10">
        <f>(G716 - $AP$16 ) / $AQ$16</f>
        <v>2.4044538595506286</v>
      </c>
      <c r="Z716" s="10">
        <f>(H716 - $AP$17) / $AQ$17</f>
        <v>-0.12831319225135093</v>
      </c>
      <c r="AA716" s="10">
        <f t="shared" si="129"/>
        <v>5.3457720134950967E-2</v>
      </c>
      <c r="AB716" s="10">
        <f t="shared" si="130"/>
        <v>0.51336124828434204</v>
      </c>
      <c r="AC716" s="10">
        <f t="shared" si="131"/>
        <v>-0.72023321408135699</v>
      </c>
      <c r="AD716" s="10">
        <f t="shared" si="132"/>
        <v>1</v>
      </c>
    </row>
    <row r="717" spans="1:30" x14ac:dyDescent="0.3">
      <c r="A717" t="s">
        <v>1</v>
      </c>
      <c r="B717">
        <f t="shared" si="122"/>
        <v>0</v>
      </c>
      <c r="C717" s="10">
        <v>1.597585971</v>
      </c>
      <c r="D717" s="10">
        <v>3.2160728E-2</v>
      </c>
      <c r="E717" s="10">
        <v>1.567703488</v>
      </c>
      <c r="F717" s="10">
        <v>1.314708108</v>
      </c>
      <c r="G717" s="10">
        <v>0.402033898</v>
      </c>
      <c r="H717" s="10">
        <v>2.9224007999999999E-2</v>
      </c>
      <c r="I717" s="10">
        <f>MIN($AF735, MAX($AF734, C717))</f>
        <v>1.597585971</v>
      </c>
      <c r="J717" s="10">
        <f>MIN($AF738, MAX($AF737, D717))</f>
        <v>3.2160728E-2</v>
      </c>
      <c r="K717" s="10">
        <f>MIN($AF741, MAX($AF740, E717))</f>
        <v>1.567703488</v>
      </c>
      <c r="L717" s="10">
        <f>MIN($AF744, MAX($AF743, F717))</f>
        <v>1.314708108</v>
      </c>
      <c r="M717" s="10">
        <f>MIN($AF747, MAX($AF746, G717))</f>
        <v>0.402033898</v>
      </c>
      <c r="N717" s="10">
        <f>MIN($AF750, MAX($AF749, H717))</f>
        <v>2.9224007999999999E-2</v>
      </c>
      <c r="O717" s="10">
        <f t="shared" si="123"/>
        <v>0.95458254103737239</v>
      </c>
      <c r="P717" s="10">
        <f t="shared" si="124"/>
        <v>3.1654399118550898E-2</v>
      </c>
      <c r="Q717" s="10">
        <f t="shared" si="125"/>
        <v>0.94301191498675907</v>
      </c>
      <c r="R717" s="10">
        <f t="shared" si="126"/>
        <v>0.83928359233151151</v>
      </c>
      <c r="S717" s="10">
        <f t="shared" si="127"/>
        <v>0.33792396663679802</v>
      </c>
      <c r="T717" s="10">
        <f t="shared" si="128"/>
        <v>2.8805128009195435E-2</v>
      </c>
      <c r="U717" s="10">
        <f>(C717 - $AP$12 ) / $AQ$12</f>
        <v>1.2412077323278035</v>
      </c>
      <c r="V717" s="10">
        <f>(D717 - $AP$13 ) / $AQ$13</f>
        <v>2.3516450453992498E-2</v>
      </c>
      <c r="W717" s="10">
        <f>(E717 - $AP$14 ) / $AQ$14</f>
        <v>1.5044956741446023</v>
      </c>
      <c r="X717" s="10">
        <f>(F717 - $AP$15 ) / $AQ$15</f>
        <v>0.347742684478765</v>
      </c>
      <c r="Y717" s="10">
        <f>(G717 - $AP$16 ) / $AQ$16</f>
        <v>8.3716401775660657E-2</v>
      </c>
      <c r="Z717" s="10">
        <f>(H717 - $AP$17) / $AQ$17</f>
        <v>-0.14805395350343298</v>
      </c>
      <c r="AA717" s="10">
        <f t="shared" si="129"/>
        <v>2.9947996602677607E-2</v>
      </c>
      <c r="AB717" s="10">
        <f t="shared" si="130"/>
        <v>0.50748643962097595</v>
      </c>
      <c r="AC717" s="10">
        <f t="shared" si="131"/>
        <v>-0.70823328498452476</v>
      </c>
      <c r="AD717" s="10">
        <f t="shared" si="132"/>
        <v>1</v>
      </c>
    </row>
    <row r="718" spans="1:30" x14ac:dyDescent="0.3">
      <c r="A718" t="s">
        <v>1</v>
      </c>
      <c r="B718">
        <f t="shared" si="122"/>
        <v>0</v>
      </c>
      <c r="C718" s="10">
        <v>1.822071784</v>
      </c>
      <c r="D718" s="10">
        <v>3.0672884000000001E-2</v>
      </c>
      <c r="E718" s="10">
        <v>2.0525690249999999</v>
      </c>
      <c r="F718" s="10">
        <v>1.1665841340000001</v>
      </c>
      <c r="G718" s="10">
        <v>0.82529659399999999</v>
      </c>
      <c r="H718" s="10">
        <v>2.2537972E-2</v>
      </c>
      <c r="I718" s="10">
        <f>MIN($AF736, MAX($AF735, C718))</f>
        <v>1.822071784</v>
      </c>
      <c r="J718" s="10">
        <f>MIN($AF739, MAX($AF738, D718))</f>
        <v>3.0672884000000001E-2</v>
      </c>
      <c r="K718" s="10">
        <f>MIN($AF742, MAX($AF741, E718))</f>
        <v>2.0525690249999999</v>
      </c>
      <c r="L718" s="10">
        <f>MIN($AF745, MAX($AF744, F718))</f>
        <v>1.1665841340000001</v>
      </c>
      <c r="M718" s="10">
        <f>MIN($AF748, MAX($AF747, G718))</f>
        <v>0.82529659399999999</v>
      </c>
      <c r="N718" s="10">
        <f>MIN($AF751, MAX($AF750, H718))</f>
        <v>2.2537972E-2</v>
      </c>
      <c r="O718" s="10">
        <f t="shared" si="123"/>
        <v>1.0374712903856262</v>
      </c>
      <c r="P718" s="10">
        <f t="shared" si="124"/>
        <v>3.0211874380397762E-2</v>
      </c>
      <c r="Q718" s="10">
        <f t="shared" si="125"/>
        <v>1.115983539359674</v>
      </c>
      <c r="R718" s="10">
        <f t="shared" si="126"/>
        <v>0.77315179550796298</v>
      </c>
      <c r="S718" s="10">
        <f t="shared" si="127"/>
        <v>0.60174249109022948</v>
      </c>
      <c r="T718" s="10">
        <f t="shared" si="128"/>
        <v>2.2287744675597521E-2</v>
      </c>
      <c r="U718" s="10">
        <f>(C718 - $AP$12 ) / $AQ$12</f>
        <v>1.6938702798176386</v>
      </c>
      <c r="V718" s="10">
        <f>(D718 - $AP$13 ) / $AQ$13</f>
        <v>1.9939284311767162E-2</v>
      </c>
      <c r="W718" s="10">
        <f>(E718 - $AP$14 ) / $AQ$14</f>
        <v>2.2470014744489331</v>
      </c>
      <c r="X718" s="10">
        <f>(F718 - $AP$15 ) / $AQ$15</f>
        <v>0.20340235835612372</v>
      </c>
      <c r="Y718" s="10">
        <f>(G718 - $AP$16 ) / $AQ$16</f>
        <v>0.95232179589149391</v>
      </c>
      <c r="Z718" s="10">
        <f>(H718 - $AP$17) / $AQ$17</f>
        <v>-0.16425330107384889</v>
      </c>
      <c r="AA718" s="10">
        <f t="shared" si="129"/>
        <v>4.0869888306462723E-2</v>
      </c>
      <c r="AB718" s="10">
        <f t="shared" si="130"/>
        <v>0.51021605008649529</v>
      </c>
      <c r="AC718" s="10">
        <f t="shared" si="131"/>
        <v>-0.71379090365449616</v>
      </c>
      <c r="AD718" s="10">
        <f t="shared" si="132"/>
        <v>1</v>
      </c>
    </row>
    <row r="719" spans="1:30" x14ac:dyDescent="0.3">
      <c r="A719" t="s">
        <v>1</v>
      </c>
      <c r="B719">
        <f t="shared" si="122"/>
        <v>0</v>
      </c>
      <c r="C719" s="10">
        <v>1.61636431</v>
      </c>
      <c r="D719" s="10">
        <v>4.6044276000000002E-2</v>
      </c>
      <c r="E719" s="10">
        <v>1.685932714</v>
      </c>
      <c r="F719" s="10">
        <v>1.2415294450000001</v>
      </c>
      <c r="G719" s="10">
        <v>0.54655380899999995</v>
      </c>
      <c r="H719" s="10">
        <v>3.3736079000000002E-2</v>
      </c>
      <c r="I719" s="10">
        <f>MIN($AF737, MAX($AF736, C719))</f>
        <v>1.61636431</v>
      </c>
      <c r="J719" s="10">
        <f>MIN($AF740, MAX($AF739, D719))</f>
        <v>4.6044276000000002E-2</v>
      </c>
      <c r="K719" s="10">
        <f>MIN($AF743, MAX($AF742, E719))</f>
        <v>1.685932714</v>
      </c>
      <c r="L719" s="10">
        <f>MIN($AF746, MAX($AF745, F719))</f>
        <v>1.2415294450000001</v>
      </c>
      <c r="M719" s="10">
        <f>MIN($AF749, MAX($AF748, G719))</f>
        <v>0.54655380899999995</v>
      </c>
      <c r="N719" s="10">
        <f>MIN($AF752, MAX($AF751, H719))</f>
        <v>3.3736079000000002E-2</v>
      </c>
      <c r="O719" s="10">
        <f t="shared" si="123"/>
        <v>0.96178568613128357</v>
      </c>
      <c r="P719" s="10">
        <f t="shared" si="124"/>
        <v>4.5015693618782611E-2</v>
      </c>
      <c r="Q719" s="10">
        <f t="shared" si="125"/>
        <v>0.98802804715436199</v>
      </c>
      <c r="R719" s="10">
        <f t="shared" si="126"/>
        <v>0.8071584208197381</v>
      </c>
      <c r="S719" s="10">
        <f t="shared" si="127"/>
        <v>0.43602910658877136</v>
      </c>
      <c r="T719" s="10">
        <f t="shared" si="128"/>
        <v>3.3179500759648546E-2</v>
      </c>
      <c r="U719" s="10">
        <f>(C719 - $AP$12 ) / $AQ$12</f>
        <v>1.2790731575668037</v>
      </c>
      <c r="V719" s="10">
        <f>(D719 - $AP$13 ) / $AQ$13</f>
        <v>5.6896131280450311E-2</v>
      </c>
      <c r="W719" s="10">
        <f>(E719 - $AP$14 ) / $AQ$14</f>
        <v>1.6855476965540475</v>
      </c>
      <c r="X719" s="10">
        <f>(F719 - $AP$15 ) / $AQ$15</f>
        <v>0.27643328197354416</v>
      </c>
      <c r="Y719" s="10">
        <f>(G719 - $AP$16 ) / $AQ$16</f>
        <v>0.38029527687629106</v>
      </c>
      <c r="Z719" s="10">
        <f>(H719 - $AP$17) / $AQ$17</f>
        <v>-0.1371218247515994</v>
      </c>
      <c r="AA719" s="10">
        <f t="shared" si="129"/>
        <v>3.0861617745119085E-2</v>
      </c>
      <c r="AB719" s="10">
        <f t="shared" si="130"/>
        <v>0.50771479212330239</v>
      </c>
      <c r="AC719" s="10">
        <f t="shared" si="131"/>
        <v>-0.70869703963934327</v>
      </c>
      <c r="AD719" s="10">
        <f t="shared" si="132"/>
        <v>1</v>
      </c>
    </row>
    <row r="720" spans="1:30" x14ac:dyDescent="0.3">
      <c r="A720" t="s">
        <v>1</v>
      </c>
      <c r="B720">
        <f t="shared" si="122"/>
        <v>0</v>
      </c>
      <c r="C720" s="10">
        <v>1.6682476610000001</v>
      </c>
      <c r="D720" s="10">
        <v>5.1059577000000002E-2</v>
      </c>
      <c r="E720" s="10">
        <v>1.8443455150000001</v>
      </c>
      <c r="F720" s="10">
        <v>1.242842588</v>
      </c>
      <c r="G720" s="10">
        <v>0.81983071299999999</v>
      </c>
      <c r="H720" s="10">
        <v>3.8546323E-2</v>
      </c>
      <c r="I720" s="10">
        <f>MIN($AF738, MAX($AF737, C720))</f>
        <v>1.6682476610000001</v>
      </c>
      <c r="J720" s="10">
        <f>MIN($AF741, MAX($AF740, D720))</f>
        <v>5.1059577000000002E-2</v>
      </c>
      <c r="K720" s="10">
        <f>MIN($AF744, MAX($AF743, E720))</f>
        <v>1.8443455150000001</v>
      </c>
      <c r="L720" s="10">
        <f>MIN($AF747, MAX($AF746, F720))</f>
        <v>1.242842588</v>
      </c>
      <c r="M720" s="10">
        <f>MIN($AF750, MAX($AF749, G720))</f>
        <v>0.81983071299999999</v>
      </c>
      <c r="N720" s="10">
        <f>MIN($AF753, MAX($AF752, H720))</f>
        <v>3.8546323E-2</v>
      </c>
      <c r="O720" s="10">
        <f t="shared" si="123"/>
        <v>0.98142195020703704</v>
      </c>
      <c r="P720" s="10">
        <f t="shared" si="124"/>
        <v>4.9798776301543349E-2</v>
      </c>
      <c r="Q720" s="10">
        <f t="shared" si="125"/>
        <v>1.0453329936616509</v>
      </c>
      <c r="R720" s="10">
        <f t="shared" si="126"/>
        <v>0.80774407385114122</v>
      </c>
      <c r="S720" s="10">
        <f t="shared" si="127"/>
        <v>0.59874348192739113</v>
      </c>
      <c r="T720" s="10">
        <f t="shared" si="128"/>
        <v>3.782196902049724E-2</v>
      </c>
      <c r="U720" s="10">
        <f>(C720 - $AP$12 ) / $AQ$12</f>
        <v>1.3836929084637986</v>
      </c>
      <c r="V720" s="10">
        <f>(D720 - $AP$13 ) / $AQ$13</f>
        <v>6.8954226705957869E-2</v>
      </c>
      <c r="W720" s="10">
        <f>(E720 - $AP$14 ) / $AQ$14</f>
        <v>1.9281354133728563</v>
      </c>
      <c r="X720" s="10">
        <f>(F720 - $AP$15 ) / $AQ$15</f>
        <v>0.27771288232281416</v>
      </c>
      <c r="Y720" s="10">
        <f>(G720 - $AP$16 ) / $AQ$16</f>
        <v>0.94110489970606859</v>
      </c>
      <c r="Z720" s="10">
        <f>(H720 - $AP$17) / $AQ$17</f>
        <v>-0.12546726374497189</v>
      </c>
      <c r="AA720" s="10">
        <f t="shared" si="129"/>
        <v>3.3385894594861361E-2</v>
      </c>
      <c r="AB720" s="10">
        <f t="shared" si="130"/>
        <v>0.50834569847433309</v>
      </c>
      <c r="AC720" s="10">
        <f t="shared" si="131"/>
        <v>-0.70997944863190054</v>
      </c>
      <c r="AD720" s="10">
        <f t="shared" si="132"/>
        <v>1</v>
      </c>
    </row>
    <row r="721" spans="1:30" x14ac:dyDescent="0.3">
      <c r="A721" t="s">
        <v>2</v>
      </c>
      <c r="B721">
        <f t="shared" si="122"/>
        <v>0</v>
      </c>
      <c r="C721" s="10">
        <v>2.0704902490000001</v>
      </c>
      <c r="D721" s="10">
        <v>1.768335E-2</v>
      </c>
      <c r="E721" s="10">
        <v>0.42532673799999998</v>
      </c>
      <c r="F721" s="10">
        <v>0.75705819799999996</v>
      </c>
      <c r="G721" s="10">
        <v>0.33409683299999998</v>
      </c>
      <c r="H721" s="10">
        <v>3.3841514000000003E-2</v>
      </c>
      <c r="I721" s="10">
        <f>MIN($AF739, MAX($AF738, C721))</f>
        <v>2.0704902490000001</v>
      </c>
      <c r="J721" s="10">
        <f>MIN($AF742, MAX($AF741, D721))</f>
        <v>1.768335E-2</v>
      </c>
      <c r="K721" s="10">
        <f>MIN($AF745, MAX($AF744, E721))</f>
        <v>0.42532673799999998</v>
      </c>
      <c r="L721" s="10">
        <f>MIN($AF748, MAX($AF747, F721))</f>
        <v>0.75705819799999996</v>
      </c>
      <c r="M721" s="10">
        <f>MIN($AF751, MAX($AF750, G721))</f>
        <v>0.33409683299999998</v>
      </c>
      <c r="N721" s="10">
        <f>MIN($AF754, MAX($AF753, H721))</f>
        <v>3.3841514000000003E-2</v>
      </c>
      <c r="O721" s="10">
        <f t="shared" si="123"/>
        <v>1.1218372390779916</v>
      </c>
      <c r="P721" s="10">
        <f t="shared" si="124"/>
        <v>1.7528818661359507E-2</v>
      </c>
      <c r="Q721" s="10">
        <f t="shared" si="125"/>
        <v>0.35440107726228087</v>
      </c>
      <c r="R721" s="10">
        <f t="shared" si="126"/>
        <v>0.56364093216236499</v>
      </c>
      <c r="S721" s="10">
        <f t="shared" si="127"/>
        <v>0.28825453331478967</v>
      </c>
      <c r="T721" s="10">
        <f t="shared" si="128"/>
        <v>3.3281489676967223E-2</v>
      </c>
      <c r="U721" s="10">
        <f>(C721 - $AP$12 ) / $AQ$12</f>
        <v>2.1947916240560583</v>
      </c>
      <c r="V721" s="10">
        <f>(D721 - $AP$13 ) / $AQ$13</f>
        <v>-1.1290953016934538E-2</v>
      </c>
      <c r="W721" s="10">
        <f>(E721 - $AP$14 ) / $AQ$14</f>
        <v>-0.24489936072629306</v>
      </c>
      <c r="X721" s="10">
        <f>(F721 - $AP$15 ) / $AQ$15</f>
        <v>-0.19566273260558598</v>
      </c>
      <c r="Y721" s="10">
        <f>(G721 - $AP$16 ) / $AQ$16</f>
        <v>-5.5701746048540703E-2</v>
      </c>
      <c r="Z721" s="10">
        <f>(H721 - $AP$17) / $AQ$17</f>
        <v>-0.13686637021753964</v>
      </c>
      <c r="AA721" s="10">
        <f t="shared" si="129"/>
        <v>5.2956173562941425E-2</v>
      </c>
      <c r="AB721" s="10">
        <f t="shared" si="130"/>
        <v>0.51323595034188496</v>
      </c>
      <c r="AC721" s="10">
        <f t="shared" si="131"/>
        <v>-0.71997577092838427</v>
      </c>
      <c r="AD721" s="10">
        <f t="shared" si="132"/>
        <v>1</v>
      </c>
    </row>
    <row r="722" spans="1:30" x14ac:dyDescent="0.3">
      <c r="A722" t="s">
        <v>2</v>
      </c>
      <c r="B722">
        <f t="shared" si="122"/>
        <v>0</v>
      </c>
      <c r="C722" s="10">
        <v>3.466372829</v>
      </c>
      <c r="D722" s="10">
        <v>0.159283963</v>
      </c>
      <c r="E722" s="10">
        <v>0.62949660799999996</v>
      </c>
      <c r="F722" s="10">
        <v>0.35607648400000003</v>
      </c>
      <c r="G722" s="10">
        <v>0.47945769999999999</v>
      </c>
      <c r="H722" s="10">
        <v>0.25342631199999999</v>
      </c>
      <c r="I722" s="10">
        <f>MIN($AF740, MAX($AF739, C722))</f>
        <v>3.466372829</v>
      </c>
      <c r="J722" s="10">
        <f>MIN($AF743, MAX($AF742, D722))</f>
        <v>0.159283963</v>
      </c>
      <c r="K722" s="10">
        <f>MIN($AF746, MAX($AF745, E722))</f>
        <v>0.62949660799999996</v>
      </c>
      <c r="L722" s="10">
        <f>MIN($AF749, MAX($AF748, F722))</f>
        <v>0.35607648400000003</v>
      </c>
      <c r="M722" s="10">
        <f>MIN($AF752, MAX($AF751, G722))</f>
        <v>0.47945769999999999</v>
      </c>
      <c r="N722" s="10">
        <f>MIN($AF755, MAX($AF754, H722))</f>
        <v>0.25342631199999999</v>
      </c>
      <c r="O722" s="10">
        <f t="shared" si="123"/>
        <v>1.4965766315726186</v>
      </c>
      <c r="P722" s="10">
        <f t="shared" si="124"/>
        <v>0.14780254125082726</v>
      </c>
      <c r="Q722" s="10">
        <f t="shared" si="125"/>
        <v>0.4882711376731837</v>
      </c>
      <c r="R722" s="10">
        <f t="shared" si="126"/>
        <v>0.30459559205734416</v>
      </c>
      <c r="S722" s="10">
        <f t="shared" si="127"/>
        <v>0.39167560170928939</v>
      </c>
      <c r="T722" s="10">
        <f t="shared" si="128"/>
        <v>0.22588085108849751</v>
      </c>
      <c r="U722" s="10">
        <f>(C722 - $AP$12 ) / $AQ$12</f>
        <v>5.009507423755541</v>
      </c>
      <c r="V722" s="10">
        <f>(D722 - $AP$13 ) / $AQ$13</f>
        <v>0.32915395823851484</v>
      </c>
      <c r="W722" s="10">
        <f>(E722 - $AP$14 ) / $AQ$14</f>
        <v>6.7759100545993989E-2</v>
      </c>
      <c r="X722" s="10">
        <f>(F722 - $AP$15 ) / $AQ$15</f>
        <v>-0.58640185339082529</v>
      </c>
      <c r="Y722" s="10">
        <f>(G722 - $AP$16 ) / $AQ$16</f>
        <v>0.2426029105223616</v>
      </c>
      <c r="Z722" s="10">
        <f>(H722 - $AP$17) / $AQ$17</f>
        <v>0.3951574573510786</v>
      </c>
      <c r="AA722" s="10">
        <f t="shared" si="129"/>
        <v>0.12086994577963008</v>
      </c>
      <c r="AB722" s="10">
        <f t="shared" si="130"/>
        <v>0.53018075147113464</v>
      </c>
      <c r="AC722" s="10">
        <f t="shared" si="131"/>
        <v>-0.75540723584512126</v>
      </c>
      <c r="AD722" s="10">
        <f t="shared" si="132"/>
        <v>1</v>
      </c>
    </row>
    <row r="723" spans="1:30" x14ac:dyDescent="0.3">
      <c r="A723" t="s">
        <v>2</v>
      </c>
      <c r="B723">
        <f t="shared" si="122"/>
        <v>0</v>
      </c>
      <c r="C723" s="10">
        <v>1.0490635180000001</v>
      </c>
      <c r="D723" s="10">
        <v>2.4427679000000001E-2</v>
      </c>
      <c r="E723" s="10">
        <v>0.25638254199999999</v>
      </c>
      <c r="F723" s="10">
        <v>2.7108134119999998</v>
      </c>
      <c r="G723" s="10">
        <v>-0.50752537600000003</v>
      </c>
      <c r="H723" s="10">
        <v>9.5193928999999997E-2</v>
      </c>
      <c r="I723" s="10">
        <f>MIN($AF741, MAX($AF740, C723))</f>
        <v>1.0490635180000001</v>
      </c>
      <c r="J723" s="10">
        <f>MIN($AF744, MAX($AF743, D723))</f>
        <v>2.4427679000000001E-2</v>
      </c>
      <c r="K723" s="10">
        <f>MIN($AF747, MAX($AF746, E723))</f>
        <v>0.25638254199999999</v>
      </c>
      <c r="L723" s="10">
        <f>MIN($AF750, MAX($AF749, F723))</f>
        <v>2.7108134119999998</v>
      </c>
      <c r="M723" s="10">
        <f>MIN($AF753, MAX($AF752, G723))</f>
        <v>-0.50752537600000003</v>
      </c>
      <c r="N723" s="10">
        <f>MIN($AF756, MAX($AF755, H723))</f>
        <v>9.5193928999999997E-2</v>
      </c>
      <c r="O723" s="10">
        <f t="shared" si="123"/>
        <v>0.71738286828824482</v>
      </c>
      <c r="P723" s="10">
        <f t="shared" si="124"/>
        <v>2.4134094697066899E-2</v>
      </c>
      <c r="Q723" s="10">
        <f t="shared" si="125"/>
        <v>0.22823659332952656</v>
      </c>
      <c r="R723" s="10">
        <f t="shared" si="126"/>
        <v>1.3112511011054202</v>
      </c>
      <c r="S723" s="10">
        <f t="shared" si="127"/>
        <v>-0.41046948264502314</v>
      </c>
      <c r="T723" s="10">
        <f t="shared" si="128"/>
        <v>9.0931451696971699E-2</v>
      </c>
      <c r="U723" s="10">
        <f>(C723 - $AP$12 ) / $AQ$12</f>
        <v>0.13514420157651558</v>
      </c>
      <c r="V723" s="10">
        <f>(D723 - $AP$13 ) / $AQ$13</f>
        <v>4.9241779718172847E-3</v>
      </c>
      <c r="W723" s="10">
        <f>(E723 - $AP$14 ) / $AQ$14</f>
        <v>-0.50361448045597534</v>
      </c>
      <c r="X723" s="10">
        <f>(F723 - $AP$15 ) / $AQ$15</f>
        <v>1.7081861659702162</v>
      </c>
      <c r="Y723" s="10">
        <f>(G723 - $AP$16 ) / $AQ$16</f>
        <v>-1.7828503879054247</v>
      </c>
      <c r="Z723" s="10">
        <f>(H723 - $AP$17) / $AQ$17</f>
        <v>1.1782110716365011E-2</v>
      </c>
      <c r="AA723" s="10">
        <f t="shared" si="129"/>
        <v>3.260774151071896E-3</v>
      </c>
      <c r="AB723" s="10">
        <f t="shared" si="130"/>
        <v>0.50081519281546327</v>
      </c>
      <c r="AC723" s="10">
        <f t="shared" si="131"/>
        <v>-0.69477889671590054</v>
      </c>
      <c r="AD723" s="10">
        <f t="shared" si="132"/>
        <v>1</v>
      </c>
    </row>
    <row r="724" spans="1:30" x14ac:dyDescent="0.3">
      <c r="A724" t="s">
        <v>1</v>
      </c>
      <c r="B724">
        <f t="shared" si="122"/>
        <v>0</v>
      </c>
      <c r="C724" s="10">
        <v>0.82748891599999996</v>
      </c>
      <c r="D724" s="10">
        <v>3.5547641999999997E-2</v>
      </c>
      <c r="E724" s="10">
        <v>0.23532662100000001</v>
      </c>
      <c r="F724" s="10">
        <v>2.5855591429999998</v>
      </c>
      <c r="G724" s="10">
        <v>-0.22979723799999999</v>
      </c>
      <c r="H724" s="10">
        <v>0.13766414499999999</v>
      </c>
      <c r="I724" s="10">
        <f>MIN($AF742, MAX($AF741, C724))</f>
        <v>0.82748891599999996</v>
      </c>
      <c r="J724" s="10">
        <f>MIN($AF745, MAX($AF744, D724))</f>
        <v>3.5547641999999997E-2</v>
      </c>
      <c r="K724" s="10">
        <f>MIN($AF748, MAX($AF747, E724))</f>
        <v>0.23532662100000001</v>
      </c>
      <c r="L724" s="10">
        <f>MIN($AF751, MAX($AF750, F724))</f>
        <v>2.5855591429999998</v>
      </c>
      <c r="M724" s="10">
        <f>MIN($AF754, MAX($AF753, G724))</f>
        <v>-0.22979723799999999</v>
      </c>
      <c r="N724" s="10">
        <f>MIN($AF757, MAX($AF756, H724))</f>
        <v>0.13766414499999999</v>
      </c>
      <c r="O724" s="10">
        <f t="shared" si="123"/>
        <v>0.60294284750712457</v>
      </c>
      <c r="P724" s="10">
        <f t="shared" si="124"/>
        <v>3.4930409486587863E-2</v>
      </c>
      <c r="Q724" s="10">
        <f t="shared" si="125"/>
        <v>0.21133540555914129</v>
      </c>
      <c r="R724" s="10">
        <f t="shared" si="126"/>
        <v>1.2769144292539556</v>
      </c>
      <c r="S724" s="10">
        <f t="shared" si="127"/>
        <v>-0.20684930864106899</v>
      </c>
      <c r="T724" s="10">
        <f t="shared" si="128"/>
        <v>0.12897716472895254</v>
      </c>
      <c r="U724" s="10">
        <f>(C724 - $AP$12 ) / $AQ$12</f>
        <v>-0.31164805874492568</v>
      </c>
      <c r="V724" s="10">
        <f>(D724 - $AP$13 ) / $AQ$13</f>
        <v>3.1659477604304612E-2</v>
      </c>
      <c r="W724" s="10">
        <f>(E724 - $AP$14 ) / $AQ$14</f>
        <v>-0.53585876733596816</v>
      </c>
      <c r="X724" s="10">
        <f>(F724 - $AP$15 ) / $AQ$15</f>
        <v>1.5861313658761205</v>
      </c>
      <c r="Y724" s="10">
        <f>(G724 - $AP$16 ) / $AQ$16</f>
        <v>-1.2129060931581586</v>
      </c>
      <c r="Z724" s="10">
        <f>(H724 - $AP$17) / $AQ$17</f>
        <v>0.11468161505266231</v>
      </c>
      <c r="AA724" s="10">
        <f t="shared" si="129"/>
        <v>-7.5194786186356076E-3</v>
      </c>
      <c r="AB724" s="10">
        <f t="shared" si="130"/>
        <v>0.49812013920301101</v>
      </c>
      <c r="AC724" s="10">
        <f t="shared" si="131"/>
        <v>-0.68939450905381316</v>
      </c>
      <c r="AD724" s="10">
        <f t="shared" si="132"/>
        <v>0</v>
      </c>
    </row>
    <row r="725" spans="1:30" x14ac:dyDescent="0.3">
      <c r="A725" t="s">
        <v>4</v>
      </c>
      <c r="B725">
        <f t="shared" si="122"/>
        <v>1</v>
      </c>
      <c r="C725" s="10">
        <v>0.90097777800000001</v>
      </c>
      <c r="D725" s="10">
        <v>3.4972728000000002E-2</v>
      </c>
      <c r="E725" s="10">
        <v>0.28156941800000002</v>
      </c>
      <c r="F725" s="10">
        <v>3.1635496179999998</v>
      </c>
      <c r="G725" s="10">
        <v>-0.139652677</v>
      </c>
      <c r="H725" s="10">
        <v>0.12510174199999999</v>
      </c>
      <c r="I725" s="10">
        <f>MIN($AF743, MAX($AF742, C725))</f>
        <v>0.90097777800000001</v>
      </c>
      <c r="J725" s="10">
        <f>MIN($AF746, MAX($AF745, D725))</f>
        <v>3.4972728000000002E-2</v>
      </c>
      <c r="K725" s="10">
        <f>MIN($AF749, MAX($AF748, E725))</f>
        <v>0.28156941800000002</v>
      </c>
      <c r="L725" s="10">
        <f>MIN($AF752, MAX($AF751, F725))</f>
        <v>3.1635496179999998</v>
      </c>
      <c r="M725" s="10">
        <f>MIN($AF755, MAX($AF754, G725))</f>
        <v>-0.139652677</v>
      </c>
      <c r="N725" s="10">
        <f>MIN($AF758, MAX($AF757, H725))</f>
        <v>0.12510174199999999</v>
      </c>
      <c r="O725" s="10">
        <f t="shared" si="123"/>
        <v>0.6423683738009347</v>
      </c>
      <c r="P725" s="10">
        <f t="shared" si="124"/>
        <v>3.4375076611717369E-2</v>
      </c>
      <c r="Q725" s="10">
        <f t="shared" si="125"/>
        <v>0.24808543468769662</v>
      </c>
      <c r="R725" s="10">
        <f t="shared" si="126"/>
        <v>1.4263679839999321</v>
      </c>
      <c r="S725" s="10">
        <f t="shared" si="127"/>
        <v>-0.13072354668703881</v>
      </c>
      <c r="T725" s="10">
        <f t="shared" si="128"/>
        <v>0.11787346890050772</v>
      </c>
      <c r="U725" s="10">
        <f>(C725 - $AP$12 ) / $AQ$12</f>
        <v>-0.16346205518197907</v>
      </c>
      <c r="V725" s="10">
        <f>(D725 - $AP$13 ) / $AQ$13</f>
        <v>3.0277233971577441E-2</v>
      </c>
      <c r="W725" s="10">
        <f>(E725 - $AP$14 ) / $AQ$14</f>
        <v>-0.46504419633708993</v>
      </c>
      <c r="X725" s="10">
        <f>(F725 - $AP$15 ) / $AQ$15</f>
        <v>2.1493577728133277</v>
      </c>
      <c r="Y725" s="10">
        <f>(G725 - $AP$16 ) / $AQ$16</f>
        <v>-1.0279144728836334</v>
      </c>
      <c r="Z725" s="10">
        <f>(H725 - $AP$17) / $AQ$17</f>
        <v>8.4244636771863959E-2</v>
      </c>
      <c r="AA725" s="10">
        <f t="shared" si="129"/>
        <v>-3.9440304356432596E-3</v>
      </c>
      <c r="AB725" s="10">
        <f t="shared" si="130"/>
        <v>0.49901399366923044</v>
      </c>
      <c r="AC725" s="10">
        <f t="shared" si="131"/>
        <v>-0.69512114019851634</v>
      </c>
      <c r="AD725" s="10">
        <f t="shared" si="132"/>
        <v>0</v>
      </c>
    </row>
    <row r="726" spans="1:30" x14ac:dyDescent="0.3">
      <c r="A726" t="s">
        <v>2</v>
      </c>
      <c r="B726">
        <f t="shared" si="122"/>
        <v>0</v>
      </c>
      <c r="C726" s="10">
        <v>0.68266253899999996</v>
      </c>
      <c r="D726" s="10">
        <v>1.7353248000000002E-2</v>
      </c>
      <c r="E726" s="10">
        <v>0.19513498400000001</v>
      </c>
      <c r="F726" s="10">
        <v>2.9621937699999998</v>
      </c>
      <c r="G726" s="10">
        <v>-0.36520076499999998</v>
      </c>
      <c r="H726" s="10">
        <v>0.209023341</v>
      </c>
      <c r="I726" s="10">
        <f>MIN($AF744, MAX($AF743, C726))</f>
        <v>0.68266253899999996</v>
      </c>
      <c r="J726" s="10">
        <f>MIN($AF747, MAX($AF746, D726))</f>
        <v>1.7353248000000002E-2</v>
      </c>
      <c r="K726" s="10">
        <f>MIN($AF750, MAX($AF749, E726))</f>
        <v>0.19513498400000001</v>
      </c>
      <c r="L726" s="10">
        <f>MIN($AF753, MAX($AF752, F726))</f>
        <v>2.9621937699999998</v>
      </c>
      <c r="M726" s="10">
        <f>MIN($AF756, MAX($AF755, G726))</f>
        <v>-0.36520076499999998</v>
      </c>
      <c r="N726" s="10">
        <f>MIN($AF759, MAX($AF758, H726))</f>
        <v>0.209023341</v>
      </c>
      <c r="O726" s="10">
        <f t="shared" si="123"/>
        <v>0.52037738351708041</v>
      </c>
      <c r="P726" s="10">
        <f t="shared" si="124"/>
        <v>1.7204399922925454E-2</v>
      </c>
      <c r="Q726" s="10">
        <f t="shared" si="125"/>
        <v>0.17825913632645185</v>
      </c>
      <c r="R726" s="10">
        <f t="shared" si="126"/>
        <v>1.3767978541980623</v>
      </c>
      <c r="S726" s="10">
        <f t="shared" si="127"/>
        <v>-0.31130149840771471</v>
      </c>
      <c r="T726" s="10">
        <f t="shared" si="128"/>
        <v>0.18981287748434442</v>
      </c>
      <c r="U726" s="10">
        <f>(C726 - $AP$12 ) / $AQ$12</f>
        <v>-0.60368200013499151</v>
      </c>
      <c r="V726" s="10">
        <f>(D726 - $AP$13 ) / $AQ$13</f>
        <v>-1.2084604567689096E-2</v>
      </c>
      <c r="W726" s="10">
        <f>(E726 - $AP$14 ) / $AQ$14</f>
        <v>-0.59740680760476161</v>
      </c>
      <c r="X726" s="10">
        <f>(F726 - $AP$15 ) / $AQ$15</f>
        <v>1.9531453165702826</v>
      </c>
      <c r="Y726" s="10">
        <f>(G726 - $AP$16 ) / $AQ$16</f>
        <v>-1.4907766332411636</v>
      </c>
      <c r="Z726" s="10">
        <f>(H726 - $AP$17) / $AQ$17</f>
        <v>0.28757515292015728</v>
      </c>
      <c r="AA726" s="10">
        <f t="shared" si="129"/>
        <v>-1.4565705657693776E-2</v>
      </c>
      <c r="AB726" s="10">
        <f t="shared" si="130"/>
        <v>0.49635863796456342</v>
      </c>
      <c r="AC726" s="10">
        <f t="shared" si="131"/>
        <v>-0.68589084746932905</v>
      </c>
      <c r="AD726" s="10">
        <f t="shared" si="132"/>
        <v>0</v>
      </c>
    </row>
    <row r="727" spans="1:30" x14ac:dyDescent="0.3">
      <c r="A727" t="s">
        <v>2</v>
      </c>
      <c r="B727">
        <f t="shared" si="122"/>
        <v>0</v>
      </c>
      <c r="C727" s="10">
        <v>1.4752759200000001</v>
      </c>
      <c r="D727" s="10">
        <v>6.1824523999999999E-2</v>
      </c>
      <c r="E727" s="10">
        <v>0.62505408900000003</v>
      </c>
      <c r="F727" s="10">
        <v>1.052242422</v>
      </c>
      <c r="G727" s="10">
        <v>0.27486658400000002</v>
      </c>
      <c r="H727" s="10">
        <v>0.15928679900000001</v>
      </c>
      <c r="I727" s="10">
        <f>MIN($AF745, MAX($AF744, C727))</f>
        <v>1.4752759200000001</v>
      </c>
      <c r="J727" s="10">
        <f>MIN($AF748, MAX($AF747, D727))</f>
        <v>6.1824523999999999E-2</v>
      </c>
      <c r="K727" s="10">
        <f>MIN($AF751, MAX($AF750, E727))</f>
        <v>0.62505408900000003</v>
      </c>
      <c r="L727" s="10">
        <f>MIN($AF754, MAX($AF753, F727))</f>
        <v>1.052242422</v>
      </c>
      <c r="M727" s="10">
        <f>MIN($AF757, MAX($AF756, G727))</f>
        <v>0.27486658400000002</v>
      </c>
      <c r="N727" s="10">
        <f>MIN($AF760, MAX($AF759, H727))</f>
        <v>0.15928679900000001</v>
      </c>
      <c r="O727" s="10">
        <f t="shared" si="123"/>
        <v>0.90635187263518779</v>
      </c>
      <c r="P727" s="10">
        <f t="shared" si="124"/>
        <v>5.9988677529077911E-2</v>
      </c>
      <c r="Q727" s="10">
        <f t="shared" si="125"/>
        <v>0.4855411007662111</v>
      </c>
      <c r="R727" s="10">
        <f t="shared" si="126"/>
        <v>0.71893305970683485</v>
      </c>
      <c r="S727" s="10">
        <f t="shared" si="127"/>
        <v>0.2428415331352427</v>
      </c>
      <c r="T727" s="10">
        <f t="shared" si="128"/>
        <v>0.14780498758548</v>
      </c>
      <c r="U727" s="10">
        <f>(C727 - $AP$12 ) / $AQ$12</f>
        <v>0.99457664892267239</v>
      </c>
      <c r="V727" s="10">
        <f>(D727 - $AP$13 ) / $AQ$13</f>
        <v>9.4835975015088531E-2</v>
      </c>
      <c r="W727" s="10">
        <f>(E727 - $AP$14 ) / $AQ$14</f>
        <v>6.0955985303216609E-2</v>
      </c>
      <c r="X727" s="10">
        <f>(F727 - $AP$15 ) / $AQ$15</f>
        <v>9.1981367183545965E-2</v>
      </c>
      <c r="Y727" s="10">
        <f>(G727 - $AP$16 ) / $AQ$16</f>
        <v>-0.17725206045712233</v>
      </c>
      <c r="Z727" s="10">
        <f>(H727 - $AP$17) / $AQ$17</f>
        <v>0.1670703379881722</v>
      </c>
      <c r="AA727" s="10">
        <f t="shared" si="129"/>
        <v>2.3997254711890799E-2</v>
      </c>
      <c r="AB727" s="10">
        <f t="shared" si="130"/>
        <v>0.50599902579337008</v>
      </c>
      <c r="AC727" s="10">
        <f t="shared" si="131"/>
        <v>-0.7052177897179609</v>
      </c>
      <c r="AD727" s="10">
        <f t="shared" si="132"/>
        <v>1</v>
      </c>
    </row>
    <row r="728" spans="1:30" x14ac:dyDescent="0.3">
      <c r="A728" t="s">
        <v>2</v>
      </c>
      <c r="B728">
        <f t="shared" si="122"/>
        <v>0</v>
      </c>
      <c r="C728" s="10">
        <v>1.770505392</v>
      </c>
      <c r="D728" s="10">
        <v>5.4540300999999999E-2</v>
      </c>
      <c r="E728" s="10">
        <v>0.51669743899999998</v>
      </c>
      <c r="F728" s="10">
        <v>0.83191371999999997</v>
      </c>
      <c r="G728" s="10">
        <v>0.33728815200000001</v>
      </c>
      <c r="H728" s="10">
        <v>0.16843148299999999</v>
      </c>
      <c r="I728" s="10">
        <f>MIN($AF746, MAX($AF745, C728))</f>
        <v>1.770505392</v>
      </c>
      <c r="J728" s="10">
        <f>MIN($AF749, MAX($AF748, D728))</f>
        <v>5.4540300999999999E-2</v>
      </c>
      <c r="K728" s="10">
        <f>MIN($AF752, MAX($AF751, E728))</f>
        <v>0.51669743899999998</v>
      </c>
      <c r="L728" s="10">
        <f>MIN($AF755, MAX($AF754, F728))</f>
        <v>0.83191371999999997</v>
      </c>
      <c r="M728" s="10">
        <f>MIN($AF758, MAX($AF757, G728))</f>
        <v>0.33728815200000001</v>
      </c>
      <c r="N728" s="10">
        <f>MIN($AF761, MAX($AF760, H728))</f>
        <v>0.16843148299999999</v>
      </c>
      <c r="O728" s="10">
        <f t="shared" si="123"/>
        <v>1.0190297555424674</v>
      </c>
      <c r="P728" s="10">
        <f t="shared" si="124"/>
        <v>5.3104938319248521E-2</v>
      </c>
      <c r="Q728" s="10">
        <f t="shared" si="125"/>
        <v>0.41653523353947075</v>
      </c>
      <c r="R728" s="10">
        <f t="shared" si="126"/>
        <v>0.60536116907301474</v>
      </c>
      <c r="S728" s="10">
        <f t="shared" si="127"/>
        <v>0.29064379621480357</v>
      </c>
      <c r="T728" s="10">
        <f t="shared" si="128"/>
        <v>0.15566223656384073</v>
      </c>
      <c r="U728" s="10">
        <f>(C728 - $AP$12 ) / $AQ$12</f>
        <v>1.5898896582556896</v>
      </c>
      <c r="V728" s="10">
        <f>(D728 - $AP$13 ) / $AQ$13</f>
        <v>7.7322797633576051E-2</v>
      </c>
      <c r="W728" s="10">
        <f>(E728 - $AP$14 ) / $AQ$14</f>
        <v>-0.10497752612831725</v>
      </c>
      <c r="X728" s="10">
        <f>(F728 - $AP$15 ) / $AQ$15</f>
        <v>-0.1227193044366891</v>
      </c>
      <c r="Y728" s="10">
        <f>(G728 - $AP$16 ) / $AQ$16</f>
        <v>-4.9152629096017274E-2</v>
      </c>
      <c r="Z728" s="10">
        <f>(H728 - $AP$17) / $AQ$17</f>
        <v>0.18922665221346521</v>
      </c>
      <c r="AA728" s="10">
        <f t="shared" si="129"/>
        <v>3.8361032439571348E-2</v>
      </c>
      <c r="AB728" s="10">
        <f t="shared" si="130"/>
        <v>0.50958908222253974</v>
      </c>
      <c r="AC728" s="10">
        <f t="shared" si="131"/>
        <v>-0.71251163160334341</v>
      </c>
      <c r="AD728" s="10">
        <f t="shared" si="132"/>
        <v>1</v>
      </c>
    </row>
    <row r="729" spans="1:30" x14ac:dyDescent="0.3">
      <c r="A729" t="s">
        <v>2</v>
      </c>
      <c r="B729">
        <f t="shared" si="122"/>
        <v>0</v>
      </c>
      <c r="C729" s="10">
        <v>1.6794997460000001</v>
      </c>
      <c r="D729" s="10">
        <v>5.7331142000000002E-2</v>
      </c>
      <c r="E729" s="10">
        <v>0.57831480300000004</v>
      </c>
      <c r="F729" s="10">
        <v>1.155278448</v>
      </c>
      <c r="G729" s="10">
        <v>4.1638781E-2</v>
      </c>
      <c r="H729" s="10">
        <v>9.8297026999999995E-2</v>
      </c>
      <c r="I729" s="10">
        <f>MIN($AF747, MAX($AF746, C729))</f>
        <v>1.6794997460000001</v>
      </c>
      <c r="J729" s="10">
        <f>MIN($AF750, MAX($AF749, D729))</f>
        <v>5.7331142000000002E-2</v>
      </c>
      <c r="K729" s="10">
        <f>MIN($AF753, MAX($AF752, E729))</f>
        <v>0.57831480300000004</v>
      </c>
      <c r="L729" s="10">
        <f>MIN($AF756, MAX($AF755, F729))</f>
        <v>1.155278448</v>
      </c>
      <c r="M729" s="10">
        <f>MIN($AF759, MAX($AF758, G729))</f>
        <v>4.1638781E-2</v>
      </c>
      <c r="N729" s="10">
        <f>MIN($AF762, MAX($AF761, H729))</f>
        <v>9.8297026999999995E-2</v>
      </c>
      <c r="O729" s="10">
        <f t="shared" si="123"/>
        <v>0.98563011515895871</v>
      </c>
      <c r="P729" s="10">
        <f t="shared" si="124"/>
        <v>5.5747942592886457E-2</v>
      </c>
      <c r="Q729" s="10">
        <f t="shared" si="125"/>
        <v>0.45635769745750654</v>
      </c>
      <c r="R729" s="10">
        <f t="shared" si="126"/>
        <v>0.76791992541760767</v>
      </c>
      <c r="S729" s="10">
        <f t="shared" si="127"/>
        <v>4.0795223921925923E-2</v>
      </c>
      <c r="T729" s="10">
        <f t="shared" si="128"/>
        <v>9.376082289781941E-2</v>
      </c>
      <c r="U729" s="10">
        <f>(C729 - $AP$12 ) / $AQ$12</f>
        <v>1.4063820815238</v>
      </c>
      <c r="V729" s="10">
        <f>(D729 - $AP$13 ) / $AQ$13</f>
        <v>8.4032709380731208E-2</v>
      </c>
      <c r="W729" s="10">
        <f>(E729 - $AP$14 ) / $AQ$14</f>
        <v>-1.0618891252885164E-2</v>
      </c>
      <c r="X729" s="10">
        <f>(F729 - $AP$15 ) / $AQ$15</f>
        <v>0.19238546243973287</v>
      </c>
      <c r="Y729" s="10">
        <f>(G729 - $AP$16 ) / $AQ$16</f>
        <v>-0.65587427228460859</v>
      </c>
      <c r="Z729" s="10">
        <f>(H729 - $AP$17) / $AQ$17</f>
        <v>1.9300491270562225E-2</v>
      </c>
      <c r="AA729" s="10">
        <f t="shared" si="129"/>
        <v>3.3933341456511293E-2</v>
      </c>
      <c r="AB729" s="10">
        <f t="shared" si="130"/>
        <v>0.50848252143116024</v>
      </c>
      <c r="AC729" s="10">
        <f t="shared" si="131"/>
        <v>-0.71025777834087012</v>
      </c>
      <c r="AD729" s="10">
        <f t="shared" si="132"/>
        <v>1</v>
      </c>
    </row>
    <row r="730" spans="1:30" x14ac:dyDescent="0.3">
      <c r="A730" t="s">
        <v>2</v>
      </c>
      <c r="B730">
        <f t="shared" si="122"/>
        <v>0</v>
      </c>
      <c r="C730" s="10">
        <v>1.718317654</v>
      </c>
      <c r="D730" s="10">
        <v>2.0713949999999998E-2</v>
      </c>
      <c r="E730" s="10">
        <v>0.358008455</v>
      </c>
      <c r="F730" s="10">
        <v>0.87527525799999994</v>
      </c>
      <c r="G730" s="10">
        <v>0.69841269800000005</v>
      </c>
      <c r="H730" s="10">
        <v>8.4229861000000003E-2</v>
      </c>
      <c r="I730" s="10">
        <f>MIN($AF748, MAX($AF747, C730))</f>
        <v>1.718317654</v>
      </c>
      <c r="J730" s="10">
        <f>MIN($AF751, MAX($AF750, D730))</f>
        <v>2.0713949999999998E-2</v>
      </c>
      <c r="K730" s="10">
        <f>MIN($AF754, MAX($AF753, E730))</f>
        <v>0.358008455</v>
      </c>
      <c r="L730" s="10">
        <f>MIN($AF757, MAX($AF756, F730))</f>
        <v>0.87527525799999994</v>
      </c>
      <c r="M730" s="10">
        <f>MIN($AF760, MAX($AF759, G730))</f>
        <v>0.69841269800000005</v>
      </c>
      <c r="N730" s="10">
        <f>MIN($AF763, MAX($AF762, H730))</f>
        <v>8.4229861000000003E-2</v>
      </c>
      <c r="O730" s="10">
        <f t="shared" si="123"/>
        <v>1.0000131793931375</v>
      </c>
      <c r="P730" s="10">
        <f t="shared" si="124"/>
        <v>2.0502333425133717E-2</v>
      </c>
      <c r="Q730" s="10">
        <f t="shared" si="125"/>
        <v>0.30601925518486922</v>
      </c>
      <c r="R730" s="10">
        <f t="shared" si="126"/>
        <v>0.62875545291434887</v>
      </c>
      <c r="S730" s="10">
        <f t="shared" si="127"/>
        <v>0.52969410782738291</v>
      </c>
      <c r="T730" s="10">
        <f t="shared" si="128"/>
        <v>8.0869929431254692E-2</v>
      </c>
      <c r="U730" s="10">
        <f>(C730 - $AP$12 ) / $AQ$12</f>
        <v>1.4846561287283155</v>
      </c>
      <c r="V730" s="10">
        <f>(D730 - $AP$13 ) / $AQ$13</f>
        <v>-4.004597921488981E-3</v>
      </c>
      <c r="W730" s="10">
        <f>(E730 - $AP$14 ) / $AQ$14</f>
        <v>-0.34798817974876856</v>
      </c>
      <c r="X730" s="10">
        <f>(F730 - $AP$15 ) / $AQ$15</f>
        <v>-8.0465384513508417E-2</v>
      </c>
      <c r="Y730" s="10">
        <f>(G730 - $AP$16 ) / $AQ$16</f>
        <v>0.69193495449587905</v>
      </c>
      <c r="Z730" s="10">
        <f>(H730 - $AP$17) / $AQ$17</f>
        <v>-1.4782321230707217E-2</v>
      </c>
      <c r="AA730" s="10">
        <f t="shared" si="129"/>
        <v>3.5821946271566998E-2</v>
      </c>
      <c r="AB730" s="10">
        <f t="shared" si="130"/>
        <v>0.50895452904189997</v>
      </c>
      <c r="AC730" s="10">
        <f t="shared" si="131"/>
        <v>-0.71121854659958628</v>
      </c>
      <c r="AD730" s="10">
        <f t="shared" si="132"/>
        <v>1</v>
      </c>
    </row>
    <row r="731" spans="1:30" x14ac:dyDescent="0.3">
      <c r="A731" t="s">
        <v>4</v>
      </c>
      <c r="B731">
        <f t="shared" si="122"/>
        <v>1</v>
      </c>
      <c r="C731" s="10">
        <v>1.650767544</v>
      </c>
      <c r="D731" s="10">
        <v>-7.3019130000000002E-3</v>
      </c>
      <c r="E731" s="10">
        <v>0.431054251</v>
      </c>
      <c r="F731" s="10">
        <v>1.5341795380000001</v>
      </c>
      <c r="G731" s="10">
        <v>0.77356746799999998</v>
      </c>
      <c r="H731" s="10">
        <v>-3.1219376E-2</v>
      </c>
      <c r="I731" s="10">
        <f>MIN($AF749, MAX($AF748, C731))</f>
        <v>1.650767544</v>
      </c>
      <c r="J731" s="10">
        <f>MIN($AF752, MAX($AF751, D731))</f>
        <v>-7.3019130000000002E-3</v>
      </c>
      <c r="K731" s="10">
        <f>MIN($AF755, MAX($AF754, E731))</f>
        <v>0.431054251</v>
      </c>
      <c r="L731" s="10">
        <f>MIN($AF758, MAX($AF757, F731))</f>
        <v>1.5341795380000001</v>
      </c>
      <c r="M731" s="10">
        <f>MIN($AF761, MAX($AF760, G731))</f>
        <v>0.77356746799999998</v>
      </c>
      <c r="N731" s="10">
        <f>MIN($AF764, MAX($AF763, H731))</f>
        <v>-3.1219376E-2</v>
      </c>
      <c r="O731" s="10">
        <f t="shared" si="123"/>
        <v>0.97484923730606521</v>
      </c>
      <c r="P731" s="10">
        <f t="shared" si="124"/>
        <v>-7.2753831010000511E-3</v>
      </c>
      <c r="Q731" s="10">
        <f t="shared" si="125"/>
        <v>0.35841141110657404</v>
      </c>
      <c r="R731" s="10">
        <f t="shared" si="126"/>
        <v>0.92986993100708526</v>
      </c>
      <c r="S731" s="10">
        <f t="shared" si="127"/>
        <v>0.57299303679720848</v>
      </c>
      <c r="T731" s="10">
        <f t="shared" si="128"/>
        <v>-3.0741962225818664E-2</v>
      </c>
      <c r="U731" s="10">
        <f>(C731 - $AP$12 ) / $AQ$12</f>
        <v>1.3484452721615419</v>
      </c>
      <c r="V731" s="10">
        <f>(D731 - $AP$13 ) / $AQ$13</f>
        <v>-7.1362060510862302E-2</v>
      </c>
      <c r="W731" s="10">
        <f>(E731 - $AP$14 ) / $AQ$14</f>
        <v>-0.236128451475594</v>
      </c>
      <c r="X731" s="10">
        <f>(F731 - $AP$15 ) / $AQ$15</f>
        <v>0.56160798207604945</v>
      </c>
      <c r="Y731" s="10">
        <f>(G731 - $AP$16 ) / $AQ$16</f>
        <v>0.84616503248870722</v>
      </c>
      <c r="Z731" s="10">
        <f>(H731 - $AP$17) / $AQ$17</f>
        <v>-0.29449997708872588</v>
      </c>
      <c r="AA731" s="10">
        <f t="shared" si="129"/>
        <v>3.2535435751640411E-2</v>
      </c>
      <c r="AB731" s="10">
        <f t="shared" si="130"/>
        <v>0.50813314150271871</v>
      </c>
      <c r="AC731" s="10">
        <f t="shared" si="131"/>
        <v>-0.67701177617084629</v>
      </c>
      <c r="AD731" s="10">
        <f t="shared" si="132"/>
        <v>1</v>
      </c>
    </row>
    <row r="732" spans="1:30" x14ac:dyDescent="0.3">
      <c r="A732" t="s">
        <v>4</v>
      </c>
      <c r="B732">
        <f t="shared" si="122"/>
        <v>1</v>
      </c>
      <c r="C732" s="10">
        <v>1.2670414619999999</v>
      </c>
      <c r="D732" s="10">
        <v>-6.9827489999999999E-3</v>
      </c>
      <c r="E732" s="10">
        <v>0.433047764</v>
      </c>
      <c r="F732" s="10">
        <v>1.6393061790000001</v>
      </c>
      <c r="G732" s="10">
        <v>0.79590228500000004</v>
      </c>
      <c r="H732" s="10">
        <v>-6.8970190000000001E-2</v>
      </c>
      <c r="I732" s="10">
        <f>MIN($AF750, MAX($AF749, C732))</f>
        <v>1.2670414619999999</v>
      </c>
      <c r="J732" s="10">
        <f>MIN($AF753, MAX($AF752, D732))</f>
        <v>-6.9827489999999999E-3</v>
      </c>
      <c r="K732" s="10">
        <f>MIN($AF756, MAX($AF755, E732))</f>
        <v>0.433047764</v>
      </c>
      <c r="L732" s="10">
        <f>MIN($AF759, MAX($AF758, F732))</f>
        <v>1.6393061790000001</v>
      </c>
      <c r="M732" s="10">
        <f>MIN($AF762, MAX($AF761, G732))</f>
        <v>0.79590228500000004</v>
      </c>
      <c r="N732" s="10">
        <f>MIN($AF765, MAX($AF764, H732))</f>
        <v>-6.8970190000000001E-2</v>
      </c>
      <c r="O732" s="10">
        <f t="shared" si="123"/>
        <v>0.81847566072735378</v>
      </c>
      <c r="P732" s="10">
        <f t="shared" si="124"/>
        <v>-6.9584825072636003E-3</v>
      </c>
      <c r="Q732" s="10">
        <f t="shared" si="125"/>
        <v>0.35980347976298899</v>
      </c>
      <c r="R732" s="10">
        <f t="shared" si="126"/>
        <v>0.97051607163251752</v>
      </c>
      <c r="S732" s="10">
        <f t="shared" si="127"/>
        <v>0.58550756138430227</v>
      </c>
      <c r="T732" s="10">
        <f t="shared" si="128"/>
        <v>-6.6695745779440679E-2</v>
      </c>
      <c r="U732" s="10">
        <f>(C732 - $AP$12 ) / $AQ$12</f>
        <v>0.57468401083669607</v>
      </c>
      <c r="V732" s="10">
        <f>(D732 - $AP$13 ) / $AQ$13</f>
        <v>-7.0594706773093277E-2</v>
      </c>
      <c r="W732" s="10">
        <f>(E732 - $AP$14 ) / $AQ$14</f>
        <v>-0.23307565672626931</v>
      </c>
      <c r="X732" s="10">
        <f>(F732 - $AP$15 ) / $AQ$15</f>
        <v>0.66404929009900215</v>
      </c>
      <c r="Y732" s="10">
        <f>(G732 - $AP$16 ) / $AQ$16</f>
        <v>0.89199978879047703</v>
      </c>
      <c r="Z732" s="10">
        <f>(H732 - $AP$17) / $AQ$17</f>
        <v>-0.38596501811634282</v>
      </c>
      <c r="AA732" s="10">
        <f t="shared" si="129"/>
        <v>1.3866038984363321E-2</v>
      </c>
      <c r="AB732" s="10">
        <f t="shared" si="130"/>
        <v>0.50346645420586222</v>
      </c>
      <c r="AC732" s="10">
        <f t="shared" si="131"/>
        <v>-0.68623819425487109</v>
      </c>
      <c r="AD732" s="10">
        <f t="shared" si="132"/>
        <v>1</v>
      </c>
    </row>
    <row r="733" spans="1:30" x14ac:dyDescent="0.3">
      <c r="A733" t="s">
        <v>2</v>
      </c>
      <c r="B733">
        <f t="shared" si="122"/>
        <v>0</v>
      </c>
      <c r="C733" s="10">
        <v>0.90298299400000004</v>
      </c>
      <c r="D733" s="10">
        <v>1.9175508000000001E-2</v>
      </c>
      <c r="E733" s="10">
        <v>0.46341733000000002</v>
      </c>
      <c r="F733" s="10">
        <v>1.687657805</v>
      </c>
      <c r="G733" s="10">
        <v>0.613168724</v>
      </c>
      <c r="H733" s="10">
        <v>2.1106606E-2</v>
      </c>
      <c r="I733" s="10">
        <f>MIN($AF751, MAX($AF750, C733))</f>
        <v>0.90298299400000004</v>
      </c>
      <c r="J733" s="10">
        <f>MIN($AF754, MAX($AF753, D733))</f>
        <v>1.9175508000000001E-2</v>
      </c>
      <c r="K733" s="10">
        <f>MIN($AF757, MAX($AF756, E733))</f>
        <v>0.46341733000000002</v>
      </c>
      <c r="L733" s="10">
        <f>MIN($AF760, MAX($AF759, F733))</f>
        <v>1.687657805</v>
      </c>
      <c r="M733" s="10">
        <f>MIN($AF763, MAX($AF762, G733))</f>
        <v>0.613168724</v>
      </c>
      <c r="N733" s="10">
        <f>MIN($AF766, MAX($AF765, H733))</f>
        <v>2.1106606E-2</v>
      </c>
      <c r="O733" s="10">
        <f t="shared" si="123"/>
        <v>0.64342265185789749</v>
      </c>
      <c r="P733" s="10">
        <f t="shared" si="124"/>
        <v>1.8993974934777169E-2</v>
      </c>
      <c r="Q733" s="10">
        <f t="shared" si="125"/>
        <v>0.38077433768276275</v>
      </c>
      <c r="R733" s="10">
        <f t="shared" si="126"/>
        <v>0.98867010986947346</v>
      </c>
      <c r="S733" s="10">
        <f t="shared" si="127"/>
        <v>0.47820039627644462</v>
      </c>
      <c r="T733" s="10">
        <f t="shared" si="128"/>
        <v>2.088694705211146E-2</v>
      </c>
      <c r="U733" s="10">
        <f>(C733 - $AP$12 ) / $AQ$12</f>
        <v>-0.15941865408372174</v>
      </c>
      <c r="V733" s="10">
        <f>(D733 - $AP$13 ) / $AQ$13</f>
        <v>-7.703414890322691E-3</v>
      </c>
      <c r="W733" s="10">
        <f>(E733 - $AP$14 ) / $AQ$14</f>
        <v>-0.18656878587864045</v>
      </c>
      <c r="X733" s="10">
        <f>(F733 - $AP$15 ) / $AQ$15</f>
        <v>0.71116583225577656</v>
      </c>
      <c r="Y733" s="10">
        <f>(G733 - $AP$16 ) / $AQ$16</f>
        <v>0.51700015317270764</v>
      </c>
      <c r="Z733" s="10">
        <f>(H733 - $AP$17) / $AQ$17</f>
        <v>-0.16772130443704886</v>
      </c>
      <c r="AA733" s="10">
        <f t="shared" si="129"/>
        <v>-3.8464708094823963E-3</v>
      </c>
      <c r="AB733" s="10">
        <f t="shared" si="130"/>
        <v>0.49903838348324925</v>
      </c>
      <c r="AC733" s="10">
        <f t="shared" si="131"/>
        <v>-0.69122579457127509</v>
      </c>
      <c r="AD733" s="10">
        <f t="shared" si="132"/>
        <v>0</v>
      </c>
    </row>
    <row r="734" spans="1:30" x14ac:dyDescent="0.3">
      <c r="A734" t="s">
        <v>4</v>
      </c>
      <c r="B734">
        <f t="shared" si="122"/>
        <v>1</v>
      </c>
      <c r="C734" s="10">
        <v>1.4283950620000001</v>
      </c>
      <c r="D734" s="10">
        <v>-1.3180389000000001E-2</v>
      </c>
      <c r="E734" s="10">
        <v>0.412342139</v>
      </c>
      <c r="F734" s="10">
        <v>1.8691455699999999</v>
      </c>
      <c r="G734" s="10">
        <v>0.58833333300000001</v>
      </c>
      <c r="H734" s="10">
        <v>-8.6933261999999997E-2</v>
      </c>
      <c r="I734" s="10">
        <f>MIN($AF752, MAX($AF751, C734))</f>
        <v>1.4283950620000001</v>
      </c>
      <c r="J734" s="10">
        <f>MIN($AF755, MAX($AF754, D734))</f>
        <v>-1.3180389000000001E-2</v>
      </c>
      <c r="K734" s="10">
        <f>MIN($AF758, MAX($AF757, E734))</f>
        <v>0.412342139</v>
      </c>
      <c r="L734" s="10">
        <f>MIN($AF761, MAX($AF760, F734))</f>
        <v>1.8691455699999999</v>
      </c>
      <c r="M734" s="10">
        <f>MIN($AF764, MAX($AF763, G734))</f>
        <v>0.58833333300000001</v>
      </c>
      <c r="N734" s="10">
        <f>MIN($AF767, MAX($AF766, H734))</f>
        <v>-8.6933261999999997E-2</v>
      </c>
      <c r="O734" s="10">
        <f t="shared" si="123"/>
        <v>0.88723057083442003</v>
      </c>
      <c r="P734" s="10">
        <f t="shared" si="124"/>
        <v>-1.3094283450759222E-2</v>
      </c>
      <c r="Q734" s="10">
        <f t="shared" si="125"/>
        <v>0.34524941779284479</v>
      </c>
      <c r="R734" s="10">
        <f t="shared" si="126"/>
        <v>1.0540142746454777</v>
      </c>
      <c r="S734" s="10">
        <f t="shared" si="127"/>
        <v>0.46268524822819218</v>
      </c>
      <c r="T734" s="10">
        <f t="shared" si="128"/>
        <v>-8.3360209750090106E-2</v>
      </c>
      <c r="U734" s="10">
        <f>(C734 - $AP$12 ) / $AQ$12</f>
        <v>0.9000441333610355</v>
      </c>
      <c r="V734" s="10">
        <f>(D734 - $AP$13 ) / $AQ$13</f>
        <v>-8.5495454411757973E-2</v>
      </c>
      <c r="W734" s="10">
        <f>(E734 - $AP$14 ) / $AQ$14</f>
        <v>-0.26478351279818141</v>
      </c>
      <c r="X734" s="10">
        <f>(F734 - $AP$15 ) / $AQ$15</f>
        <v>0.8880177116643676</v>
      </c>
      <c r="Y734" s="10">
        <f>(G734 - $AP$16 ) / $AQ$16</f>
        <v>0.46603380345315709</v>
      </c>
      <c r="Z734" s="10">
        <f>(H734 - $AP$17) / $AQ$17</f>
        <v>-0.42948707614301307</v>
      </c>
      <c r="AA734" s="10">
        <f t="shared" si="129"/>
        <v>2.1716363785137544E-2</v>
      </c>
      <c r="AB734" s="10">
        <f t="shared" si="130"/>
        <v>0.5054288775928657</v>
      </c>
      <c r="AC734" s="10">
        <f t="shared" si="131"/>
        <v>-0.68234794756604911</v>
      </c>
      <c r="AD734" s="10">
        <f t="shared" si="132"/>
        <v>1</v>
      </c>
    </row>
    <row r="735" spans="1:30" x14ac:dyDescent="0.3">
      <c r="A735" t="s">
        <v>6</v>
      </c>
      <c r="B735">
        <f t="shared" si="122"/>
        <v>1</v>
      </c>
      <c r="C735" s="10">
        <v>1.317995013</v>
      </c>
      <c r="D735" s="10">
        <v>2.4519262E-2</v>
      </c>
      <c r="E735" s="10">
        <v>0.64308857600000002</v>
      </c>
      <c r="F735" s="10">
        <v>2.4929709459999998</v>
      </c>
      <c r="G735" s="10">
        <v>0.79034532000000002</v>
      </c>
      <c r="H735" s="10">
        <v>1.6585414E-2</v>
      </c>
      <c r="I735" s="10">
        <f>MIN($AF753, MAX($AF752, C735))</f>
        <v>1.317995013</v>
      </c>
      <c r="J735" s="10">
        <f>MIN($AF756, MAX($AF755, D735))</f>
        <v>2.4519262E-2</v>
      </c>
      <c r="K735" s="10">
        <f>MIN($AF759, MAX($AF758, E735))</f>
        <v>0.64308857600000002</v>
      </c>
      <c r="L735" s="10">
        <f>MIN($AF762, MAX($AF761, F735))</f>
        <v>2.4929709459999998</v>
      </c>
      <c r="M735" s="10">
        <f>MIN($AF765, MAX($AF764, G735))</f>
        <v>0.79034532000000002</v>
      </c>
      <c r="N735" s="10">
        <f>MIN($AF768, MAX($AF767, H735))</f>
        <v>1.6585414E-2</v>
      </c>
      <c r="O735" s="10">
        <f t="shared" si="123"/>
        <v>0.84070259349160459</v>
      </c>
      <c r="P735" s="10">
        <f t="shared" si="124"/>
        <v>2.4223489886594264E-2</v>
      </c>
      <c r="Q735" s="10">
        <f t="shared" si="125"/>
        <v>0.49657774874013977</v>
      </c>
      <c r="R735" s="10">
        <f t="shared" si="126"/>
        <v>1.250752648011688</v>
      </c>
      <c r="S735" s="10">
        <f t="shared" si="127"/>
        <v>0.58240851744784361</v>
      </c>
      <c r="T735" s="10">
        <f t="shared" si="128"/>
        <v>1.6449378101646994E-2</v>
      </c>
      <c r="U735" s="10">
        <f>(C735 - $AP$12 ) / $AQ$12</f>
        <v>0.67742887426961729</v>
      </c>
      <c r="V735" s="10">
        <f>(D735 - $AP$13 ) / $AQ$13</f>
        <v>5.1443674586206193E-3</v>
      </c>
      <c r="W735" s="10">
        <f>(E735 - $AP$14 ) / $AQ$14</f>
        <v>8.8573355854782626E-2</v>
      </c>
      <c r="X735" s="10">
        <f>(F735 - $AP$15 ) / $AQ$15</f>
        <v>1.4959082224564917</v>
      </c>
      <c r="Y735" s="10">
        <f>(G735 - $AP$16 ) / $AQ$16</f>
        <v>0.88059597309982396</v>
      </c>
      <c r="Z735" s="10">
        <f>(H735 - $AP$17) / $AQ$17</f>
        <v>-0.17867553212002632</v>
      </c>
      <c r="AA735" s="10">
        <f t="shared" si="129"/>
        <v>1.634507834327948E-2</v>
      </c>
      <c r="AB735" s="10">
        <f t="shared" si="130"/>
        <v>0.50408617861372829</v>
      </c>
      <c r="AC735" s="10">
        <f t="shared" si="131"/>
        <v>-0.68500803621482187</v>
      </c>
      <c r="AD735" s="10">
        <f t="shared" si="132"/>
        <v>1</v>
      </c>
    </row>
    <row r="736" spans="1:30" x14ac:dyDescent="0.3">
      <c r="A736" t="s">
        <v>3</v>
      </c>
      <c r="B736">
        <f t="shared" si="122"/>
        <v>0</v>
      </c>
      <c r="C736" s="10">
        <v>1.2658715730000001</v>
      </c>
      <c r="D736" s="10">
        <v>7.1644745999999995E-2</v>
      </c>
      <c r="E736" s="10">
        <v>0.87263470499999995</v>
      </c>
      <c r="F736" s="10">
        <v>1.9888409840000001</v>
      </c>
      <c r="G736" s="10">
        <v>0.86024678099999996</v>
      </c>
      <c r="H736" s="10">
        <v>0.12323350199999999</v>
      </c>
      <c r="I736" s="10">
        <f>MIN($AF754, MAX($AF753, C736))</f>
        <v>1.2658715730000001</v>
      </c>
      <c r="J736" s="10">
        <f>MIN($AF757, MAX($AF756, D736))</f>
        <v>7.1644745999999995E-2</v>
      </c>
      <c r="K736" s="10">
        <f>MIN($AF760, MAX($AF759, E736))</f>
        <v>0.87263470499999995</v>
      </c>
      <c r="L736" s="10">
        <f>MIN($AF763, MAX($AF762, F736))</f>
        <v>1.9888409840000001</v>
      </c>
      <c r="M736" s="10">
        <f>MIN($AF766, MAX($AF765, G736))</f>
        <v>0.86024678099999996</v>
      </c>
      <c r="N736" s="10">
        <f>MIN($AF769, MAX($AF768, H736))</f>
        <v>0.12323350199999999</v>
      </c>
      <c r="O736" s="10">
        <f t="shared" si="123"/>
        <v>0.81795948535979579</v>
      </c>
      <c r="P736" s="10">
        <f t="shared" si="124"/>
        <v>6.9194614068881583E-2</v>
      </c>
      <c r="Q736" s="10">
        <f t="shared" si="125"/>
        <v>0.62734637240656121</v>
      </c>
      <c r="R736" s="10">
        <f t="shared" si="126"/>
        <v>1.0948856814851373</v>
      </c>
      <c r="S736" s="10">
        <f t="shared" si="127"/>
        <v>0.62070915688115735</v>
      </c>
      <c r="T736" s="10">
        <f t="shared" si="128"/>
        <v>0.11621158112378741</v>
      </c>
      <c r="U736" s="10">
        <f>(C736 - $AP$12 ) / $AQ$12</f>
        <v>0.57232499790869318</v>
      </c>
      <c r="V736" s="10">
        <f>(D736 - $AP$13 ) / $AQ$13</f>
        <v>0.118446357318298</v>
      </c>
      <c r="W736" s="10">
        <f>(E736 - $AP$14 ) / $AQ$14</f>
        <v>0.44009211562158801</v>
      </c>
      <c r="X736" s="10">
        <f>(F736 - $AP$15 ) / $AQ$15</f>
        <v>1.0046556509904119</v>
      </c>
      <c r="Y736" s="10">
        <f>(G736 - $AP$16 ) / $AQ$16</f>
        <v>1.0240453879785156</v>
      </c>
      <c r="Z736" s="10">
        <f>(H736 - $AP$17) / $AQ$17</f>
        <v>7.9718147667564535E-2</v>
      </c>
      <c r="AA736" s="10">
        <f t="shared" si="129"/>
        <v>1.3809120461127079E-2</v>
      </c>
      <c r="AB736" s="10">
        <f t="shared" si="130"/>
        <v>0.50345222525619981</v>
      </c>
      <c r="AC736" s="10">
        <f t="shared" si="131"/>
        <v>-0.70007557707710744</v>
      </c>
      <c r="AD736" s="10">
        <f t="shared" si="132"/>
        <v>1</v>
      </c>
    </row>
    <row r="737" spans="1:30" x14ac:dyDescent="0.3">
      <c r="A737" t="s">
        <v>1</v>
      </c>
      <c r="B737">
        <f t="shared" si="122"/>
        <v>0</v>
      </c>
      <c r="C737" s="10">
        <v>1.4667869440000001</v>
      </c>
      <c r="D737" s="10">
        <v>6.6491762999999995E-2</v>
      </c>
      <c r="E737" s="10">
        <v>0.88067027799999997</v>
      </c>
      <c r="F737" s="10">
        <v>1.444521068</v>
      </c>
      <c r="G737" s="10">
        <v>0.85833869900000004</v>
      </c>
      <c r="H737" s="10">
        <v>0.11554231500000001</v>
      </c>
      <c r="I737" s="10">
        <f>MIN($AF755, MAX($AF754, C737))</f>
        <v>1.4667869440000001</v>
      </c>
      <c r="J737" s="10">
        <f>MIN($AF758, MAX($AF757, D737))</f>
        <v>6.6491762999999995E-2</v>
      </c>
      <c r="K737" s="10">
        <f>MIN($AF761, MAX($AF760, E737))</f>
        <v>0.88067027799999997</v>
      </c>
      <c r="L737" s="10">
        <f>MIN($AF764, MAX($AF763, F737))</f>
        <v>1.444521068</v>
      </c>
      <c r="M737" s="10">
        <f>MIN($AF767, MAX($AF766, G737))</f>
        <v>0.85833869900000004</v>
      </c>
      <c r="N737" s="10">
        <f>MIN($AF770, MAX($AF769, H737))</f>
        <v>0.11554231500000001</v>
      </c>
      <c r="O737" s="10">
        <f t="shared" si="123"/>
        <v>0.90291647143431253</v>
      </c>
      <c r="P737" s="10">
        <f t="shared" si="124"/>
        <v>6.4374535505162214E-2</v>
      </c>
      <c r="Q737" s="10">
        <f t="shared" si="125"/>
        <v>0.63162824415090046</v>
      </c>
      <c r="R737" s="10">
        <f t="shared" si="126"/>
        <v>0.89384922153082103</v>
      </c>
      <c r="S737" s="10">
        <f t="shared" si="127"/>
        <v>0.61968291602816439</v>
      </c>
      <c r="T737" s="10">
        <f t="shared" si="128"/>
        <v>0.10934066783302186</v>
      </c>
      <c r="U737" s="10">
        <f>(C737 - $AP$12 ) / $AQ$12</f>
        <v>0.977459123986965</v>
      </c>
      <c r="V737" s="10">
        <f>(D737 - $AP$13 ) / $AQ$13</f>
        <v>0.10605723835215455</v>
      </c>
      <c r="W737" s="10">
        <f>(E737 - $AP$14 ) / $AQ$14</f>
        <v>0.45239750568536746</v>
      </c>
      <c r="X737" s="10">
        <f>(F737 - $AP$15 ) / $AQ$15</f>
        <v>0.47423972932138703</v>
      </c>
      <c r="Y737" s="10">
        <f>(G737 - $AP$16 ) / $AQ$16</f>
        <v>1.0201296866108351</v>
      </c>
      <c r="Z737" s="10">
        <f>(H737 - $AP$17) / $AQ$17</f>
        <v>6.1083457180994546E-2</v>
      </c>
      <c r="AA737" s="10">
        <f t="shared" si="129"/>
        <v>2.3584241188635186E-2</v>
      </c>
      <c r="AB737" s="10">
        <f t="shared" si="130"/>
        <v>0.5058957870218902</v>
      </c>
      <c r="AC737" s="10">
        <f t="shared" si="131"/>
        <v>-0.70500882659704112</v>
      </c>
      <c r="AD737" s="10">
        <f t="shared" si="132"/>
        <v>1</v>
      </c>
    </row>
    <row r="738" spans="1:30" x14ac:dyDescent="0.3">
      <c r="A738" t="s">
        <v>1</v>
      </c>
      <c r="B738">
        <f t="shared" si="122"/>
        <v>0</v>
      </c>
      <c r="C738" s="10">
        <v>1.3549053360000001</v>
      </c>
      <c r="D738" s="10">
        <v>-9.6767610000000007E-3</v>
      </c>
      <c r="E738" s="10">
        <v>0.91850534800000005</v>
      </c>
      <c r="F738" s="10">
        <v>2.012203687</v>
      </c>
      <c r="G738" s="10">
        <v>0.83252698199999997</v>
      </c>
      <c r="H738" s="10">
        <v>1.7167518E-2</v>
      </c>
      <c r="I738" s="10">
        <f>MIN($AF756, MAX($AF755, C738))</f>
        <v>1.3549053360000001</v>
      </c>
      <c r="J738" s="10">
        <f>MIN($AF759, MAX($AF758, D738))</f>
        <v>-9.6767610000000007E-3</v>
      </c>
      <c r="K738" s="10">
        <f>MIN($AF762, MAX($AF761, E738))</f>
        <v>0.91850534800000005</v>
      </c>
      <c r="L738" s="10">
        <f>MIN($AF765, MAX($AF764, F738))</f>
        <v>2.012203687</v>
      </c>
      <c r="M738" s="10">
        <f>MIN($AF768, MAX($AF767, G738))</f>
        <v>0.83252698199999997</v>
      </c>
      <c r="N738" s="10">
        <f>MIN($AF771, MAX($AF770, H738))</f>
        <v>1.7167518E-2</v>
      </c>
      <c r="O738" s="10">
        <f t="shared" si="123"/>
        <v>0.85650052963285794</v>
      </c>
      <c r="P738" s="10">
        <f t="shared" si="124"/>
        <v>-9.630241016020195E-3</v>
      </c>
      <c r="Q738" s="10">
        <f t="shared" si="125"/>
        <v>0.65154641829545956</v>
      </c>
      <c r="R738" s="10">
        <f t="shared" si="126"/>
        <v>1.1026719328171712</v>
      </c>
      <c r="S738" s="10">
        <f t="shared" si="127"/>
        <v>0.60569587881761011</v>
      </c>
      <c r="T738" s="10">
        <f t="shared" si="128"/>
        <v>1.7021821299379424E-2</v>
      </c>
      <c r="U738" s="10">
        <f>(C738 - $AP$12 ) / $AQ$12</f>
        <v>0.75185638759248674</v>
      </c>
      <c r="V738" s="10">
        <f>(D738 - $AP$13 ) / $AQ$13</f>
        <v>-7.7071816277281061E-2</v>
      </c>
      <c r="W738" s="10">
        <f>(E738 - $AP$14 ) / $AQ$14</f>
        <v>0.51033678325031517</v>
      </c>
      <c r="X738" s="10">
        <f>(F738 - $AP$15 ) / $AQ$15</f>
        <v>1.0274215819809376</v>
      </c>
      <c r="Y738" s="10">
        <f>(G738 - $AP$16 ) / $AQ$16</f>
        <v>0.96715975368390561</v>
      </c>
      <c r="Z738" s="10">
        <f>(H738 - $AP$17) / $AQ$17</f>
        <v>-0.1772651740217257</v>
      </c>
      <c r="AA738" s="10">
        <f t="shared" si="129"/>
        <v>1.8140873566016919E-2</v>
      </c>
      <c r="AB738" s="10">
        <f t="shared" si="130"/>
        <v>0.50453509402052321</v>
      </c>
      <c r="AC738" s="10">
        <f t="shared" si="131"/>
        <v>-0.70225875319061537</v>
      </c>
      <c r="AD738" s="10">
        <f t="shared" si="132"/>
        <v>1</v>
      </c>
    </row>
    <row r="739" spans="1:30" x14ac:dyDescent="0.3">
      <c r="A739" t="s">
        <v>3</v>
      </c>
      <c r="B739">
        <f t="shared" si="122"/>
        <v>0</v>
      </c>
      <c r="C739" s="10">
        <v>1.1708316590000001</v>
      </c>
      <c r="D739" s="10">
        <v>9.2664937000000003E-2</v>
      </c>
      <c r="E739" s="10">
        <v>0.98349845300000005</v>
      </c>
      <c r="F739" s="10">
        <v>1.9797913949999999</v>
      </c>
      <c r="G739" s="10">
        <v>0.77230892399999995</v>
      </c>
      <c r="H739" s="10">
        <v>0.13035050400000001</v>
      </c>
      <c r="I739" s="10">
        <f>MIN($AF757, MAX($AF756, C739))</f>
        <v>1.1708316590000001</v>
      </c>
      <c r="J739" s="10">
        <f>MIN($AF760, MAX($AF759, D739))</f>
        <v>9.2664937000000003E-2</v>
      </c>
      <c r="K739" s="10">
        <f>MIN($AF763, MAX($AF762, E739))</f>
        <v>0.98349845300000005</v>
      </c>
      <c r="L739" s="10">
        <f>MIN($AF766, MAX($AF765, F739))</f>
        <v>1.9797913949999999</v>
      </c>
      <c r="M739" s="10">
        <f>MIN($AF769, MAX($AF768, G739))</f>
        <v>0.77230892399999995</v>
      </c>
      <c r="N739" s="10">
        <f>MIN($AF772, MAX($AF771, H739))</f>
        <v>0.13035050400000001</v>
      </c>
      <c r="O739" s="10">
        <f t="shared" si="123"/>
        <v>0.77511034712508975</v>
      </c>
      <c r="P739" s="10">
        <f t="shared" si="124"/>
        <v>8.8619608674849984E-2</v>
      </c>
      <c r="Q739" s="10">
        <f t="shared" si="125"/>
        <v>0.68486218103748442</v>
      </c>
      <c r="R739" s="10">
        <f t="shared" si="126"/>
        <v>1.0918532963892289</v>
      </c>
      <c r="S739" s="10">
        <f t="shared" si="127"/>
        <v>0.57228317333118994</v>
      </c>
      <c r="T739" s="10">
        <f t="shared" si="128"/>
        <v>0.12252776515918706</v>
      </c>
      <c r="U739" s="10">
        <f>(C739 - $AP$12 ) / $AQ$12</f>
        <v>0.38068255507666054</v>
      </c>
      <c r="V739" s="10">
        <f>(D739 - $AP$13 ) / $AQ$13</f>
        <v>0.16898439460467329</v>
      </c>
      <c r="W739" s="10">
        <f>(E739 - $AP$14 ) / $AQ$14</f>
        <v>0.60986490756468237</v>
      </c>
      <c r="X739" s="10">
        <f>(F739 - $AP$15 ) / $AQ$15</f>
        <v>0.99583722280311626</v>
      </c>
      <c r="Y739" s="10">
        <f>(G739 - $AP$16 ) / $AQ$16</f>
        <v>0.84358229104358795</v>
      </c>
      <c r="Z739" s="10">
        <f>(H739 - $AP$17) / $AQ$17</f>
        <v>9.6961666705952229E-2</v>
      </c>
      <c r="AA739" s="10">
        <f t="shared" si="129"/>
        <v>9.185150534595234E-3</v>
      </c>
      <c r="AB739" s="10">
        <f t="shared" si="130"/>
        <v>0.50229627148954525</v>
      </c>
      <c r="AC739" s="10">
        <f t="shared" si="131"/>
        <v>-0.69775030166396412</v>
      </c>
      <c r="AD739" s="10">
        <f t="shared" si="132"/>
        <v>1</v>
      </c>
    </row>
    <row r="740" spans="1:30" x14ac:dyDescent="0.3">
      <c r="A740" t="s">
        <v>1</v>
      </c>
      <c r="B740">
        <f t="shared" si="122"/>
        <v>0</v>
      </c>
      <c r="C740" s="10">
        <v>1.2024754790000001</v>
      </c>
      <c r="D740" s="10">
        <v>8.9894135E-2</v>
      </c>
      <c r="E740" s="10">
        <v>0.95379046000000001</v>
      </c>
      <c r="F740" s="10">
        <v>1.994897959</v>
      </c>
      <c r="G740" s="10">
        <v>0.82165605100000005</v>
      </c>
      <c r="H740" s="10">
        <v>0.13494721400000001</v>
      </c>
      <c r="I740" s="10">
        <f>MIN($AF758, MAX($AF757, C740))</f>
        <v>1.2024754790000001</v>
      </c>
      <c r="J740" s="10">
        <f>MIN($AF761, MAX($AF760, D740))</f>
        <v>8.9894135E-2</v>
      </c>
      <c r="K740" s="10">
        <f>MIN($AF764, MAX($AF763, E740))</f>
        <v>0.95379046000000001</v>
      </c>
      <c r="L740" s="10">
        <f>MIN($AF767, MAX($AF766, F740))</f>
        <v>1.994897959</v>
      </c>
      <c r="M740" s="10">
        <f>MIN($AF770, MAX($AF769, G740))</f>
        <v>0.82165605100000005</v>
      </c>
      <c r="N740" s="10">
        <f>MIN($AF773, MAX($AF772, H740))</f>
        <v>0.13494721400000001</v>
      </c>
      <c r="O740" s="10">
        <f t="shared" si="123"/>
        <v>0.78958194550856076</v>
      </c>
      <c r="P740" s="10">
        <f t="shared" si="124"/>
        <v>8.6080567671014463E-2</v>
      </c>
      <c r="Q740" s="10">
        <f t="shared" si="125"/>
        <v>0.66977131143227731</v>
      </c>
      <c r="R740" s="10">
        <f t="shared" si="126"/>
        <v>1.0969101605362506</v>
      </c>
      <c r="S740" s="10">
        <f t="shared" si="127"/>
        <v>0.5997460054960202</v>
      </c>
      <c r="T740" s="10">
        <f t="shared" si="128"/>
        <v>0.12658614236287249</v>
      </c>
      <c r="U740" s="10">
        <f>(C740 - $AP$12 ) / $AQ$12</f>
        <v>0.44449047229907229</v>
      </c>
      <c r="V740" s="10">
        <f>(D740 - $AP$13 ) / $AQ$13</f>
        <v>0.16232266185499641</v>
      </c>
      <c r="W740" s="10">
        <f>(E740 - $AP$14 ) / $AQ$14</f>
        <v>0.56437114602744931</v>
      </c>
      <c r="X740" s="10">
        <f>(F740 - $AP$15 ) / $AQ$15</f>
        <v>1.0105579078851443</v>
      </c>
      <c r="Y740" s="10">
        <f>(G740 - $AP$16 ) / $AQ$16</f>
        <v>0.94485079663454408</v>
      </c>
      <c r="Z740" s="10">
        <f>(H740 - $AP$17) / $AQ$17</f>
        <v>0.10809886413809389</v>
      </c>
      <c r="AA740" s="10">
        <f t="shared" si="129"/>
        <v>1.0724714975284721E-2</v>
      </c>
      <c r="AB740" s="10">
        <f t="shared" si="130"/>
        <v>0.50268115304512773</v>
      </c>
      <c r="AC740" s="10">
        <f t="shared" si="131"/>
        <v>-0.69852391541759729</v>
      </c>
      <c r="AD740" s="10">
        <f t="shared" si="132"/>
        <v>1</v>
      </c>
    </row>
    <row r="741" spans="1:30" x14ac:dyDescent="0.3">
      <c r="A741" t="s">
        <v>1</v>
      </c>
      <c r="B741">
        <f t="shared" si="122"/>
        <v>0</v>
      </c>
      <c r="C741" s="10">
        <v>1.3789143109999999</v>
      </c>
      <c r="D741" s="10">
        <v>7.2413496999999993E-2</v>
      </c>
      <c r="E741" s="10">
        <v>0.93676002599999997</v>
      </c>
      <c r="F741" s="10">
        <v>1.6362605800000001</v>
      </c>
      <c r="G741" s="10">
        <v>0.85855466300000005</v>
      </c>
      <c r="H741" s="10">
        <v>0.113780335</v>
      </c>
      <c r="I741" s="10">
        <f>MIN($AF759, MAX($AF758, C741))</f>
        <v>1.3789143109999999</v>
      </c>
      <c r="J741" s="10">
        <f>MIN($AF762, MAX($AF761, D741))</f>
        <v>7.2413496999999993E-2</v>
      </c>
      <c r="K741" s="10">
        <f>MIN($AF765, MAX($AF764, E741))</f>
        <v>0.93676002599999997</v>
      </c>
      <c r="L741" s="10">
        <f>MIN($AF768, MAX($AF767, F741))</f>
        <v>1.6362605800000001</v>
      </c>
      <c r="M741" s="10">
        <f>MIN($AF771, MAX($AF770, G741))</f>
        <v>0.85855466300000005</v>
      </c>
      <c r="N741" s="10">
        <f>MIN($AF774, MAX($AF773, H741))</f>
        <v>0.113780335</v>
      </c>
      <c r="O741" s="10">
        <f t="shared" si="123"/>
        <v>0.86664421175661321</v>
      </c>
      <c r="P741" s="10">
        <f t="shared" si="124"/>
        <v>6.9911713089351429E-2</v>
      </c>
      <c r="Q741" s="10">
        <f t="shared" si="125"/>
        <v>0.66101648723004225</v>
      </c>
      <c r="R741" s="10">
        <f t="shared" si="126"/>
        <v>0.96936146607922846</v>
      </c>
      <c r="S741" s="10">
        <f t="shared" si="127"/>
        <v>0.61979912275201132</v>
      </c>
      <c r="T741" s="10">
        <f t="shared" si="128"/>
        <v>0.10775993624453688</v>
      </c>
      <c r="U741" s="10">
        <f>(C741 - $AP$12 ) / $AQ$12</f>
        <v>0.8002690852185933</v>
      </c>
      <c r="V741" s="10">
        <f>(D741 - $AP$13 ) / $AQ$13</f>
        <v>0.12029463579977984</v>
      </c>
      <c r="W741" s="10">
        <f>(E741 - $AP$14 ) / $AQ$14</f>
        <v>0.53829134645056143</v>
      </c>
      <c r="X741" s="10">
        <f>(F741 - $AP$15 ) / $AQ$15</f>
        <v>0.66108148724422056</v>
      </c>
      <c r="Y741" s="10">
        <f>(G741 - $AP$16 ) / $AQ$16</f>
        <v>1.0205728806298395</v>
      </c>
      <c r="Z741" s="10">
        <f>(H741 - $AP$17) / $AQ$17</f>
        <v>5.6814421472523691E-2</v>
      </c>
      <c r="AA741" s="10">
        <f t="shared" si="129"/>
        <v>1.9308980456000574E-2</v>
      </c>
      <c r="AB741" s="10">
        <f t="shared" si="130"/>
        <v>0.50482709513840296</v>
      </c>
      <c r="AC741" s="10">
        <f t="shared" si="131"/>
        <v>-0.70284827465474875</v>
      </c>
      <c r="AD741" s="10">
        <f t="shared" si="132"/>
        <v>1</v>
      </c>
    </row>
    <row r="742" spans="1:30" x14ac:dyDescent="0.3">
      <c r="A742" t="s">
        <v>5</v>
      </c>
      <c r="B742">
        <f t="shared" si="122"/>
        <v>1</v>
      </c>
      <c r="C742" s="10">
        <v>2.0246696040000001</v>
      </c>
      <c r="D742" s="10">
        <v>4.9505000000000003E-4</v>
      </c>
      <c r="E742" s="10">
        <v>1.4656765679999999</v>
      </c>
      <c r="F742" s="10">
        <v>-8.9736842110000001</v>
      </c>
      <c r="G742" s="10">
        <v>0.59661016899999997</v>
      </c>
      <c r="H742" s="10">
        <v>5.8545369999999999E-3</v>
      </c>
      <c r="I742" s="10">
        <f>MIN($AF760, MAX($AF759, C742))</f>
        <v>2.0246696040000001</v>
      </c>
      <c r="J742" s="10">
        <f>MIN($AF763, MAX($AF762, D742))</f>
        <v>4.9505000000000003E-4</v>
      </c>
      <c r="K742" s="10">
        <f>MIN($AF766, MAX($AF765, E742))</f>
        <v>1.4656765679999999</v>
      </c>
      <c r="L742" s="10">
        <f>MIN($AF769, MAX($AF768, F742))</f>
        <v>-8.9736842110000001</v>
      </c>
      <c r="M742" s="10">
        <f>MIN($AF772, MAX($AF771, G742))</f>
        <v>0.59661016899999997</v>
      </c>
      <c r="N742" s="10">
        <f>MIN($AF775, MAX($AF774, H742))</f>
        <v>5.8545369999999999E-3</v>
      </c>
      <c r="O742" s="10">
        <f t="shared" si="123"/>
        <v>1.1068018636994859</v>
      </c>
      <c r="P742" s="10">
        <f t="shared" si="124"/>
        <v>4.9492750317517041E-4</v>
      </c>
      <c r="Q742" s="10">
        <f t="shared" si="125"/>
        <v>0.90246623961159134</v>
      </c>
      <c r="R742" s="10">
        <f t="shared" si="126"/>
        <v>-2.2999500454035342</v>
      </c>
      <c r="S742" s="10">
        <f t="shared" si="127"/>
        <v>0.4678827373687422</v>
      </c>
      <c r="T742" s="10">
        <f t="shared" si="128"/>
        <v>5.8374657951854713E-3</v>
      </c>
      <c r="U742" s="10">
        <f>(C742 - $AP$12 ) / $AQ$12</f>
        <v>2.1023969661659074</v>
      </c>
      <c r="V742" s="10">
        <f>(D742 - $AP$13 ) / $AQ$13</f>
        <v>-5.2616122055094292E-2</v>
      </c>
      <c r="W742" s="10">
        <f>(E742 - $AP$14 ) / $AQ$14</f>
        <v>1.3482552856115109</v>
      </c>
      <c r="X742" s="10">
        <f>(F742 - $AP$15 ) / $AQ$15</f>
        <v>-9.6778450883832932</v>
      </c>
      <c r="Y742" s="10">
        <f>(G742 - $AP$16 ) / $AQ$16</f>
        <v>0.4830192464505057</v>
      </c>
      <c r="Z742" s="10">
        <f>(H742 - $AP$17) / $AQ$17</f>
        <v>-0.20467497427953341</v>
      </c>
      <c r="AA742" s="10">
        <f t="shared" si="129"/>
        <v>5.0726865101085164E-2</v>
      </c>
      <c r="AB742" s="10">
        <f t="shared" si="130"/>
        <v>0.51267899757646918</v>
      </c>
      <c r="AC742" s="10">
        <f t="shared" si="131"/>
        <v>-0.66810536538405207</v>
      </c>
      <c r="AD742" s="10">
        <f t="shared" si="132"/>
        <v>1</v>
      </c>
    </row>
    <row r="743" spans="1:30" x14ac:dyDescent="0.3">
      <c r="A743" t="s">
        <v>5</v>
      </c>
      <c r="B743">
        <f t="shared" si="122"/>
        <v>1</v>
      </c>
      <c r="C743" s="10">
        <v>2.2766934559999998</v>
      </c>
      <c r="D743" s="10">
        <v>0.244680851</v>
      </c>
      <c r="E743" s="10">
        <v>1.228058511</v>
      </c>
      <c r="F743" s="10">
        <v>7.0860215049999997</v>
      </c>
      <c r="G743" s="10">
        <v>0.796208531</v>
      </c>
      <c r="H743" s="10">
        <v>3.2620466000000001E-2</v>
      </c>
      <c r="I743" s="10">
        <f>MIN($AF761, MAX($AF760, C743))</f>
        <v>2.2766934559999998</v>
      </c>
      <c r="J743" s="10">
        <f>MIN($AF764, MAX($AF763, D743))</f>
        <v>0.244680851</v>
      </c>
      <c r="K743" s="10">
        <f>MIN($AF767, MAX($AF766, E743))</f>
        <v>1.228058511</v>
      </c>
      <c r="L743" s="10">
        <f>MIN($AF770, MAX($AF769, F743))</f>
        <v>7.0860215049999997</v>
      </c>
      <c r="M743" s="10">
        <f>MIN($AF773, MAX($AF772, G743))</f>
        <v>0.796208531</v>
      </c>
      <c r="N743" s="10">
        <f>MIN($AF776, MAX($AF775, H743))</f>
        <v>3.2620466000000001E-2</v>
      </c>
      <c r="O743" s="10">
        <f t="shared" si="123"/>
        <v>1.1868348212459467</v>
      </c>
      <c r="P743" s="10">
        <f t="shared" si="124"/>
        <v>0.21887915247647019</v>
      </c>
      <c r="Q743" s="10">
        <f t="shared" si="125"/>
        <v>0.80113058338986487</v>
      </c>
      <c r="R743" s="10">
        <f t="shared" si="126"/>
        <v>2.0901368307500414</v>
      </c>
      <c r="S743" s="10">
        <f t="shared" si="127"/>
        <v>0.58567807171453923</v>
      </c>
      <c r="T743" s="10">
        <f t="shared" si="128"/>
        <v>3.2099713139167971E-2</v>
      </c>
      <c r="U743" s="10">
        <f>(C743 - $AP$12 ) / $AQ$12</f>
        <v>2.6105883629849171</v>
      </c>
      <c r="V743" s="10">
        <f>(D743 - $AP$13 ) / $AQ$13</f>
        <v>0.53447041373049464</v>
      </c>
      <c r="W743" s="10">
        <f>(E743 - $AP$14 ) / $AQ$14</f>
        <v>0.98437546302980194</v>
      </c>
      <c r="X743" s="10">
        <f>(F743 - $AP$15 ) / $AQ$15</f>
        <v>5.9716348565787962</v>
      </c>
      <c r="Y743" s="10">
        <f>(G743 - $AP$16 ) / $AQ$16</f>
        <v>0.89262825647742472</v>
      </c>
      <c r="Z743" s="10">
        <f>(H743 - $AP$17) / $AQ$17</f>
        <v>-0.13982480193285815</v>
      </c>
      <c r="AA743" s="10">
        <f t="shared" si="129"/>
        <v>6.2988562985373128E-2</v>
      </c>
      <c r="AB743" s="10">
        <f t="shared" si="130"/>
        <v>0.51574193633529375</v>
      </c>
      <c r="AC743" s="10">
        <f t="shared" si="131"/>
        <v>-0.66214876198519934</v>
      </c>
      <c r="AD743" s="10">
        <f t="shared" si="132"/>
        <v>1</v>
      </c>
    </row>
    <row r="744" spans="1:30" x14ac:dyDescent="0.3">
      <c r="A744" t="s">
        <v>2</v>
      </c>
      <c r="B744">
        <f t="shared" si="122"/>
        <v>0</v>
      </c>
      <c r="C744" s="10">
        <v>1.348526959</v>
      </c>
      <c r="D744" s="10">
        <v>5.6359102000000001E-2</v>
      </c>
      <c r="E744" s="10">
        <v>2.0997506229999998</v>
      </c>
      <c r="F744" s="10">
        <v>7.0684104630000002</v>
      </c>
      <c r="G744" s="10">
        <v>3.8123166999999999E-2</v>
      </c>
      <c r="H744" s="10">
        <v>4.7624702999999997E-2</v>
      </c>
      <c r="I744" s="10">
        <f>MIN($AF762, MAX($AF761, C744))</f>
        <v>1.348526959</v>
      </c>
      <c r="J744" s="10">
        <f>MIN($AF765, MAX($AF764, D744))</f>
        <v>5.6359102000000001E-2</v>
      </c>
      <c r="K744" s="10">
        <f>MIN($AF768, MAX($AF767, E744))</f>
        <v>2.0997506229999998</v>
      </c>
      <c r="L744" s="10">
        <f>MIN($AF771, MAX($AF770, F744))</f>
        <v>7.0684104630000002</v>
      </c>
      <c r="M744" s="10">
        <f>MIN($AF774, MAX($AF773, G744))</f>
        <v>3.8123166999999999E-2</v>
      </c>
      <c r="N744" s="10">
        <f>MIN($AF777, MAX($AF776, H744))</f>
        <v>4.7624702999999997E-2</v>
      </c>
      <c r="O744" s="10">
        <f t="shared" si="123"/>
        <v>0.85378830566109609</v>
      </c>
      <c r="P744" s="10">
        <f t="shared" si="124"/>
        <v>5.4828186189331926E-2</v>
      </c>
      <c r="Q744" s="10">
        <f t="shared" si="125"/>
        <v>1.1313216640617445</v>
      </c>
      <c r="R744" s="10">
        <f t="shared" si="126"/>
        <v>2.0879564942316668</v>
      </c>
      <c r="S744" s="10">
        <f t="shared" si="127"/>
        <v>3.7414435700540108E-2</v>
      </c>
      <c r="T744" s="10">
        <f t="shared" si="128"/>
        <v>4.6525413938503908E-2</v>
      </c>
      <c r="U744" s="10">
        <f>(C744 - $AP$12 ) / $AQ$12</f>
        <v>0.73899476242746742</v>
      </c>
      <c r="V744" s="10">
        <f>(D744 - $AP$13 ) / $AQ$13</f>
        <v>8.1695670970193049E-2</v>
      </c>
      <c r="W744" s="10">
        <f>(E744 - $AP$14 ) / $AQ$14</f>
        <v>2.3192536918356002</v>
      </c>
      <c r="X744" s="10">
        <f>(F744 - $AP$15 ) / $AQ$15</f>
        <v>5.954473667360098</v>
      </c>
      <c r="Y744" s="10">
        <f>(G744 - $AP$16 ) / $AQ$16</f>
        <v>-0.6630888964716386</v>
      </c>
      <c r="Z744" s="10">
        <f>(H744 - $AP$17) / $AQ$17</f>
        <v>-0.10347159501146334</v>
      </c>
      <c r="AA744" s="10">
        <f t="shared" si="129"/>
        <v>1.7830546860249034E-2</v>
      </c>
      <c r="AB744" s="10">
        <f t="shared" si="130"/>
        <v>0.50445751861804078</v>
      </c>
      <c r="AC744" s="10">
        <f t="shared" si="131"/>
        <v>-0.70210219451379774</v>
      </c>
      <c r="AD744" s="10">
        <f t="shared" si="132"/>
        <v>1</v>
      </c>
    </row>
    <row r="745" spans="1:30" x14ac:dyDescent="0.3">
      <c r="A745" t="s">
        <v>2</v>
      </c>
      <c r="B745">
        <f t="shared" si="122"/>
        <v>0</v>
      </c>
      <c r="C745" s="10">
        <v>1.245919478</v>
      </c>
      <c r="D745" s="10">
        <v>4.7780679E-2</v>
      </c>
      <c r="E745" s="10">
        <v>2.0793733680000002</v>
      </c>
      <c r="F745" s="10">
        <v>7.8452655890000003</v>
      </c>
      <c r="G745" s="10">
        <v>0.514910537</v>
      </c>
      <c r="H745" s="10">
        <v>4.3194375E-2</v>
      </c>
      <c r="I745" s="10">
        <f>MIN($AF763, MAX($AF762, C745))</f>
        <v>1.245919478</v>
      </c>
      <c r="J745" s="10">
        <f>MIN($AF766, MAX($AF765, D745))</f>
        <v>4.7780679E-2</v>
      </c>
      <c r="K745" s="10">
        <f>MIN($AF769, MAX($AF768, E745))</f>
        <v>2.0793733680000002</v>
      </c>
      <c r="L745" s="10">
        <f>MIN($AF772, MAX($AF771, F745))</f>
        <v>7.8452655890000003</v>
      </c>
      <c r="M745" s="10">
        <f>MIN($AF775, MAX($AF774, G745))</f>
        <v>0.514910537</v>
      </c>
      <c r="N745" s="10">
        <f>MIN($AF778, MAX($AF777, H745))</f>
        <v>4.3194375E-2</v>
      </c>
      <c r="O745" s="10">
        <f t="shared" si="123"/>
        <v>0.80911500438239436</v>
      </c>
      <c r="P745" s="10">
        <f t="shared" si="124"/>
        <v>4.6674288234263367E-2</v>
      </c>
      <c r="Q745" s="10">
        <f t="shared" si="125"/>
        <v>1.124726124338276</v>
      </c>
      <c r="R745" s="10">
        <f t="shared" si="126"/>
        <v>2.1798823541818626</v>
      </c>
      <c r="S745" s="10">
        <f t="shared" si="127"/>
        <v>0.41535638573257638</v>
      </c>
      <c r="T745" s="10">
        <f t="shared" si="128"/>
        <v>4.2287520112830698E-2</v>
      </c>
      <c r="U745" s="10">
        <f>(C745 - $AP$12 ) / $AQ$12</f>
        <v>0.53209276216175427</v>
      </c>
      <c r="V745" s="10">
        <f>(D745 - $AP$13 ) / $AQ$13</f>
        <v>6.1070898272728061E-2</v>
      </c>
      <c r="W745" s="10">
        <f>(E745 - $AP$14 ) / $AQ$14</f>
        <v>2.288048689876923</v>
      </c>
      <c r="X745" s="10">
        <f>(F745 - $AP$15 ) / $AQ$15</f>
        <v>6.7114849681565891</v>
      </c>
      <c r="Y745" s="10">
        <f>(G745 - $AP$16 ) / $AQ$16</f>
        <v>0.31535802394466378</v>
      </c>
      <c r="Z745" s="10">
        <f>(H745 - $AP$17) / $AQ$17</f>
        <v>-0.11420567169351316</v>
      </c>
      <c r="AA745" s="10">
        <f t="shared" si="129"/>
        <v>1.2838392654583537E-2</v>
      </c>
      <c r="AB745" s="10">
        <f t="shared" si="130"/>
        <v>0.50320955407938472</v>
      </c>
      <c r="AC745" s="10">
        <f t="shared" si="131"/>
        <v>-0.69958697978648776</v>
      </c>
      <c r="AD745" s="10">
        <f t="shared" si="132"/>
        <v>1</v>
      </c>
    </row>
    <row r="746" spans="1:30" x14ac:dyDescent="0.3">
      <c r="A746" t="s">
        <v>1</v>
      </c>
      <c r="B746">
        <f t="shared" si="122"/>
        <v>0</v>
      </c>
      <c r="C746" s="10">
        <v>1.2881828319999999</v>
      </c>
      <c r="D746" s="10">
        <v>6.2263674999999997E-2</v>
      </c>
      <c r="E746" s="10">
        <v>2.0693219059999999</v>
      </c>
      <c r="F746" s="10">
        <v>8.1616628179999999</v>
      </c>
      <c r="G746" s="10">
        <v>0.44680851100000002</v>
      </c>
      <c r="H746" s="10">
        <v>5.5061517999999997E-2</v>
      </c>
      <c r="I746" s="10">
        <f>MIN($AF764, MAX($AF763, C746))</f>
        <v>1.2881828319999999</v>
      </c>
      <c r="J746" s="10">
        <f>MIN($AF767, MAX($AF766, D746))</f>
        <v>6.2263674999999997E-2</v>
      </c>
      <c r="K746" s="10">
        <f>MIN($AF770, MAX($AF769, E746))</f>
        <v>2.0693219059999999</v>
      </c>
      <c r="L746" s="10">
        <f>MIN($AF773, MAX($AF772, F746))</f>
        <v>8.1616628179999999</v>
      </c>
      <c r="M746" s="10">
        <f>MIN($AF776, MAX($AF775, G746))</f>
        <v>0.44680851100000002</v>
      </c>
      <c r="N746" s="10">
        <f>MIN($AF779, MAX($AF778, H746))</f>
        <v>5.5061517999999997E-2</v>
      </c>
      <c r="O746" s="10">
        <f t="shared" si="123"/>
        <v>0.82775797941589924</v>
      </c>
      <c r="P746" s="10">
        <f t="shared" si="124"/>
        <v>6.0402173547241388E-2</v>
      </c>
      <c r="Q746" s="10">
        <f t="shared" si="125"/>
        <v>1.1214566596776427</v>
      </c>
      <c r="R746" s="10">
        <f t="shared" si="126"/>
        <v>2.2150276925607439</v>
      </c>
      <c r="S746" s="10">
        <f t="shared" si="127"/>
        <v>0.3693601037160481</v>
      </c>
      <c r="T746" s="10">
        <f t="shared" si="128"/>
        <v>5.3599076128489312E-2</v>
      </c>
      <c r="U746" s="10">
        <f>(C746 - $AP$12 ) / $AQ$12</f>
        <v>0.61731435024983838</v>
      </c>
      <c r="V746" s="10">
        <f>(D746 - $AP$13 ) / $AQ$13</f>
        <v>9.5891808885120874E-2</v>
      </c>
      <c r="W746" s="10">
        <f>(E746 - $AP$14 ) / $AQ$14</f>
        <v>2.2726562392550118</v>
      </c>
      <c r="X746" s="10">
        <f>(F746 - $AP$15 ) / $AQ$15</f>
        <v>7.0198002123733012</v>
      </c>
      <c r="Y746" s="10">
        <f>(G746 - $AP$16 ) / $AQ$16</f>
        <v>0.17560134873363431</v>
      </c>
      <c r="Z746" s="10">
        <f>(H746 - $AP$17) / $AQ$17</f>
        <v>-8.5453212968368927E-2</v>
      </c>
      <c r="AA746" s="10">
        <f t="shared" si="129"/>
        <v>1.489462849977137E-2</v>
      </c>
      <c r="AB746" s="10">
        <f t="shared" si="130"/>
        <v>0.50372358828537189</v>
      </c>
      <c r="AC746" s="10">
        <f t="shared" si="131"/>
        <v>-0.70062222579826228</v>
      </c>
      <c r="AD746" s="10">
        <f t="shared" si="132"/>
        <v>1</v>
      </c>
    </row>
    <row r="747" spans="1:30" x14ac:dyDescent="0.3">
      <c r="A747" t="s">
        <v>2</v>
      </c>
      <c r="B747">
        <f t="shared" si="122"/>
        <v>0</v>
      </c>
      <c r="C747" s="10">
        <v>1.3188038520000001</v>
      </c>
      <c r="D747" s="10">
        <v>8.1914403999999996E-2</v>
      </c>
      <c r="E747" s="10">
        <v>1.9786010119999999</v>
      </c>
      <c r="F747" s="10">
        <v>6.5846422340000004</v>
      </c>
      <c r="G747" s="10">
        <v>0.33537832299999998</v>
      </c>
      <c r="H747" s="10">
        <v>4.9308059000000001E-2</v>
      </c>
      <c r="I747" s="10">
        <f>MIN($AF765, MAX($AF764, C747))</f>
        <v>1.3188038520000001</v>
      </c>
      <c r="J747" s="10">
        <f>MIN($AF768, MAX($AF767, D747))</f>
        <v>8.1914403999999996E-2</v>
      </c>
      <c r="K747" s="10">
        <f>MIN($AF771, MAX($AF770, E747))</f>
        <v>1.9786010119999999</v>
      </c>
      <c r="L747" s="10">
        <f>MIN($AF774, MAX($AF773, F747))</f>
        <v>6.5846422340000004</v>
      </c>
      <c r="M747" s="10">
        <f>MIN($AF777, MAX($AF776, G747))</f>
        <v>0.33537832299999998</v>
      </c>
      <c r="N747" s="10">
        <f>MIN($AF780, MAX($AF779, H747))</f>
        <v>4.9308059000000001E-2</v>
      </c>
      <c r="O747" s="10">
        <f t="shared" si="123"/>
        <v>0.84105147168613215</v>
      </c>
      <c r="P747" s="10">
        <f t="shared" si="124"/>
        <v>7.8732068237701916E-2</v>
      </c>
      <c r="Q747" s="10">
        <f t="shared" si="125"/>
        <v>1.0914537312265051</v>
      </c>
      <c r="R747" s="10">
        <f t="shared" si="126"/>
        <v>2.0261254441205034</v>
      </c>
      <c r="S747" s="10">
        <f t="shared" si="127"/>
        <v>0.28921463972039518</v>
      </c>
      <c r="T747" s="10">
        <f t="shared" si="128"/>
        <v>4.8130955510568507E-2</v>
      </c>
      <c r="U747" s="10">
        <f>(C747 - $AP$12 ) / $AQ$12</f>
        <v>0.67905985093293608</v>
      </c>
      <c r="V747" s="10">
        <f>(D747 - $AP$13 ) / $AQ$13</f>
        <v>0.14313730132172414</v>
      </c>
      <c r="W747" s="10">
        <f>(E747 - $AP$14 ) / $AQ$14</f>
        <v>2.1337294959344315</v>
      </c>
      <c r="X747" s="10">
        <f>(F747 - $AP$15 ) / $AQ$15</f>
        <v>5.4830627130359009</v>
      </c>
      <c r="Y747" s="10">
        <f>(G747 - $AP$16 ) / $AQ$16</f>
        <v>-5.3071915598031316E-2</v>
      </c>
      <c r="Z747" s="10">
        <f>(H747 - $AP$17) / $AQ$17</f>
        <v>-9.9393054463858571E-2</v>
      </c>
      <c r="AA747" s="10">
        <f t="shared" si="129"/>
        <v>1.6384430727493616E-2</v>
      </c>
      <c r="AB747" s="10">
        <f t="shared" si="130"/>
        <v>0.50409601605113763</v>
      </c>
      <c r="AC747" s="10">
        <f t="shared" si="131"/>
        <v>-0.70137295174464231</v>
      </c>
      <c r="AD747" s="10">
        <f t="shared" si="132"/>
        <v>1</v>
      </c>
    </row>
    <row r="748" spans="1:30" x14ac:dyDescent="0.3">
      <c r="A748" t="s">
        <v>2</v>
      </c>
      <c r="B748">
        <f t="shared" si="122"/>
        <v>0</v>
      </c>
      <c r="C748" s="10">
        <v>1.326402225</v>
      </c>
      <c r="D748" s="10">
        <v>1.0329984E-2</v>
      </c>
      <c r="E748" s="10">
        <v>0.15273484900000001</v>
      </c>
      <c r="F748" s="10">
        <v>3.4074774130000001</v>
      </c>
      <c r="G748" s="10">
        <v>1.2069412909999999</v>
      </c>
      <c r="H748" s="10">
        <v>0.18594076400000001</v>
      </c>
      <c r="I748" s="10">
        <f>MIN($AF766, MAX($AF765, C748))</f>
        <v>1.326402225</v>
      </c>
      <c r="J748" s="10">
        <f>MIN($AF769, MAX($AF768, D748))</f>
        <v>1.0329984E-2</v>
      </c>
      <c r="K748" s="10">
        <f>MIN($AF772, MAX($AF771, E748))</f>
        <v>0.15273484900000001</v>
      </c>
      <c r="L748" s="10">
        <f>MIN($AF775, MAX($AF774, F748))</f>
        <v>3.4074774130000001</v>
      </c>
      <c r="M748" s="10">
        <f>MIN($AF778, MAX($AF777, G748))</f>
        <v>1.2069412909999999</v>
      </c>
      <c r="N748" s="10">
        <f>MIN($AF781, MAX($AF780, H748))</f>
        <v>0.18594076400000001</v>
      </c>
      <c r="O748" s="10">
        <f t="shared" si="123"/>
        <v>0.84432296476994828</v>
      </c>
      <c r="P748" s="10">
        <f t="shared" si="124"/>
        <v>1.0276994324529318E-2</v>
      </c>
      <c r="Q748" s="10">
        <f t="shared" si="125"/>
        <v>0.14213724866545138</v>
      </c>
      <c r="R748" s="10">
        <f t="shared" si="126"/>
        <v>1.4833025106029059</v>
      </c>
      <c r="S748" s="10">
        <f t="shared" si="127"/>
        <v>0.79160752565208869</v>
      </c>
      <c r="T748" s="10">
        <f t="shared" si="128"/>
        <v>0.17053635329108932</v>
      </c>
      <c r="U748" s="10">
        <f>(C748 - $AP$12 ) / $AQ$12</f>
        <v>0.69438152686867982</v>
      </c>
      <c r="V748" s="10">
        <f>(D748 - $AP$13 ) / $AQ$13</f>
        <v>-2.8970368255757262E-2</v>
      </c>
      <c r="W748" s="10">
        <f>(E748 - $AP$14 ) / $AQ$14</f>
        <v>-0.66233686298872807</v>
      </c>
      <c r="X748" s="10">
        <f>(F748 - $AP$15 ) / $AQ$15</f>
        <v>2.3870547271272651</v>
      </c>
      <c r="Y748" s="10">
        <f>(G748 - $AP$16 ) / $AQ$16</f>
        <v>1.7355201395742614</v>
      </c>
      <c r="Z748" s="10">
        <f>(H748 - $AP$17) / $AQ$17</f>
        <v>0.23164923692989212</v>
      </c>
      <c r="AA748" s="10">
        <f t="shared" si="129"/>
        <v>1.6754113808673293E-2</v>
      </c>
      <c r="AB748" s="10">
        <f t="shared" si="130"/>
        <v>0.5041884304781421</v>
      </c>
      <c r="AC748" s="10">
        <f t="shared" si="131"/>
        <v>-0.7015593245951004</v>
      </c>
      <c r="AD748" s="10">
        <f t="shared" si="132"/>
        <v>1</v>
      </c>
    </row>
    <row r="749" spans="1:30" x14ac:dyDescent="0.3">
      <c r="A749" t="s">
        <v>1</v>
      </c>
      <c r="B749">
        <f t="shared" si="122"/>
        <v>0</v>
      </c>
      <c r="C749" s="10">
        <v>2.794919315</v>
      </c>
      <c r="D749" s="10">
        <v>0.102712489</v>
      </c>
      <c r="E749" s="10">
        <v>1.067842269</v>
      </c>
      <c r="F749" s="10">
        <v>1.1694994190000001</v>
      </c>
      <c r="G749" s="10">
        <v>0.62479923299999995</v>
      </c>
      <c r="H749" s="10">
        <v>0.14507249</v>
      </c>
      <c r="I749" s="10">
        <f>MIN($AF767, MAX($AF766, C749))</f>
        <v>2.794919315</v>
      </c>
      <c r="J749" s="10">
        <f>MIN($AF770, MAX($AF769, D749))</f>
        <v>0.102712489</v>
      </c>
      <c r="K749" s="10">
        <f>MIN($AF773, MAX($AF772, E749))</f>
        <v>1.067842269</v>
      </c>
      <c r="L749" s="10">
        <f>MIN($AF776, MAX($AF775, F749))</f>
        <v>1.1694994190000001</v>
      </c>
      <c r="M749" s="10">
        <f>MIN($AF779, MAX($AF778, G749))</f>
        <v>0.62479923299999995</v>
      </c>
      <c r="N749" s="10">
        <f>MIN($AF782, MAX($AF781, H749))</f>
        <v>0.14507249</v>
      </c>
      <c r="O749" s="10">
        <f t="shared" si="123"/>
        <v>1.3336631497520126</v>
      </c>
      <c r="P749" s="10">
        <f t="shared" si="124"/>
        <v>9.7773043554941846E-2</v>
      </c>
      <c r="Q749" s="10">
        <f t="shared" si="125"/>
        <v>0.7265056814935934</v>
      </c>
      <c r="R749" s="10">
        <f t="shared" si="126"/>
        <v>0.77449645845259119</v>
      </c>
      <c r="S749" s="10">
        <f t="shared" si="127"/>
        <v>0.48538425922582706</v>
      </c>
      <c r="T749" s="10">
        <f t="shared" si="128"/>
        <v>0.13546794504587487</v>
      </c>
      <c r="U749" s="10">
        <f>(C749 - $AP$12 ) / $AQ$12</f>
        <v>3.6555605791580978</v>
      </c>
      <c r="V749" s="10">
        <f>(D749 - $AP$13 ) / $AQ$13</f>
        <v>0.19314133768919592</v>
      </c>
      <c r="W749" s="10">
        <f>(E749 - $AP$14 ) / $AQ$14</f>
        <v>0.73902602094734215</v>
      </c>
      <c r="X749" s="10">
        <f>(F749 - $AP$15 ) / $AQ$15</f>
        <v>0.2062431759245239</v>
      </c>
      <c r="Y749" s="10">
        <f>(G749 - $AP$16 ) / $AQ$16</f>
        <v>0.54086789051215112</v>
      </c>
      <c r="Z749" s="10">
        <f>(H749 - $AP$17) / $AQ$17</f>
        <v>0.13263101819326059</v>
      </c>
      <c r="AA749" s="10">
        <f t="shared" si="129"/>
        <v>8.8201767483507804E-2</v>
      </c>
      <c r="AB749" s="10">
        <f t="shared" si="130"/>
        <v>0.522036157770292</v>
      </c>
      <c r="AC749" s="10">
        <f t="shared" si="131"/>
        <v>-0.73822019322272669</v>
      </c>
      <c r="AD749" s="10">
        <f t="shared" si="132"/>
        <v>1</v>
      </c>
    </row>
    <row r="750" spans="1:30" x14ac:dyDescent="0.3">
      <c r="A750" t="s">
        <v>1</v>
      </c>
      <c r="B750">
        <f t="shared" si="122"/>
        <v>0</v>
      </c>
      <c r="C750" s="10">
        <v>2.865564462</v>
      </c>
      <c r="D750" s="10">
        <v>8.3909473999999998E-2</v>
      </c>
      <c r="E750" s="10">
        <v>1.0200248649999999</v>
      </c>
      <c r="F750" s="10">
        <v>1.0349936019999999</v>
      </c>
      <c r="G750" s="10">
        <v>0.76054700200000003</v>
      </c>
      <c r="H750" s="10">
        <v>0.130765726</v>
      </c>
      <c r="I750" s="10">
        <f>MIN($AF768, MAX($AF767, C750))</f>
        <v>2.865564462</v>
      </c>
      <c r="J750" s="10">
        <f>MIN($AF771, MAX($AF770, D750))</f>
        <v>8.3909473999999998E-2</v>
      </c>
      <c r="K750" s="10">
        <f>MIN($AF774, MAX($AF773, E750))</f>
        <v>1.0200248649999999</v>
      </c>
      <c r="L750" s="10">
        <f>MIN($AF777, MAX($AF776, F750))</f>
        <v>1.0349936019999999</v>
      </c>
      <c r="M750" s="10">
        <f>MIN($AF780, MAX($AF779, G750))</f>
        <v>0.76054700200000003</v>
      </c>
      <c r="N750" s="10">
        <f>MIN($AF783, MAX($AF782, H750))</f>
        <v>0.130765726</v>
      </c>
      <c r="O750" s="10">
        <f t="shared" si="123"/>
        <v>1.3521077158778658</v>
      </c>
      <c r="P750" s="10">
        <f t="shared" si="124"/>
        <v>8.0574388460100135E-2</v>
      </c>
      <c r="Q750" s="10">
        <f t="shared" si="125"/>
        <v>0.70310982074329387</v>
      </c>
      <c r="R750" s="10">
        <f t="shared" si="126"/>
        <v>0.71049267490927204</v>
      </c>
      <c r="S750" s="10">
        <f t="shared" si="127"/>
        <v>0.56562455735371386</v>
      </c>
      <c r="T750" s="10">
        <f t="shared" si="128"/>
        <v>0.12289503686256817</v>
      </c>
      <c r="U750" s="10">
        <f>(C750 - $AP$12 ) / $AQ$12</f>
        <v>3.7980123972995585</v>
      </c>
      <c r="V750" s="10">
        <f>(D750 - $AP$13 ) / $AQ$13</f>
        <v>0.14793397143994186</v>
      </c>
      <c r="W750" s="10">
        <f>(E750 - $AP$14 ) / $AQ$14</f>
        <v>0.66580015291561279</v>
      </c>
      <c r="X750" s="10">
        <f>(F750 - $AP$15 ) / $AQ$15</f>
        <v>7.5173147441677954E-2</v>
      </c>
      <c r="Y750" s="10">
        <f>(G750 - $AP$16 ) / $AQ$16</f>
        <v>0.81944487238865027</v>
      </c>
      <c r="Z750" s="10">
        <f>(H750 - $AP$17) / $AQ$17</f>
        <v>9.7967692622785929E-2</v>
      </c>
      <c r="AA750" s="10">
        <f t="shared" si="129"/>
        <v>9.163886061033262E-2</v>
      </c>
      <c r="AB750" s="10">
        <f t="shared" si="130"/>
        <v>0.52289369623175419</v>
      </c>
      <c r="AC750" s="10">
        <f t="shared" si="131"/>
        <v>-0.74001595387025942</v>
      </c>
      <c r="AD750" s="10">
        <f t="shared" si="132"/>
        <v>1</v>
      </c>
    </row>
    <row r="751" spans="1:30" x14ac:dyDescent="0.3">
      <c r="A751" t="s">
        <v>1</v>
      </c>
      <c r="B751">
        <f t="shared" si="122"/>
        <v>0</v>
      </c>
      <c r="C751" s="10">
        <v>2.9210039980000002</v>
      </c>
      <c r="D751" s="10">
        <v>7.2588290999999999E-2</v>
      </c>
      <c r="E751" s="10">
        <v>0.993289584</v>
      </c>
      <c r="F751" s="10">
        <v>0.97394857700000004</v>
      </c>
      <c r="G751" s="10">
        <v>0.64452879100000005</v>
      </c>
      <c r="H751" s="10">
        <v>0.115814053</v>
      </c>
      <c r="I751" s="10">
        <f>MIN($AF769, MAX($AF768, C751))</f>
        <v>2.9210039980000002</v>
      </c>
      <c r="J751" s="10">
        <f>MIN($AF772, MAX($AF771, D751))</f>
        <v>7.2588290999999999E-2</v>
      </c>
      <c r="K751" s="10">
        <f>MIN($AF775, MAX($AF774, E751))</f>
        <v>0.993289584</v>
      </c>
      <c r="L751" s="10">
        <f>MIN($AF778, MAX($AF777, F751))</f>
        <v>0.97394857700000004</v>
      </c>
      <c r="M751" s="10">
        <f>MIN($AF781, MAX($AF780, G751))</f>
        <v>0.64452879100000005</v>
      </c>
      <c r="N751" s="10">
        <f>MIN($AF784, MAX($AF783, H751))</f>
        <v>0.115814053</v>
      </c>
      <c r="O751" s="10">
        <f t="shared" si="123"/>
        <v>1.3663477429475224</v>
      </c>
      <c r="P751" s="10">
        <f t="shared" si="124"/>
        <v>7.0074691042437409E-2</v>
      </c>
      <c r="Q751" s="10">
        <f t="shared" si="125"/>
        <v>0.68978633122748667</v>
      </c>
      <c r="R751" s="10">
        <f t="shared" si="126"/>
        <v>0.68003589052000313</v>
      </c>
      <c r="S751" s="10">
        <f t="shared" si="127"/>
        <v>0.49745389394279366</v>
      </c>
      <c r="T751" s="10">
        <f t="shared" si="128"/>
        <v>0.10958423090097505</v>
      </c>
      <c r="U751" s="10">
        <f>(C751 - $AP$12 ) / $AQ$12</f>
        <v>3.9098029878141336</v>
      </c>
      <c r="V751" s="10">
        <f>(D751 - $AP$13 ) / $AQ$13</f>
        <v>0.12071488629557386</v>
      </c>
      <c r="W751" s="10">
        <f>(E751 - $AP$14 ) / $AQ$14</f>
        <v>0.62485869657270487</v>
      </c>
      <c r="X751" s="10">
        <f>(F751 - $AP$15 ) / $AQ$15</f>
        <v>1.5687443819759408E-2</v>
      </c>
      <c r="Y751" s="10">
        <f>(G751 - $AP$16 ) / $AQ$16</f>
        <v>0.58135622237856555</v>
      </c>
      <c r="Z751" s="10">
        <f>(H751 - $AP$17) / $AQ$17</f>
        <v>6.1741841058988854E-2</v>
      </c>
      <c r="AA751" s="10">
        <f t="shared" si="129"/>
        <v>9.433615626660688E-2</v>
      </c>
      <c r="AB751" s="10">
        <f t="shared" si="130"/>
        <v>0.52356656447736227</v>
      </c>
      <c r="AC751" s="10">
        <f t="shared" si="131"/>
        <v>-0.74142726024704997</v>
      </c>
      <c r="AD751" s="10">
        <f t="shared" si="132"/>
        <v>1</v>
      </c>
    </row>
    <row r="752" spans="1:30" x14ac:dyDescent="0.3">
      <c r="A752" t="s">
        <v>1</v>
      </c>
      <c r="B752">
        <f t="shared" si="122"/>
        <v>0</v>
      </c>
      <c r="C752" s="10">
        <v>0.55822842399999995</v>
      </c>
      <c r="D752" s="10">
        <v>2.53314E-2</v>
      </c>
      <c r="E752" s="10">
        <v>6.3763000000000003E-4</v>
      </c>
      <c r="F752" s="10">
        <v>2.1812406420000001</v>
      </c>
      <c r="G752" s="10">
        <v>-0.14102590100000001</v>
      </c>
      <c r="H752" s="10">
        <v>56.65033948</v>
      </c>
      <c r="I752" s="10">
        <f>MIN($AF770, MAX($AF769, C752))</f>
        <v>0.55822842399999995</v>
      </c>
      <c r="J752" s="10">
        <f>MIN($AF773, MAX($AF772, D752))</f>
        <v>2.53314E-2</v>
      </c>
      <c r="K752" s="10">
        <f>MIN($AF776, MAX($AF775, E752))</f>
        <v>6.3763000000000003E-4</v>
      </c>
      <c r="L752" s="10">
        <f>MIN($AF779, MAX($AF778, F752))</f>
        <v>2.1812406420000001</v>
      </c>
      <c r="M752" s="10">
        <f>MIN($AF782, MAX($AF781, G752))</f>
        <v>-0.14102590100000001</v>
      </c>
      <c r="N752" s="10">
        <f>MIN($AF785, MAX($AF784, H752))</f>
        <v>56.65033948</v>
      </c>
      <c r="O752" s="10">
        <f t="shared" si="123"/>
        <v>0.44354955030902066</v>
      </c>
      <c r="P752" s="10">
        <f t="shared" si="124"/>
        <v>2.5015877407840472E-2</v>
      </c>
      <c r="Q752" s="10">
        <f t="shared" si="125"/>
        <v>6.3742680036436221E-4</v>
      </c>
      <c r="R752" s="10">
        <f t="shared" si="126"/>
        <v>1.1572712597013672</v>
      </c>
      <c r="S752" s="10">
        <f t="shared" si="127"/>
        <v>-0.13192777088521868</v>
      </c>
      <c r="T752" s="10">
        <f t="shared" si="128"/>
        <v>4.0543961353360647</v>
      </c>
      <c r="U752" s="10">
        <f>(C752 - $AP$12 ) / $AQ$12</f>
        <v>-0.85459613469788753</v>
      </c>
      <c r="V752" s="10">
        <f>(D752 - $AP$13 ) / $AQ$13</f>
        <v>7.0969596365738196E-3</v>
      </c>
      <c r="W752" s="10">
        <f>(E752 - $AP$14 ) / $AQ$14</f>
        <v>-0.89525312265198831</v>
      </c>
      <c r="X752" s="10">
        <f>(F752 - $AP$15 ) / $AQ$15</f>
        <v>1.1921406922815987</v>
      </c>
      <c r="Y752" s="10">
        <f>(G752 - $AP$16 ) / $AQ$16</f>
        <v>-1.0307325567473939</v>
      </c>
      <c r="Z752" s="10">
        <f>(H752 - $AP$17) / $AQ$17</f>
        <v>137.03713759431105</v>
      </c>
      <c r="AA752" s="10">
        <f t="shared" si="129"/>
        <v>-2.0619789477620266E-2</v>
      </c>
      <c r="AB752" s="10">
        <f t="shared" si="130"/>
        <v>0.49484523526936713</v>
      </c>
      <c r="AC752" s="10">
        <f t="shared" si="131"/>
        <v>-0.68289043184439135</v>
      </c>
      <c r="AD752" s="10">
        <f t="shared" si="132"/>
        <v>0</v>
      </c>
    </row>
    <row r="753" spans="1:30" x14ac:dyDescent="0.3">
      <c r="A753" t="s">
        <v>1</v>
      </c>
      <c r="B753">
        <f t="shared" si="122"/>
        <v>0</v>
      </c>
      <c r="C753" s="10">
        <v>1.300090167</v>
      </c>
      <c r="D753" s="10">
        <v>3.1792477999999999E-2</v>
      </c>
      <c r="E753" s="10">
        <v>3.2624100000000001E-4</v>
      </c>
      <c r="F753" s="10">
        <v>1.952098517</v>
      </c>
      <c r="G753" s="10">
        <v>4.0666734000000003E-2</v>
      </c>
      <c r="H753" s="10">
        <v>145.4763476</v>
      </c>
      <c r="I753" s="10">
        <f>MIN($AF771, MAX($AF770, C753))</f>
        <v>1.300090167</v>
      </c>
      <c r="J753" s="10">
        <f>MIN($AF774, MAX($AF773, D753))</f>
        <v>3.1792477999999999E-2</v>
      </c>
      <c r="K753" s="10">
        <f>MIN($AF777, MAX($AF776, E753))</f>
        <v>3.2624100000000001E-4</v>
      </c>
      <c r="L753" s="10">
        <f>MIN($AF780, MAX($AF779, F753))</f>
        <v>1.952098517</v>
      </c>
      <c r="M753" s="10">
        <f>MIN($AF783, MAX($AF782, G753))</f>
        <v>4.0666734000000003E-2</v>
      </c>
      <c r="N753" s="10">
        <f>MIN($AF786, MAX($AF785, H753))</f>
        <v>145.4763476</v>
      </c>
      <c r="O753" s="10">
        <f t="shared" si="123"/>
        <v>0.83294832521016304</v>
      </c>
      <c r="P753" s="10">
        <f t="shared" si="124"/>
        <v>3.129755962932506E-2</v>
      </c>
      <c r="Q753" s="10">
        <f t="shared" si="125"/>
        <v>3.2618779497642326E-4</v>
      </c>
      <c r="R753" s="10">
        <f t="shared" si="126"/>
        <v>1.0825162791488407</v>
      </c>
      <c r="S753" s="10">
        <f t="shared" si="127"/>
        <v>3.9861598127242548E-2</v>
      </c>
      <c r="T753" s="10">
        <f t="shared" si="128"/>
        <v>4.9868639655933436</v>
      </c>
      <c r="U753" s="10">
        <f>(C753 - $AP$12 ) / $AQ$12</f>
        <v>0.64132479671361964</v>
      </c>
      <c r="V753" s="10">
        <f>(D753 - $AP$13 ) / $AQ$13</f>
        <v>2.2631081133099661E-2</v>
      </c>
      <c r="W753" s="10">
        <f>(E753 - $AP$14 ) / $AQ$14</f>
        <v>-0.89572997266711107</v>
      </c>
      <c r="X753" s="10">
        <f>(F753 - $AP$15 ) / $AQ$15</f>
        <v>0.96885172589905322</v>
      </c>
      <c r="Y753" s="10">
        <f>(G753 - $AP$16 ) / $AQ$16</f>
        <v>-0.65786907427286168</v>
      </c>
      <c r="Z753" s="10">
        <f>(H753 - $AP$17) / $AQ$17</f>
        <v>352.2503639108412</v>
      </c>
      <c r="AA753" s="10">
        <f t="shared" si="129"/>
        <v>1.547395519134582E-2</v>
      </c>
      <c r="AB753" s="10">
        <f t="shared" si="130"/>
        <v>0.50386841160937779</v>
      </c>
      <c r="AC753" s="10">
        <f t="shared" si="131"/>
        <v>-0.70091408826817103</v>
      </c>
      <c r="AD753" s="10">
        <f t="shared" si="132"/>
        <v>1</v>
      </c>
    </row>
    <row r="754" spans="1:30" x14ac:dyDescent="0.3">
      <c r="A754" t="s">
        <v>1</v>
      </c>
      <c r="B754">
        <f t="shared" si="122"/>
        <v>0</v>
      </c>
      <c r="C754" s="10">
        <v>1.1084058530000001</v>
      </c>
      <c r="D754" s="10">
        <v>2.9885258000000001E-2</v>
      </c>
      <c r="E754" s="10">
        <v>1.3320039999999999E-3</v>
      </c>
      <c r="F754" s="10">
        <v>2.1082434010000002</v>
      </c>
      <c r="G754" s="10">
        <v>-0.138645517</v>
      </c>
      <c r="H754" s="10">
        <v>32.519263799999997</v>
      </c>
      <c r="I754" s="10">
        <f>MIN($AF772, MAX($AF771, C754))</f>
        <v>1.1084058530000001</v>
      </c>
      <c r="J754" s="10">
        <f>MIN($AF775, MAX($AF774, D754))</f>
        <v>2.9885258000000001E-2</v>
      </c>
      <c r="K754" s="10">
        <f>MIN($AF778, MAX($AF777, E754))</f>
        <v>1.3320039999999999E-3</v>
      </c>
      <c r="L754" s="10">
        <f>MIN($AF781, MAX($AF780, F754))</f>
        <v>2.1082434010000002</v>
      </c>
      <c r="M754" s="10">
        <f>MIN($AF784, MAX($AF783, G754))</f>
        <v>-0.138645517</v>
      </c>
      <c r="N754" s="10">
        <f>MIN($AF787, MAX($AF786, H754))</f>
        <v>32.519263799999997</v>
      </c>
      <c r="O754" s="10">
        <f t="shared" si="123"/>
        <v>0.74593214203376379</v>
      </c>
      <c r="P754" s="10">
        <f t="shared" si="124"/>
        <v>2.9447396036103513E-2</v>
      </c>
      <c r="Q754" s="10">
        <f t="shared" si="125"/>
        <v>1.3311176696484033E-3</v>
      </c>
      <c r="R754" s="10">
        <f t="shared" si="126"/>
        <v>1.1340577437890569</v>
      </c>
      <c r="S754" s="10">
        <f t="shared" si="127"/>
        <v>-0.12983941302248189</v>
      </c>
      <c r="T754" s="10">
        <f t="shared" si="128"/>
        <v>3.512120312365532</v>
      </c>
      <c r="U754" s="10">
        <f>(C754 - $AP$12 ) / $AQ$12</f>
        <v>0.25480455862141799</v>
      </c>
      <c r="V754" s="10">
        <f>(D754 - $AP$13 ) / $AQ$13</f>
        <v>1.8045625393267394E-2</v>
      </c>
      <c r="W754" s="10">
        <f>(E754 - $AP$14 ) / $AQ$14</f>
        <v>-0.8941897830593859</v>
      </c>
      <c r="X754" s="10">
        <f>(F754 - $AP$15 ) / $AQ$15</f>
        <v>1.1210080775706741</v>
      </c>
      <c r="Y754" s="10">
        <f>(G754 - $AP$16 ) / $AQ$16</f>
        <v>-1.0258476131839596</v>
      </c>
      <c r="Z754" s="10">
        <f>(H754 - $AP$17) / $AQ$17</f>
        <v>78.570853208715278</v>
      </c>
      <c r="AA754" s="10">
        <f t="shared" si="129"/>
        <v>6.1479523992569469E-3</v>
      </c>
      <c r="AB754" s="10">
        <f t="shared" si="130"/>
        <v>0.50153698325866336</v>
      </c>
      <c r="AC754" s="10">
        <f t="shared" si="131"/>
        <v>-0.69622588141697073</v>
      </c>
      <c r="AD754" s="10">
        <f t="shared" si="132"/>
        <v>1</v>
      </c>
    </row>
    <row r="755" spans="1:30" x14ac:dyDescent="0.3">
      <c r="A755" t="s">
        <v>1</v>
      </c>
      <c r="B755">
        <f t="shared" si="122"/>
        <v>0</v>
      </c>
      <c r="C755" s="10">
        <v>1.6316423040000001</v>
      </c>
      <c r="D755" s="10">
        <v>7.3992645999999995E-2</v>
      </c>
      <c r="E755" s="10">
        <v>0.93480156199999997</v>
      </c>
      <c r="F755" s="10">
        <v>1.4840866290000001</v>
      </c>
      <c r="G755" s="10">
        <v>0.85340314100000003</v>
      </c>
      <c r="H755" s="10">
        <v>7.9153319E-2</v>
      </c>
      <c r="I755" s="10">
        <f>MIN($AF773, MAX($AF772, C755))</f>
        <v>1.6316423040000001</v>
      </c>
      <c r="J755" s="10">
        <f>MIN($AF776, MAX($AF775, D755))</f>
        <v>7.3992645999999995E-2</v>
      </c>
      <c r="K755" s="10">
        <f>MIN($AF779, MAX($AF778, E755))</f>
        <v>0.93480156199999997</v>
      </c>
      <c r="L755" s="10">
        <f>MIN($AF782, MAX($AF781, F755))</f>
        <v>1.4840866290000001</v>
      </c>
      <c r="M755" s="10">
        <f>MIN($AF785, MAX($AF784, G755))</f>
        <v>0.85340314100000003</v>
      </c>
      <c r="N755" s="10">
        <f>MIN($AF788, MAX($AF787, H755))</f>
        <v>7.9153319E-2</v>
      </c>
      <c r="O755" s="10">
        <f t="shared" si="123"/>
        <v>0.96760810149189491</v>
      </c>
      <c r="P755" s="10">
        <f t="shared" si="124"/>
        <v>7.1383148763416296E-2</v>
      </c>
      <c r="Q755" s="10">
        <f t="shared" si="125"/>
        <v>0.66000476928495111</v>
      </c>
      <c r="R755" s="10">
        <f t="shared" si="126"/>
        <v>0.90990503826183244</v>
      </c>
      <c r="S755" s="10">
        <f t="shared" si="127"/>
        <v>0.61702348489222936</v>
      </c>
      <c r="T755" s="10">
        <f t="shared" si="128"/>
        <v>7.6176769786847495E-2</v>
      </c>
      <c r="U755" s="10">
        <f>(C755 - $AP$12 ) / $AQ$12</f>
        <v>1.3098803412910351</v>
      </c>
      <c r="V755" s="10">
        <f>(D755 - $AP$13 ) / $AQ$13</f>
        <v>0.12409132304409376</v>
      </c>
      <c r="W755" s="10">
        <f>(E755 - $AP$14 ) / $AQ$14</f>
        <v>0.53529222449051328</v>
      </c>
      <c r="X755" s="10">
        <f>(F755 - $AP$15 ) / $AQ$15</f>
        <v>0.51279463588880914</v>
      </c>
      <c r="Y755" s="10">
        <f>(G755 - $AP$16 ) / $AQ$16</f>
        <v>1.0100011013556593</v>
      </c>
      <c r="Z755" s="10">
        <f>(H755 - $AP$17) / $AQ$17</f>
        <v>-2.7082085741968374E-2</v>
      </c>
      <c r="AA755" s="10">
        <f t="shared" si="129"/>
        <v>3.1604936860430304E-2</v>
      </c>
      <c r="AB755" s="10">
        <f t="shared" si="130"/>
        <v>0.50790057658730514</v>
      </c>
      <c r="AC755" s="10">
        <f t="shared" si="131"/>
        <v>-0.70907450279816009</v>
      </c>
      <c r="AD755" s="10">
        <f t="shared" si="132"/>
        <v>1</v>
      </c>
    </row>
    <row r="756" spans="1:30" x14ac:dyDescent="0.3">
      <c r="A756" t="s">
        <v>2</v>
      </c>
      <c r="B756">
        <f t="shared" si="122"/>
        <v>0</v>
      </c>
      <c r="C756" s="10">
        <v>1.385733157</v>
      </c>
      <c r="D756" s="10">
        <v>7.4520588999999998E-2</v>
      </c>
      <c r="E756" s="10">
        <v>0.95008100100000004</v>
      </c>
      <c r="F756" s="10">
        <v>1.7898885849999999</v>
      </c>
      <c r="G756" s="10">
        <v>0.87462121199999998</v>
      </c>
      <c r="H756" s="10">
        <v>0.11757474800000001</v>
      </c>
      <c r="I756" s="10">
        <f>MIN($AF774, MAX($AF773, C756))</f>
        <v>1.385733157</v>
      </c>
      <c r="J756" s="10">
        <f>MIN($AF777, MAX($AF776, D756))</f>
        <v>7.4520588999999998E-2</v>
      </c>
      <c r="K756" s="10">
        <f>MIN($AF780, MAX($AF779, E756))</f>
        <v>0.95008100100000004</v>
      </c>
      <c r="L756" s="10">
        <f>MIN($AF783, MAX($AF782, F756))</f>
        <v>1.7898885849999999</v>
      </c>
      <c r="M756" s="10">
        <f>MIN($AF786, MAX($AF785, G756))</f>
        <v>0.87462121199999998</v>
      </c>
      <c r="N756" s="10">
        <f>MIN($AF789, MAX($AF788, H756))</f>
        <v>0.11757474800000001</v>
      </c>
      <c r="O756" s="10">
        <f t="shared" si="123"/>
        <v>0.86950648045587164</v>
      </c>
      <c r="P756" s="10">
        <f t="shared" si="124"/>
        <v>7.187459838730087E-2</v>
      </c>
      <c r="Q756" s="10">
        <f t="shared" si="125"/>
        <v>0.66787091068729509</v>
      </c>
      <c r="R756" s="10">
        <f t="shared" si="126"/>
        <v>1.0260016613441469</v>
      </c>
      <c r="S756" s="10">
        <f t="shared" si="127"/>
        <v>0.62840661874686476</v>
      </c>
      <c r="T756" s="10">
        <f t="shared" si="128"/>
        <v>0.11116093385924886</v>
      </c>
      <c r="U756" s="10">
        <f>(C756 - $AP$12 ) / $AQ$12</f>
        <v>0.8140188904292277</v>
      </c>
      <c r="V756" s="10">
        <f>(D756 - $AP$13 ) / $AQ$13</f>
        <v>0.1253606361069047</v>
      </c>
      <c r="W756" s="10">
        <f>(E756 - $AP$14 ) / $AQ$14</f>
        <v>0.55869061273870968</v>
      </c>
      <c r="X756" s="10">
        <f>(F756 - $AP$15 ) / $AQ$15</f>
        <v>0.81078525054772699</v>
      </c>
      <c r="Y756" s="10">
        <f>(G756 - $AP$16 ) / $AQ$16</f>
        <v>1.0535441092736846</v>
      </c>
      <c r="Z756" s="10">
        <f>(H756 - $AP$17) / $AQ$17</f>
        <v>6.6007763388825788E-2</v>
      </c>
      <c r="AA756" s="10">
        <f t="shared" si="129"/>
        <v>1.9640737267540325E-2</v>
      </c>
      <c r="AB756" s="10">
        <f t="shared" si="130"/>
        <v>0.50491002647750438</v>
      </c>
      <c r="AC756" s="10">
        <f t="shared" si="131"/>
        <v>-0.70301576823873657</v>
      </c>
      <c r="AD756" s="10">
        <f t="shared" si="132"/>
        <v>1</v>
      </c>
    </row>
    <row r="757" spans="1:30" x14ac:dyDescent="0.3">
      <c r="A757" t="s">
        <v>1</v>
      </c>
      <c r="B757">
        <f t="shared" si="122"/>
        <v>0</v>
      </c>
      <c r="C757" s="10">
        <v>1.389002037</v>
      </c>
      <c r="D757" s="10">
        <v>7.7863917000000005E-2</v>
      </c>
      <c r="E757" s="10">
        <v>0.90241607700000004</v>
      </c>
      <c r="F757" s="10">
        <v>2.6727021419999999</v>
      </c>
      <c r="G757" s="10">
        <v>0.78364828399999997</v>
      </c>
      <c r="H757" s="10">
        <v>0.122482172</v>
      </c>
      <c r="I757" s="10">
        <f>MIN($AF775, MAX($AF774, C757))</f>
        <v>1.389002037</v>
      </c>
      <c r="J757" s="10">
        <f>MIN($AF778, MAX($AF777, D757))</f>
        <v>7.7863917000000005E-2</v>
      </c>
      <c r="K757" s="10">
        <f>MIN($AF781, MAX($AF780, E757))</f>
        <v>0.90241607700000004</v>
      </c>
      <c r="L757" s="10">
        <f>MIN($AF784, MAX($AF783, F757))</f>
        <v>2.6727021419999999</v>
      </c>
      <c r="M757" s="10">
        <f>MIN($AF787, MAX($AF786, G757))</f>
        <v>0.78364828399999997</v>
      </c>
      <c r="N757" s="10">
        <f>MIN($AF790, MAX($AF789, H757))</f>
        <v>0.122482172</v>
      </c>
      <c r="O757" s="10">
        <f t="shared" si="123"/>
        <v>0.87087572100132493</v>
      </c>
      <c r="P757" s="10">
        <f t="shared" si="124"/>
        <v>7.4981227969136449E-2</v>
      </c>
      <c r="Q757" s="10">
        <f t="shared" si="125"/>
        <v>0.6431246978227928</v>
      </c>
      <c r="R757" s="10">
        <f t="shared" si="126"/>
        <v>1.3009276696205712</v>
      </c>
      <c r="S757" s="10">
        <f t="shared" si="127"/>
        <v>0.57866086449694221</v>
      </c>
      <c r="T757" s="10">
        <f t="shared" si="128"/>
        <v>0.11554245810280037</v>
      </c>
      <c r="U757" s="10">
        <f>(C757 - $AP$12 ) / $AQ$12</f>
        <v>0.82061039627302279</v>
      </c>
      <c r="V757" s="10">
        <f>(D757 - $AP$13 ) / $AQ$13</f>
        <v>0.13339887111269427</v>
      </c>
      <c r="W757" s="10">
        <f>(E757 - $AP$14 ) / $AQ$14</f>
        <v>0.48569824714382293</v>
      </c>
      <c r="X757" s="10">
        <f>(F757 - $AP$15 ) / $AQ$15</f>
        <v>1.6710484022970107</v>
      </c>
      <c r="Y757" s="10">
        <f>(G757 - $AP$16 ) / $AQ$16</f>
        <v>0.86685254224905051</v>
      </c>
      <c r="Z757" s="10">
        <f>(H757 - $AP$17) / $AQ$17</f>
        <v>7.7897778197510745E-2</v>
      </c>
      <c r="AA757" s="10">
        <f t="shared" si="129"/>
        <v>1.9799777845096421E-2</v>
      </c>
      <c r="AB757" s="10">
        <f t="shared" si="130"/>
        <v>0.50494978275655678</v>
      </c>
      <c r="AC757" s="10">
        <f t="shared" si="131"/>
        <v>-0.70309607258239315</v>
      </c>
      <c r="AD757" s="10">
        <f t="shared" si="132"/>
        <v>1</v>
      </c>
    </row>
    <row r="758" spans="1:30" x14ac:dyDescent="0.3">
      <c r="A758" t="s">
        <v>1</v>
      </c>
      <c r="B758">
        <f t="shared" si="122"/>
        <v>0</v>
      </c>
      <c r="C758" s="10">
        <v>1.160711013</v>
      </c>
      <c r="D758" s="10">
        <v>8.1377279999999996E-2</v>
      </c>
      <c r="E758" s="10">
        <v>0.96205119800000005</v>
      </c>
      <c r="F758" s="10">
        <v>3.428467946</v>
      </c>
      <c r="G758" s="10">
        <v>0.78214616100000001</v>
      </c>
      <c r="H758" s="10">
        <v>0.118592196</v>
      </c>
      <c r="I758" s="10">
        <f>MIN($AF776, MAX($AF775, C758))</f>
        <v>1.160711013</v>
      </c>
      <c r="J758" s="10">
        <f>MIN($AF779, MAX($AF778, D758))</f>
        <v>8.1377279999999996E-2</v>
      </c>
      <c r="K758" s="10">
        <f>MIN($AF782, MAX($AF781, E758))</f>
        <v>0.96205119800000005</v>
      </c>
      <c r="L758" s="10">
        <f>MIN($AF785, MAX($AF784, F758))</f>
        <v>3.428467946</v>
      </c>
      <c r="M758" s="10">
        <f>MIN($AF788, MAX($AF787, G758))</f>
        <v>0.78214616100000001</v>
      </c>
      <c r="N758" s="10">
        <f>MIN($AF791, MAX($AF790, H758))</f>
        <v>0.118592196</v>
      </c>
      <c r="O758" s="10">
        <f t="shared" si="123"/>
        <v>0.77043734021581678</v>
      </c>
      <c r="P758" s="10">
        <f t="shared" si="124"/>
        <v>7.8235487942949961E-2</v>
      </c>
      <c r="Q758" s="10">
        <f t="shared" si="125"/>
        <v>0.67399045560393123</v>
      </c>
      <c r="R758" s="10">
        <f t="shared" si="126"/>
        <v>1.4880536881245614</v>
      </c>
      <c r="S758" s="10">
        <f t="shared" si="127"/>
        <v>0.57781834644828611</v>
      </c>
      <c r="T758" s="10">
        <f t="shared" si="128"/>
        <v>0.11207092680314897</v>
      </c>
      <c r="U758" s="10">
        <f>(C758 - $AP$12 ) / $AQ$12</f>
        <v>0.36027486276247928</v>
      </c>
      <c r="V758" s="10">
        <f>(D758 - $AP$13 ) / $AQ$13</f>
        <v>0.14184591473349539</v>
      </c>
      <c r="W758" s="10">
        <f>(E758 - $AP$14 ) / $AQ$14</f>
        <v>0.57702134574621056</v>
      </c>
      <c r="X758" s="10">
        <f>(F758 - $AP$15 ) / $AQ$15</f>
        <v>2.4075090823331822</v>
      </c>
      <c r="Y758" s="10">
        <f>(G758 - $AP$16 ) / $AQ$16</f>
        <v>0.86376993621559695</v>
      </c>
      <c r="Z758" s="10">
        <f>(H758 - $AP$17) / $AQ$17</f>
        <v>6.8472900248218171E-2</v>
      </c>
      <c r="AA758" s="10">
        <f t="shared" si="129"/>
        <v>8.692751491167279E-3</v>
      </c>
      <c r="AB758" s="10">
        <f t="shared" si="130"/>
        <v>0.50217317418834417</v>
      </c>
      <c r="AC758" s="10">
        <f t="shared" si="131"/>
        <v>-0.69750300176685098</v>
      </c>
      <c r="AD758" s="10">
        <f t="shared" si="132"/>
        <v>1</v>
      </c>
    </row>
    <row r="759" spans="1:30" x14ac:dyDescent="0.3">
      <c r="A759" t="s">
        <v>2</v>
      </c>
      <c r="B759">
        <f t="shared" si="122"/>
        <v>0</v>
      </c>
      <c r="C759" s="10">
        <v>1.217761989</v>
      </c>
      <c r="D759" s="10">
        <v>8.5890528999999993E-2</v>
      </c>
      <c r="E759" s="10">
        <v>0.95682048900000005</v>
      </c>
      <c r="F759" s="10">
        <v>3.8705077010000002</v>
      </c>
      <c r="G759" s="10">
        <v>0.67294703199999995</v>
      </c>
      <c r="H759" s="10">
        <v>0.119267178</v>
      </c>
      <c r="I759" s="10">
        <f>MIN($AF777, MAX($AF776, C759))</f>
        <v>1.217761989</v>
      </c>
      <c r="J759" s="10">
        <f>MIN($AF780, MAX($AF779, D759))</f>
        <v>8.5890528999999993E-2</v>
      </c>
      <c r="K759" s="10">
        <f>MIN($AF783, MAX($AF782, E759))</f>
        <v>0.95682048900000005</v>
      </c>
      <c r="L759" s="10">
        <f>MIN($AF786, MAX($AF785, F759))</f>
        <v>3.8705077010000002</v>
      </c>
      <c r="M759" s="10">
        <f>MIN($AF789, MAX($AF788, G759))</f>
        <v>0.67294703199999995</v>
      </c>
      <c r="N759" s="10">
        <f>MIN($AF792, MAX($AF791, H759))</f>
        <v>0.119267178</v>
      </c>
      <c r="O759" s="10">
        <f t="shared" si="123"/>
        <v>0.79649857433338023</v>
      </c>
      <c r="P759" s="10">
        <f t="shared" si="124"/>
        <v>8.2400414405095407E-2</v>
      </c>
      <c r="Q759" s="10">
        <f t="shared" si="125"/>
        <v>0.67132095656234791</v>
      </c>
      <c r="R759" s="10">
        <f t="shared" si="126"/>
        <v>1.5831981823794559</v>
      </c>
      <c r="S759" s="10">
        <f t="shared" si="127"/>
        <v>0.51458676101334555</v>
      </c>
      <c r="T759" s="10">
        <f t="shared" si="128"/>
        <v>0.11267416579869161</v>
      </c>
      <c r="U759" s="10">
        <f>(C759 - $AP$12 ) / $AQ$12</f>
        <v>0.47531482804055869</v>
      </c>
      <c r="V759" s="10">
        <f>(D759 - $AP$13 ) / $AQ$13</f>
        <v>0.152696945832342</v>
      </c>
      <c r="W759" s="10">
        <f>(E759 - $AP$14 ) / $AQ$14</f>
        <v>0.56901122443250685</v>
      </c>
      <c r="X759" s="10">
        <f>(F759 - $AP$15 ) / $AQ$15</f>
        <v>2.8382574660882147</v>
      </c>
      <c r="Y759" s="10">
        <f>(G759 - $AP$16 ) / $AQ$16</f>
        <v>0.63967517573108024</v>
      </c>
      <c r="Z759" s="10">
        <f>(H759 - $AP$17) / $AQ$17</f>
        <v>7.0108288993025195E-2</v>
      </c>
      <c r="AA759" s="10">
        <f t="shared" si="129"/>
        <v>1.1468448418915865E-2</v>
      </c>
      <c r="AB759" s="10">
        <f t="shared" si="130"/>
        <v>0.50286708068032515</v>
      </c>
      <c r="AC759" s="10">
        <f t="shared" si="131"/>
        <v>-0.69889784534294774</v>
      </c>
      <c r="AD759" s="10">
        <f t="shared" si="132"/>
        <v>1</v>
      </c>
    </row>
    <row r="760" spans="1:30" x14ac:dyDescent="0.3">
      <c r="A760" t="s">
        <v>2</v>
      </c>
      <c r="B760">
        <f t="shared" si="122"/>
        <v>0</v>
      </c>
      <c r="C760" s="10">
        <v>2.3874925789999999</v>
      </c>
      <c r="D760" s="10">
        <v>-2.5419165000000001E-2</v>
      </c>
      <c r="E760" s="10">
        <v>1.031235414</v>
      </c>
      <c r="F760" s="10">
        <v>1.102906757</v>
      </c>
      <c r="G760" s="10">
        <v>0.71824973299999995</v>
      </c>
      <c r="H760" s="10">
        <v>-6.6009817999999998E-2</v>
      </c>
      <c r="I760" s="10">
        <f>MIN($AF778, MAX($AF777, C760))</f>
        <v>2.3874925789999999</v>
      </c>
      <c r="J760" s="10">
        <f>MIN($AF781, MAX($AF780, D760))</f>
        <v>-2.5419165000000001E-2</v>
      </c>
      <c r="K760" s="10">
        <f>MIN($AF784, MAX($AF783, E760))</f>
        <v>1.031235414</v>
      </c>
      <c r="L760" s="10">
        <f>MIN($AF787, MAX($AF786, F760))</f>
        <v>1.102906757</v>
      </c>
      <c r="M760" s="10">
        <f>MIN($AF790, MAX($AF789, G760))</f>
        <v>0.71824973299999995</v>
      </c>
      <c r="N760" s="10">
        <f>MIN($AF793, MAX($AF792, H760))</f>
        <v>-6.6009817999999998E-2</v>
      </c>
      <c r="O760" s="10">
        <f t="shared" si="123"/>
        <v>1.2200899955023126</v>
      </c>
      <c r="P760" s="10">
        <f t="shared" si="124"/>
        <v>-2.5101470460015048E-2</v>
      </c>
      <c r="Q760" s="10">
        <f t="shared" si="125"/>
        <v>0.7086441862701286</v>
      </c>
      <c r="R760" s="10">
        <f t="shared" si="126"/>
        <v>0.7433205576491555</v>
      </c>
      <c r="S760" s="10">
        <f t="shared" si="127"/>
        <v>0.54130617562890637</v>
      </c>
      <c r="T760" s="10">
        <f t="shared" si="128"/>
        <v>-6.3922535832571833E-2</v>
      </c>
      <c r="U760" s="10">
        <f>(C760 - $AP$12 ) / $AQ$12</f>
        <v>2.8340083315190521</v>
      </c>
      <c r="V760" s="10">
        <f>(D760 - $AP$13 ) / $AQ$13</f>
        <v>-0.11492067313729644</v>
      </c>
      <c r="W760" s="10">
        <f>(E760 - $AP$14 ) / $AQ$14</f>
        <v>0.68296758805360636</v>
      </c>
      <c r="X760" s="10">
        <f>(F760 - $AP$15 ) / $AQ$15</f>
        <v>0.14135154298430289</v>
      </c>
      <c r="Y760" s="10">
        <f>(G760 - $AP$16 ) / $AQ$16</f>
        <v>0.73264384702786933</v>
      </c>
      <c r="Z760" s="10">
        <f>(H760 - $AP$17) / $AQ$17</f>
        <v>-0.37879244307102033</v>
      </c>
      <c r="AA760" s="10">
        <f t="shared" si="129"/>
        <v>6.8379264545120999E-2</v>
      </c>
      <c r="AB760" s="10">
        <f t="shared" si="130"/>
        <v>0.51708815836267041</v>
      </c>
      <c r="AC760" s="10">
        <f t="shared" si="131"/>
        <v>-0.72792116447882205</v>
      </c>
      <c r="AD760" s="10">
        <f t="shared" si="132"/>
        <v>1</v>
      </c>
    </row>
    <row r="761" spans="1:30" x14ac:dyDescent="0.3">
      <c r="A761" t="s">
        <v>2</v>
      </c>
      <c r="B761">
        <f t="shared" si="122"/>
        <v>0</v>
      </c>
      <c r="C761" s="10">
        <v>2.7761333829999999</v>
      </c>
      <c r="D761" s="10">
        <v>5.6906776999999999E-2</v>
      </c>
      <c r="E761" s="10">
        <v>1.024921703</v>
      </c>
      <c r="F761" s="10">
        <v>0.90419997500000004</v>
      </c>
      <c r="G761" s="10">
        <v>0.58697068399999996</v>
      </c>
      <c r="H761" s="10">
        <v>6.6315583999999997E-2</v>
      </c>
      <c r="I761" s="10">
        <f>MIN($AF779, MAX($AF778, C761))</f>
        <v>2.7761333829999999</v>
      </c>
      <c r="J761" s="10">
        <f>MIN($AF782, MAX($AF781, D761))</f>
        <v>5.6906776999999999E-2</v>
      </c>
      <c r="K761" s="10">
        <f>MIN($AF785, MAX($AF784, E761))</f>
        <v>1.024921703</v>
      </c>
      <c r="L761" s="10">
        <f>MIN($AF788, MAX($AF787, F761))</f>
        <v>0.90419997500000004</v>
      </c>
      <c r="M761" s="10">
        <f>MIN($AF791, MAX($AF790, G761))</f>
        <v>0.58697068399999996</v>
      </c>
      <c r="N761" s="10">
        <f>MIN($AF794, MAX($AF793, H761))</f>
        <v>6.6315583999999997E-2</v>
      </c>
      <c r="O761" s="10">
        <f t="shared" si="123"/>
        <v>1.3287005715470923</v>
      </c>
      <c r="P761" s="10">
        <f t="shared" si="124"/>
        <v>5.5346507161343747E-2</v>
      </c>
      <c r="Q761" s="10">
        <f t="shared" si="125"/>
        <v>0.70553103462579969</v>
      </c>
      <c r="R761" s="10">
        <f t="shared" si="126"/>
        <v>0.64406195974058089</v>
      </c>
      <c r="S761" s="10">
        <f t="shared" si="127"/>
        <v>0.46182696878385954</v>
      </c>
      <c r="T761" s="10">
        <f t="shared" si="128"/>
        <v>6.4209326959112883E-2</v>
      </c>
      <c r="U761" s="10">
        <f>(C761 - $AP$12 ) / $AQ$12</f>
        <v>3.6176798430775028</v>
      </c>
      <c r="V761" s="10">
        <f>(D761 - $AP$13 ) / $AQ$13</f>
        <v>8.3012424922182138E-2</v>
      </c>
      <c r="W761" s="10">
        <f>(E761 - $AP$14 ) / $AQ$14</f>
        <v>0.67329899608076582</v>
      </c>
      <c r="X761" s="10">
        <f>(F761 - $AP$15 ) / $AQ$15</f>
        <v>-5.2279514447767947E-2</v>
      </c>
      <c r="Y761" s="10">
        <f>(G761 - $AP$16 ) / $AQ$16</f>
        <v>0.4632374212468533</v>
      </c>
      <c r="Z761" s="10">
        <f>(H761 - $AP$17) / $AQ$17</f>
        <v>-5.8186155669485019E-2</v>
      </c>
      <c r="AA761" s="10">
        <f t="shared" si="129"/>
        <v>8.7287776919397306E-2</v>
      </c>
      <c r="AB761" s="10">
        <f t="shared" si="130"/>
        <v>0.52180809937858674</v>
      </c>
      <c r="AC761" s="10">
        <f t="shared" si="131"/>
        <v>-0.7377431613213129</v>
      </c>
      <c r="AD761" s="10">
        <f t="shared" si="132"/>
        <v>1</v>
      </c>
    </row>
    <row r="762" spans="1:30" x14ac:dyDescent="0.3">
      <c r="A762" t="s">
        <v>2</v>
      </c>
      <c r="B762">
        <f t="shared" si="122"/>
        <v>0</v>
      </c>
      <c r="C762" s="10">
        <v>1.718563034</v>
      </c>
      <c r="D762" s="10">
        <v>4.1403367000000003E-2</v>
      </c>
      <c r="E762" s="10">
        <v>1.1902698780000001</v>
      </c>
      <c r="F762" s="10">
        <v>1.5592442470000001</v>
      </c>
      <c r="G762" s="10">
        <v>0.78790846800000003</v>
      </c>
      <c r="H762" s="10">
        <v>5.9128977999999999E-2</v>
      </c>
      <c r="I762" s="10">
        <f>MIN($AF780, MAX($AF779, C762))</f>
        <v>1.718563034</v>
      </c>
      <c r="J762" s="10">
        <f>MIN($AF783, MAX($AF782, D762))</f>
        <v>4.1403367000000003E-2</v>
      </c>
      <c r="K762" s="10">
        <f>MIN($AF786, MAX($AF785, E762))</f>
        <v>1.1902698780000001</v>
      </c>
      <c r="L762" s="10">
        <f>MIN($AF789, MAX($AF788, F762))</f>
        <v>1.5592442470000001</v>
      </c>
      <c r="M762" s="10">
        <f>MIN($AF792, MAX($AF791, G762))</f>
        <v>0.78790846800000003</v>
      </c>
      <c r="N762" s="10">
        <f>MIN($AF795, MAX($AF794, H762))</f>
        <v>5.9128977999999999E-2</v>
      </c>
      <c r="O762" s="10">
        <f t="shared" si="123"/>
        <v>1.0001034443867056</v>
      </c>
      <c r="P762" s="10">
        <f t="shared" si="124"/>
        <v>4.056919488912087E-2</v>
      </c>
      <c r="Q762" s="10">
        <f t="shared" si="125"/>
        <v>0.78402476819944511</v>
      </c>
      <c r="R762" s="10">
        <f t="shared" si="126"/>
        <v>0.93971199889102008</v>
      </c>
      <c r="S762" s="10">
        <f t="shared" si="127"/>
        <v>0.58104648304721107</v>
      </c>
      <c r="T762" s="10">
        <f t="shared" si="128"/>
        <v>5.7446851460040659E-2</v>
      </c>
      <c r="U762" s="10">
        <f>(C762 - $AP$12 ) / $AQ$12</f>
        <v>1.4851509231851172</v>
      </c>
      <c r="V762" s="10">
        <f>(D762 - $AP$13 ) / $AQ$13</f>
        <v>4.5738172150360842E-2</v>
      </c>
      <c r="W762" s="10">
        <f>(E762 - $AP$14 ) / $AQ$14</f>
        <v>0.92650729743140525</v>
      </c>
      <c r="X762" s="10">
        <f>(F762 - $AP$15 ) / $AQ$15</f>
        <v>0.58603244338053151</v>
      </c>
      <c r="Y762" s="10">
        <f>(G762 - $AP$16 ) / $AQ$16</f>
        <v>0.87559514781598669</v>
      </c>
      <c r="Z762" s="10">
        <f>(H762 - $AP$17) / $AQ$17</f>
        <v>-7.5598315646732611E-2</v>
      </c>
      <c r="AA762" s="10">
        <f t="shared" si="129"/>
        <v>3.5833884726609914E-2</v>
      </c>
      <c r="AB762" s="10">
        <f t="shared" si="130"/>
        <v>0.50895751269807354</v>
      </c>
      <c r="AC762" s="10">
        <f t="shared" si="131"/>
        <v>-0.71122462274816023</v>
      </c>
      <c r="AD762" s="10">
        <f t="shared" si="132"/>
        <v>1</v>
      </c>
    </row>
    <row r="763" spans="1:30" x14ac:dyDescent="0.3">
      <c r="A763" t="s">
        <v>2</v>
      </c>
      <c r="B763">
        <f t="shared" si="122"/>
        <v>0</v>
      </c>
      <c r="C763" s="10">
        <v>1.8191480900000001</v>
      </c>
      <c r="D763" s="10">
        <v>4.1791370000000001E-2</v>
      </c>
      <c r="E763" s="10">
        <v>1.1921795399999999</v>
      </c>
      <c r="F763" s="10">
        <v>1.405573143</v>
      </c>
      <c r="G763" s="10">
        <v>0.78819251099999998</v>
      </c>
      <c r="H763" s="10">
        <v>5.4069428000000003E-2</v>
      </c>
      <c r="I763" s="10">
        <f>MIN($AF781, MAX($AF780, C763))</f>
        <v>1.8191480900000001</v>
      </c>
      <c r="J763" s="10">
        <f>MIN($AF784, MAX($AF783, D763))</f>
        <v>4.1791370000000001E-2</v>
      </c>
      <c r="K763" s="10">
        <f>MIN($AF787, MAX($AF786, E763))</f>
        <v>1.1921795399999999</v>
      </c>
      <c r="L763" s="10">
        <f>MIN($AF790, MAX($AF789, F763))</f>
        <v>1.405573143</v>
      </c>
      <c r="M763" s="10">
        <f>MIN($AF793, MAX($AF792, G763))</f>
        <v>0.78819251099999998</v>
      </c>
      <c r="N763" s="10">
        <f>MIN($AF796, MAX($AF795, H763))</f>
        <v>5.4069428000000003E-2</v>
      </c>
      <c r="O763" s="10">
        <f t="shared" si="123"/>
        <v>1.0364347435652299</v>
      </c>
      <c r="P763" s="10">
        <f t="shared" si="124"/>
        <v>4.0941702554962531E-2</v>
      </c>
      <c r="Q763" s="10">
        <f t="shared" si="125"/>
        <v>0.7848962726658858</v>
      </c>
      <c r="R763" s="10">
        <f t="shared" si="126"/>
        <v>0.87778818826338201</v>
      </c>
      <c r="S763" s="10">
        <f t="shared" si="127"/>
        <v>0.58120533930002127</v>
      </c>
      <c r="T763" s="10">
        <f t="shared" si="128"/>
        <v>5.2658318917515622E-2</v>
      </c>
      <c r="U763" s="10">
        <f>(C763 - $AP$12 ) / $AQ$12</f>
        <v>1.6879748214078873</v>
      </c>
      <c r="V763" s="10">
        <f>(D763 - $AP$13 ) / $AQ$13</f>
        <v>4.6671032849924673E-2</v>
      </c>
      <c r="W763" s="10">
        <f>(E763 - $AP$14 ) / $AQ$14</f>
        <v>0.92943168574820301</v>
      </c>
      <c r="X763" s="10">
        <f>(F763 - $AP$15 ) / $AQ$15</f>
        <v>0.43628668198888587</v>
      </c>
      <c r="Y763" s="10">
        <f>(G763 - $AP$16 ) / $AQ$16</f>
        <v>0.87617805125702319</v>
      </c>
      <c r="Z763" s="10">
        <f>(H763 - $AP$17) / $AQ$17</f>
        <v>-8.7856910874143573E-2</v>
      </c>
      <c r="AA763" s="10">
        <f t="shared" si="129"/>
        <v>4.0727642037906749E-2</v>
      </c>
      <c r="AB763" s="10">
        <f t="shared" si="130"/>
        <v>0.51018050331367282</v>
      </c>
      <c r="AC763" s="10">
        <f t="shared" si="131"/>
        <v>-0.71371832985341077</v>
      </c>
      <c r="AD763" s="10">
        <f t="shared" si="132"/>
        <v>1</v>
      </c>
    </row>
    <row r="764" spans="1:30" x14ac:dyDescent="0.3">
      <c r="A764" t="s">
        <v>2</v>
      </c>
      <c r="B764">
        <f t="shared" si="122"/>
        <v>0</v>
      </c>
      <c r="C764" s="10">
        <v>1.2378743240000001</v>
      </c>
      <c r="D764" s="10">
        <v>0.15690231199999999</v>
      </c>
      <c r="E764" s="10">
        <v>0.78115127200000001</v>
      </c>
      <c r="F764" s="10">
        <v>0.91434227800000001</v>
      </c>
      <c r="G764" s="10">
        <v>0.27991786299999999</v>
      </c>
      <c r="H764" s="10">
        <v>0.30844032500000002</v>
      </c>
      <c r="I764" s="10">
        <f>MIN($AF782, MAX($AF781, C764))</f>
        <v>1.2378743240000001</v>
      </c>
      <c r="J764" s="10">
        <f>MIN($AF785, MAX($AF784, D764))</f>
        <v>0.15690231199999999</v>
      </c>
      <c r="K764" s="10">
        <f>MIN($AF788, MAX($AF787, E764))</f>
        <v>0.78115127200000001</v>
      </c>
      <c r="L764" s="10">
        <f>MIN($AF791, MAX($AF790, F764))</f>
        <v>0.91434227800000001</v>
      </c>
      <c r="M764" s="10">
        <f>MIN($AF794, MAX($AF793, G764))</f>
        <v>0.27991786299999999</v>
      </c>
      <c r="N764" s="10">
        <f>MIN($AF797, MAX($AF796, H764))</f>
        <v>0.30844032500000002</v>
      </c>
      <c r="O764" s="10">
        <f t="shared" si="123"/>
        <v>0.80552645281697599</v>
      </c>
      <c r="P764" s="10">
        <f t="shared" si="124"/>
        <v>0.1457460124948271</v>
      </c>
      <c r="Q764" s="10">
        <f t="shared" si="125"/>
        <v>0.57725993725311842</v>
      </c>
      <c r="R764" s="10">
        <f t="shared" si="126"/>
        <v>0.64937410567396781</v>
      </c>
      <c r="S764" s="10">
        <f t="shared" si="127"/>
        <v>0.24679590634132342</v>
      </c>
      <c r="T764" s="10">
        <f t="shared" si="128"/>
        <v>0.26883583629276347</v>
      </c>
      <c r="U764" s="10">
        <f>(C764 - $AP$12 ) / $AQ$12</f>
        <v>0.51587017840057914</v>
      </c>
      <c r="V764" s="10">
        <f>(D764 - $AP$13 ) / $AQ$13</f>
        <v>0.32342784628067711</v>
      </c>
      <c r="W764" s="10">
        <f>(E764 - $AP$14 ) / $AQ$14</f>
        <v>0.29999764725715033</v>
      </c>
      <c r="X764" s="10">
        <f>(F764 - $AP$15 ) / $AQ$15</f>
        <v>-4.2396284318831239E-2</v>
      </c>
      <c r="Y764" s="10">
        <f>(G764 - $AP$16 ) / $AQ$16</f>
        <v>-0.16688599647830193</v>
      </c>
      <c r="Z764" s="10">
        <f>(H764 - $AP$17) / $AQ$17</f>
        <v>0.5284488601838454</v>
      </c>
      <c r="AA764" s="10">
        <f t="shared" si="129"/>
        <v>1.2446972370361511E-2</v>
      </c>
      <c r="AB764" s="10">
        <f t="shared" si="130"/>
        <v>0.50311170291876284</v>
      </c>
      <c r="AC764" s="10">
        <f t="shared" si="131"/>
        <v>-0.69939003251026333</v>
      </c>
      <c r="AD764" s="10">
        <f t="shared" si="132"/>
        <v>1</v>
      </c>
    </row>
    <row r="765" spans="1:30" x14ac:dyDescent="0.3">
      <c r="A765" t="s">
        <v>2</v>
      </c>
      <c r="B765">
        <f t="shared" si="122"/>
        <v>0</v>
      </c>
      <c r="C765" s="10">
        <v>1.2253388650000001</v>
      </c>
      <c r="D765" s="10">
        <v>4.5495328000000002E-2</v>
      </c>
      <c r="E765" s="10">
        <v>0.59474934700000004</v>
      </c>
      <c r="F765" s="10">
        <v>1.326791031</v>
      </c>
      <c r="G765" s="10">
        <v>0.147963663</v>
      </c>
      <c r="H765" s="10">
        <v>0.183739868</v>
      </c>
      <c r="I765" s="10">
        <f>MIN($AF783, MAX($AF782, C765))</f>
        <v>1.2253388650000001</v>
      </c>
      <c r="J765" s="10">
        <f>MIN($AF786, MAX($AF785, D765))</f>
        <v>4.5495328000000002E-2</v>
      </c>
      <c r="K765" s="10">
        <f>MIN($AF789, MAX($AF788, E765))</f>
        <v>0.59474934700000004</v>
      </c>
      <c r="L765" s="10">
        <f>MIN($AF792, MAX($AF791, F765))</f>
        <v>1.326791031</v>
      </c>
      <c r="M765" s="10">
        <f>MIN($AF795, MAX($AF794, G765))</f>
        <v>0.147963663</v>
      </c>
      <c r="N765" s="10">
        <f>MIN($AF798, MAX($AF797, H765))</f>
        <v>0.183739868</v>
      </c>
      <c r="O765" s="10">
        <f t="shared" si="123"/>
        <v>0.79990920289831169</v>
      </c>
      <c r="P765" s="10">
        <f t="shared" si="124"/>
        <v>4.4490771201291565E-2</v>
      </c>
      <c r="Q765" s="10">
        <f t="shared" si="125"/>
        <v>0.46671657467127509</v>
      </c>
      <c r="R765" s="10">
        <f t="shared" si="126"/>
        <v>0.84449007839687684</v>
      </c>
      <c r="S765" s="10">
        <f t="shared" si="127"/>
        <v>0.13798964495740135</v>
      </c>
      <c r="T765" s="10">
        <f t="shared" si="128"/>
        <v>0.16867880624181608</v>
      </c>
      <c r="U765" s="10">
        <f>(C765 - $AP$12 ) / $AQ$12</f>
        <v>0.49059315652973878</v>
      </c>
      <c r="V765" s="10">
        <f>(D765 - $AP$13 ) / $AQ$13</f>
        <v>5.5576316703490419E-2</v>
      </c>
      <c r="W765" s="10">
        <f>(E765 - $AP$14 ) / $AQ$14</f>
        <v>1.4548383618532917E-2</v>
      </c>
      <c r="X765" s="10">
        <f>(F765 - $AP$15 ) / $AQ$15</f>
        <v>0.35951696381544246</v>
      </c>
      <c r="Y765" s="10">
        <f>(G765 - $AP$16 ) / $AQ$16</f>
        <v>-0.43767794431449747</v>
      </c>
      <c r="Z765" s="10">
        <f>(H765 - $AP$17) / $AQ$17</f>
        <v>0.22631676799458603</v>
      </c>
      <c r="AA765" s="10">
        <f t="shared" si="129"/>
        <v>1.1837085608139978E-2</v>
      </c>
      <c r="AB765" s="10">
        <f t="shared" si="130"/>
        <v>0.50295923684893296</v>
      </c>
      <c r="AC765" s="10">
        <f t="shared" si="131"/>
        <v>-0.69908323783622472</v>
      </c>
      <c r="AD765" s="10">
        <f t="shared" si="132"/>
        <v>1</v>
      </c>
    </row>
    <row r="766" spans="1:30" x14ac:dyDescent="0.3">
      <c r="A766" t="s">
        <v>2</v>
      </c>
      <c r="B766">
        <f t="shared" si="122"/>
        <v>0</v>
      </c>
      <c r="C766" s="10">
        <v>1.153049252</v>
      </c>
      <c r="D766" s="10">
        <v>-5.0886569E-2</v>
      </c>
      <c r="E766" s="10">
        <v>0.42356208099999998</v>
      </c>
      <c r="F766" s="10">
        <v>1.952345768</v>
      </c>
      <c r="G766" s="10">
        <v>-0.30498321</v>
      </c>
      <c r="H766" s="10">
        <v>-5.4639181000000002E-2</v>
      </c>
      <c r="I766" s="10">
        <f>MIN($AF784, MAX($AF783, C766))</f>
        <v>1.153049252</v>
      </c>
      <c r="J766" s="10">
        <f>MIN($AF787, MAX($AF786, D766))</f>
        <v>-5.0886569E-2</v>
      </c>
      <c r="K766" s="10">
        <f>MIN($AF790, MAX($AF789, E766))</f>
        <v>0.42356208099999998</v>
      </c>
      <c r="L766" s="10">
        <f>MIN($AF793, MAX($AF792, F766))</f>
        <v>1.952345768</v>
      </c>
      <c r="M766" s="10">
        <f>MIN($AF796, MAX($AF795, G766))</f>
        <v>-0.30498321</v>
      </c>
      <c r="N766" s="10">
        <f>MIN($AF799, MAX($AF798, H766))</f>
        <v>-5.4639181000000002E-2</v>
      </c>
      <c r="O766" s="10">
        <f t="shared" si="123"/>
        <v>0.76688509410756933</v>
      </c>
      <c r="P766" s="10">
        <f t="shared" si="124"/>
        <v>-4.9634159333863281E-2</v>
      </c>
      <c r="Q766" s="10">
        <f t="shared" si="125"/>
        <v>0.35316223830589966</v>
      </c>
      <c r="R766" s="10">
        <f t="shared" si="126"/>
        <v>1.0826000299603344</v>
      </c>
      <c r="S766" s="10">
        <f t="shared" si="127"/>
        <v>-0.26619017479150725</v>
      </c>
      <c r="T766" s="10">
        <f t="shared" si="128"/>
        <v>-5.3198699898968228E-2</v>
      </c>
      <c r="U766" s="10">
        <f>(C766 - $AP$12 ) / $AQ$12</f>
        <v>0.34482536862220464</v>
      </c>
      <c r="V766" s="10">
        <f>(D766 - $AP$13 ) / $AQ$13</f>
        <v>-0.17615097370588703</v>
      </c>
      <c r="W766" s="10">
        <f>(E766 - $AP$14 ) / $AQ$14</f>
        <v>-0.24760169355480183</v>
      </c>
      <c r="X766" s="10">
        <f>(F766 - $AP$15 ) / $AQ$15</f>
        <v>0.96909266117111215</v>
      </c>
      <c r="Y766" s="10">
        <f>(G766 - $AP$16 ) / $AQ$16</f>
        <v>-1.3672002028404395</v>
      </c>
      <c r="Z766" s="10">
        <f>(H766 - $AP$17) / $AQ$17</f>
        <v>-0.35124295023849128</v>
      </c>
      <c r="AA766" s="10">
        <f t="shared" si="129"/>
        <v>8.3199843982985425E-3</v>
      </c>
      <c r="AB766" s="10">
        <f t="shared" si="130"/>
        <v>0.50207998410117582</v>
      </c>
      <c r="AC766" s="10">
        <f t="shared" si="131"/>
        <v>-0.69731582550168636</v>
      </c>
      <c r="AD766" s="10">
        <f t="shared" si="132"/>
        <v>1</v>
      </c>
    </row>
    <row r="767" spans="1:30" x14ac:dyDescent="0.3">
      <c r="A767" t="s">
        <v>2</v>
      </c>
      <c r="B767">
        <f t="shared" si="122"/>
        <v>0</v>
      </c>
      <c r="C767" s="10">
        <v>1.133260648</v>
      </c>
      <c r="D767" s="10">
        <v>0.18027195100000001</v>
      </c>
      <c r="E767" s="10">
        <v>0.82026110100000005</v>
      </c>
      <c r="F767" s="10">
        <v>1.1006200749999999</v>
      </c>
      <c r="G767" s="10">
        <v>0.24366188999999999</v>
      </c>
      <c r="H767" s="10">
        <v>0.332325235</v>
      </c>
      <c r="I767" s="10">
        <f>MIN($AF785, MAX($AF784, C767))</f>
        <v>1.133260648</v>
      </c>
      <c r="J767" s="10">
        <f>MIN($AF788, MAX($AF787, D767))</f>
        <v>0.18027195100000001</v>
      </c>
      <c r="K767" s="10">
        <f>MIN($AF791, MAX($AF790, E767))</f>
        <v>0.82026110100000005</v>
      </c>
      <c r="L767" s="10">
        <f>MIN($AF794, MAX($AF793, F767))</f>
        <v>1.1006200749999999</v>
      </c>
      <c r="M767" s="10">
        <f>MIN($AF797, MAX($AF796, G767))</f>
        <v>0.24366188999999999</v>
      </c>
      <c r="N767" s="10">
        <f>MIN($AF800, MAX($AF799, H767))</f>
        <v>0.332325235</v>
      </c>
      <c r="O767" s="10">
        <f t="shared" si="123"/>
        <v>0.75765162986707835</v>
      </c>
      <c r="P767" s="10">
        <f t="shared" si="124"/>
        <v>0.16574487887329825</v>
      </c>
      <c r="Q767" s="10">
        <f t="shared" si="125"/>
        <v>0.59897995288691486</v>
      </c>
      <c r="R767" s="10">
        <f t="shared" si="126"/>
        <v>0.74223257495416928</v>
      </c>
      <c r="S767" s="10">
        <f t="shared" si="127"/>
        <v>0.21806016477018228</v>
      </c>
      <c r="T767" s="10">
        <f t="shared" si="128"/>
        <v>0.28692571273387213</v>
      </c>
      <c r="U767" s="10">
        <f>(C767 - $AP$12 ) / $AQ$12</f>
        <v>0.30492280294021423</v>
      </c>
      <c r="V767" s="10">
        <f>(D767 - $AP$13 ) / $AQ$13</f>
        <v>0.37961457108974905</v>
      </c>
      <c r="W767" s="10">
        <f>(E767 - $AP$14 ) / $AQ$14</f>
        <v>0.3598890453158467</v>
      </c>
      <c r="X767" s="10">
        <f>(F767 - $AP$15 ) / $AQ$15</f>
        <v>0.13912327151206452</v>
      </c>
      <c r="Y767" s="10">
        <f>(G767 - $AP$16 ) / $AQ$16</f>
        <v>-0.24128927844557932</v>
      </c>
      <c r="Z767" s="10">
        <f>(H767 - $AP$17) / $AQ$17</f>
        <v>0.58631871891300913</v>
      </c>
      <c r="AA767" s="10">
        <f t="shared" si="129"/>
        <v>7.3572109073203476E-3</v>
      </c>
      <c r="AB767" s="10">
        <f t="shared" si="130"/>
        <v>0.50183929443030884</v>
      </c>
      <c r="AC767" s="10">
        <f t="shared" si="131"/>
        <v>-0.69683255206738748</v>
      </c>
      <c r="AD767" s="10">
        <f t="shared" si="132"/>
        <v>1</v>
      </c>
    </row>
    <row r="768" spans="1:30" x14ac:dyDescent="0.3">
      <c r="A768" t="s">
        <v>2</v>
      </c>
      <c r="B768">
        <f t="shared" si="122"/>
        <v>0</v>
      </c>
      <c r="C768" s="10">
        <v>1.273604521</v>
      </c>
      <c r="D768" s="10">
        <v>0.208960647</v>
      </c>
      <c r="E768" s="10">
        <v>0.88445395000000004</v>
      </c>
      <c r="F768" s="10">
        <v>0.90322093299999995</v>
      </c>
      <c r="G768" s="10">
        <v>0.33493203999999999</v>
      </c>
      <c r="H768" s="10">
        <v>0.37018243299999998</v>
      </c>
      <c r="I768" s="10">
        <f>MIN($AF786, MAX($AF785, C768))</f>
        <v>1.273604521</v>
      </c>
      <c r="J768" s="10">
        <f>MIN($AF789, MAX($AF788, D768))</f>
        <v>0.208960647</v>
      </c>
      <c r="K768" s="10">
        <f>MIN($AF792, MAX($AF791, E768))</f>
        <v>0.88445395000000004</v>
      </c>
      <c r="L768" s="10">
        <f>MIN($AF795, MAX($AF794, F768))</f>
        <v>0.90322093299999995</v>
      </c>
      <c r="M768" s="10">
        <f>MIN($AF798, MAX($AF797, G768))</f>
        <v>0.33493203999999999</v>
      </c>
      <c r="N768" s="10">
        <f>MIN($AF801, MAX($AF800, H768))</f>
        <v>0.37018243299999998</v>
      </c>
      <c r="O768" s="10">
        <f t="shared" si="123"/>
        <v>0.82136646683514725</v>
      </c>
      <c r="P768" s="10">
        <f t="shared" si="124"/>
        <v>0.18976102106153508</v>
      </c>
      <c r="Q768" s="10">
        <f t="shared" si="125"/>
        <v>0.63363809723651376</v>
      </c>
      <c r="R768" s="10">
        <f t="shared" si="126"/>
        <v>0.64354767879017616</v>
      </c>
      <c r="S768" s="10">
        <f t="shared" si="127"/>
        <v>0.28888038418939854</v>
      </c>
      <c r="T768" s="10">
        <f t="shared" si="128"/>
        <v>0.31494389374838111</v>
      </c>
      <c r="U768" s="10">
        <f>(C768 - $AP$12 ) / $AQ$12</f>
        <v>0.58791803648207674</v>
      </c>
      <c r="V768" s="10">
        <f>(D768 - $AP$13 ) / $AQ$13</f>
        <v>0.4485897001999215</v>
      </c>
      <c r="W768" s="10">
        <f>(E768 - $AP$14 ) / $AQ$14</f>
        <v>0.45819168611698091</v>
      </c>
      <c r="X768" s="10">
        <f>(F768 - $AP$15 ) / $AQ$15</f>
        <v>-5.3233548003252876E-2</v>
      </c>
      <c r="Y768" s="10">
        <f>(G768 - $AP$16 ) / $AQ$16</f>
        <v>-5.3987762481693818E-2</v>
      </c>
      <c r="Z768" s="10">
        <f>(H768 - $AP$17) / $AQ$17</f>
        <v>0.67804151377143573</v>
      </c>
      <c r="AA768" s="10">
        <f t="shared" si="129"/>
        <v>1.4185351009856679E-2</v>
      </c>
      <c r="AB768" s="10">
        <f t="shared" si="130"/>
        <v>0.50354627828625098</v>
      </c>
      <c r="AC768" s="10">
        <f t="shared" si="131"/>
        <v>-0.70026500887689413</v>
      </c>
      <c r="AD768" s="10">
        <f t="shared" si="132"/>
        <v>1</v>
      </c>
    </row>
    <row r="769" spans="1:30" x14ac:dyDescent="0.3">
      <c r="A769" t="s">
        <v>2</v>
      </c>
      <c r="B769">
        <f t="shared" si="122"/>
        <v>0</v>
      </c>
      <c r="C769" s="10">
        <v>1.268025527</v>
      </c>
      <c r="D769" s="10">
        <v>0.13663218199999999</v>
      </c>
      <c r="E769" s="10">
        <v>0.67040932200000003</v>
      </c>
      <c r="F769" s="10">
        <v>1.0743297249999999</v>
      </c>
      <c r="G769" s="10">
        <v>0.20042606399999999</v>
      </c>
      <c r="H769" s="10">
        <v>0.33202975000000001</v>
      </c>
      <c r="I769" s="10">
        <f>MIN($AF787, MAX($AF786, C769))</f>
        <v>1.268025527</v>
      </c>
      <c r="J769" s="10">
        <f>MIN($AF790, MAX($AF789, D769))</f>
        <v>0.13663218199999999</v>
      </c>
      <c r="K769" s="10">
        <f>MIN($AF793, MAX($AF792, E769))</f>
        <v>0.67040932200000003</v>
      </c>
      <c r="L769" s="10">
        <f>MIN($AF796, MAX($AF795, F769))</f>
        <v>1.0743297249999999</v>
      </c>
      <c r="M769" s="10">
        <f>MIN($AF799, MAX($AF798, G769))</f>
        <v>0.20042606399999999</v>
      </c>
      <c r="N769" s="10">
        <f>MIN($AF802, MAX($AF801, H769))</f>
        <v>0.33202975000000001</v>
      </c>
      <c r="O769" s="10">
        <f t="shared" si="123"/>
        <v>0.81890964109317055</v>
      </c>
      <c r="P769" s="10">
        <f t="shared" si="124"/>
        <v>0.12806966375067441</v>
      </c>
      <c r="Q769" s="10">
        <f t="shared" si="125"/>
        <v>0.51306869938984423</v>
      </c>
      <c r="R769" s="10">
        <f t="shared" si="126"/>
        <v>0.72963807740275477</v>
      </c>
      <c r="S769" s="10">
        <f t="shared" si="127"/>
        <v>0.18267654711076889</v>
      </c>
      <c r="T769" s="10">
        <f t="shared" si="128"/>
        <v>0.28670390670361351</v>
      </c>
      <c r="U769" s="10">
        <f>(C769 - $AP$12 ) / $AQ$12</f>
        <v>0.57666832050795203</v>
      </c>
      <c r="V769" s="10">
        <f>(D769 - $AP$13 ) / $AQ$13</f>
        <v>0.27469315182715509</v>
      </c>
      <c r="W769" s="10">
        <f>(E769 - $AP$14 ) / $AQ$14</f>
        <v>0.13041137242976009</v>
      </c>
      <c r="X769" s="10">
        <f>(F769 - $AP$15 ) / $AQ$15</f>
        <v>0.11350447672548673</v>
      </c>
      <c r="Y769" s="10">
        <f>(G769 - $AP$16 ) / $AQ$16</f>
        <v>-0.33001637874891809</v>
      </c>
      <c r="Z769" s="10">
        <f>(H769 - $AP$17) / $AQ$17</f>
        <v>0.58560279931328763</v>
      </c>
      <c r="AA769" s="10">
        <f t="shared" si="129"/>
        <v>1.3913916626232328E-2</v>
      </c>
      <c r="AB769" s="10">
        <f t="shared" si="130"/>
        <v>0.50347842303902834</v>
      </c>
      <c r="AC769" s="10">
        <f t="shared" si="131"/>
        <v>-0.70012833831234167</v>
      </c>
      <c r="AD769" s="10">
        <f t="shared" si="132"/>
        <v>1</v>
      </c>
    </row>
    <row r="770" spans="1:30" x14ac:dyDescent="0.3">
      <c r="A770" t="s">
        <v>1</v>
      </c>
      <c r="B770">
        <f t="shared" si="122"/>
        <v>0</v>
      </c>
      <c r="C770" s="10">
        <v>0.67680712899999995</v>
      </c>
      <c r="D770" s="10">
        <v>4.9005247000000002E-2</v>
      </c>
      <c r="E770" s="10">
        <v>0.447308704</v>
      </c>
      <c r="F770" s="10">
        <v>2.1868602799999999</v>
      </c>
      <c r="G770" s="10">
        <v>0.47443817199999999</v>
      </c>
      <c r="H770" s="10">
        <v>0.17946584400000001</v>
      </c>
      <c r="I770" s="10">
        <f>MIN($AF788, MAX($AF787, C770))</f>
        <v>0.67680712899999995</v>
      </c>
      <c r="J770" s="10">
        <f>MIN($AF791, MAX($AF790, D770))</f>
        <v>4.9005247000000002E-2</v>
      </c>
      <c r="K770" s="10">
        <f>MIN($AF794, MAX($AF793, E770))</f>
        <v>0.447308704</v>
      </c>
      <c r="L770" s="10">
        <f>MIN($AF797, MAX($AF796, F770))</f>
        <v>2.1868602799999999</v>
      </c>
      <c r="M770" s="10">
        <f>MIN($AF800, MAX($AF799, G770))</f>
        <v>0.47443817199999999</v>
      </c>
      <c r="N770" s="10">
        <f>MIN($AF803, MAX($AF802, H770))</f>
        <v>0.17946584400000001</v>
      </c>
      <c r="O770" s="10">
        <f t="shared" si="123"/>
        <v>0.51689146668612063</v>
      </c>
      <c r="P770" s="10">
        <f t="shared" si="124"/>
        <v>4.7842331308228299E-2</v>
      </c>
      <c r="Q770" s="10">
        <f t="shared" si="125"/>
        <v>0.36970576560036156</v>
      </c>
      <c r="R770" s="10">
        <f t="shared" si="126"/>
        <v>1.1590361938717246</v>
      </c>
      <c r="S770" s="10">
        <f t="shared" si="127"/>
        <v>0.38827701689183969</v>
      </c>
      <c r="T770" s="10">
        <f t="shared" si="128"/>
        <v>0.16506166141323597</v>
      </c>
      <c r="U770" s="10">
        <f>(C770 - $AP$12 ) / $AQ$12</f>
        <v>-0.61548909284956521</v>
      </c>
      <c r="V770" s="10">
        <f>(D770 - $AP$13 ) / $AQ$13</f>
        <v>6.4015080047465603E-2</v>
      </c>
      <c r="W770" s="10">
        <f>(E770 - $AP$14 ) / $AQ$14</f>
        <v>-0.21123696154222277</v>
      </c>
      <c r="X770" s="10">
        <f>(F770 - $AP$15 ) / $AQ$15</f>
        <v>1.1976167834213838</v>
      </c>
      <c r="Y770" s="10">
        <f>(G770 - $AP$16 ) / $AQ$16</f>
        <v>0.23230200487223207</v>
      </c>
      <c r="Z770" s="10">
        <f>(H770 - $AP$17) / $AQ$17</f>
        <v>0.21596139445183227</v>
      </c>
      <c r="AA770" s="10">
        <f t="shared" si="129"/>
        <v>-1.4850588488580112E-2</v>
      </c>
      <c r="AB770" s="10">
        <f t="shared" si="130"/>
        <v>0.49628742110860991</v>
      </c>
      <c r="AC770" s="10">
        <f t="shared" si="131"/>
        <v>-0.68574945355964378</v>
      </c>
      <c r="AD770" s="10">
        <f t="shared" si="132"/>
        <v>0</v>
      </c>
    </row>
    <row r="771" spans="1:30" x14ac:dyDescent="0.3">
      <c r="A771" t="s">
        <v>2</v>
      </c>
      <c r="B771">
        <f t="shared" ref="B771:B834" si="133">IF(OR(A771="BB",A771="B",A771="CCC",A771="CC",A771="C",A771="D"),1,0)</f>
        <v>0</v>
      </c>
      <c r="C771" s="10">
        <v>0.647458651</v>
      </c>
      <c r="D771" s="10">
        <v>2.6359476999999999E-2</v>
      </c>
      <c r="E771" s="10">
        <v>0.35383796499999998</v>
      </c>
      <c r="F771" s="10">
        <v>2.3383678130000001</v>
      </c>
      <c r="G771" s="10">
        <v>0.56354130400000002</v>
      </c>
      <c r="H771" s="10">
        <v>0.146968232</v>
      </c>
      <c r="I771" s="10">
        <f>MIN($AF789, MAX($AF788, C771))</f>
        <v>0.647458651</v>
      </c>
      <c r="J771" s="10">
        <f>MIN($AF792, MAX($AF791, D771))</f>
        <v>2.6359476999999999E-2</v>
      </c>
      <c r="K771" s="10">
        <f>MIN($AF795, MAX($AF794, E771))</f>
        <v>0.35383796499999998</v>
      </c>
      <c r="L771" s="10">
        <f>MIN($AF798, MAX($AF797, F771))</f>
        <v>2.3383678130000001</v>
      </c>
      <c r="M771" s="10">
        <f>MIN($AF801, MAX($AF800, G771))</f>
        <v>0.56354130400000002</v>
      </c>
      <c r="N771" s="10">
        <f>MIN($AF804, MAX($AF803, H771))</f>
        <v>0.146968232</v>
      </c>
      <c r="O771" s="10">
        <f t="shared" ref="O771:O834" si="134">SIGN(I771)*LN(1+ABS(I771))</f>
        <v>0.49923388905225036</v>
      </c>
      <c r="P771" s="10">
        <f t="shared" ref="P771:P834" si="135">SIGN(J771)*LN(1+ABS(J771))</f>
        <v>2.6018052830630734E-2</v>
      </c>
      <c r="Q771" s="10">
        <f t="shared" ref="Q771:Q834" si="136">SIGN(K771)*LN(1+ABS(K771))</f>
        <v>0.30294349598473108</v>
      </c>
      <c r="R771" s="10">
        <f t="shared" ref="R771:R834" si="137">SIGN(L771)*LN(1+ABS(L771))</f>
        <v>1.2054820088037232</v>
      </c>
      <c r="S771" s="10">
        <f t="shared" ref="S771:S834" si="138">SIGN(M771)*LN(1+ABS(M771))</f>
        <v>0.44695331521952125</v>
      </c>
      <c r="T771" s="10">
        <f t="shared" ref="T771:T834" si="139">SIGN(N771)*LN(1+ABS(N771))</f>
        <v>0.13712214116385019</v>
      </c>
      <c r="U771" s="10">
        <f>(C771 - $AP$12 ) / $AQ$12</f>
        <v>-0.67466858681798525</v>
      </c>
      <c r="V771" s="10">
        <f>(D771 - $AP$13 ) / $AQ$13</f>
        <v>9.5687256523661977E-3</v>
      </c>
      <c r="W771" s="10">
        <f>(E771 - $AP$14 ) / $AQ$14</f>
        <v>-0.35437471947743404</v>
      </c>
      <c r="X771" s="10">
        <f>(F771 - $AP$15 ) / $AQ$15</f>
        <v>1.3452542396191014</v>
      </c>
      <c r="Y771" s="10">
        <f>(G771 - $AP$16 ) / $AQ$16</f>
        <v>0.41515643976392669</v>
      </c>
      <c r="Z771" s="10">
        <f>(H771 - $AP$17) / $AQ$17</f>
        <v>0.13722414086891407</v>
      </c>
      <c r="AA771" s="10">
        <f t="shared" ref="AA771:AA834" si="140">$AF$3 + SUMPRODUCT(N(U771:Z771), N($AF$4:$AF$9))</f>
        <v>-1.6278477824227883E-2</v>
      </c>
      <c r="AB771" s="10">
        <f t="shared" ref="AB771:AB834" si="141">1/(1+EXP(-AA771))</f>
        <v>0.49593047040854005</v>
      </c>
      <c r="AC771" s="10">
        <f t="shared" ref="AC771:AC834" si="142">B771*LN(MAX(AB771,0.0000000001)) + (1-B771)*LN(MAX(1-AB771,0.0000000001))</f>
        <v>-0.68504106488714778</v>
      </c>
      <c r="AD771" s="10">
        <f t="shared" ref="AD771:AD834" si="143">IF(AB771&gt;0.5,1,0)</f>
        <v>0</v>
      </c>
    </row>
    <row r="772" spans="1:30" x14ac:dyDescent="0.3">
      <c r="A772" t="s">
        <v>1</v>
      </c>
      <c r="B772">
        <f t="shared" si="133"/>
        <v>0</v>
      </c>
      <c r="C772" s="10">
        <v>1.196063181</v>
      </c>
      <c r="D772" s="10">
        <v>3.7600547999999998E-2</v>
      </c>
      <c r="E772" s="10">
        <v>0.37927878199999998</v>
      </c>
      <c r="F772" s="10">
        <v>2.3424710270000002</v>
      </c>
      <c r="G772" s="10">
        <v>0.55318432699999998</v>
      </c>
      <c r="H772" s="10">
        <v>0.18553619900000001</v>
      </c>
      <c r="I772" s="10">
        <f>MIN($AF790, MAX($AF789, C772))</f>
        <v>1.196063181</v>
      </c>
      <c r="J772" s="10">
        <f>MIN($AF793, MAX($AF792, D772))</f>
        <v>3.7600547999999998E-2</v>
      </c>
      <c r="K772" s="10">
        <f>MIN($AF796, MAX($AF795, E772))</f>
        <v>0.37927878199999998</v>
      </c>
      <c r="L772" s="10">
        <f>MIN($AF799, MAX($AF798, F772))</f>
        <v>2.3424710270000002</v>
      </c>
      <c r="M772" s="10">
        <f>MIN($AF802, MAX($AF801, G772))</f>
        <v>0.55318432699999998</v>
      </c>
      <c r="N772" s="10">
        <f>MIN($AF805, MAX($AF804, H772))</f>
        <v>0.18553619900000001</v>
      </c>
      <c r="O772" s="10">
        <f t="shared" si="134"/>
        <v>0.78666629418058509</v>
      </c>
      <c r="P772" s="10">
        <f t="shared" si="135"/>
        <v>3.6910882161823352E-2</v>
      </c>
      <c r="Q772" s="10">
        <f t="shared" si="136"/>
        <v>0.32156074081564134</v>
      </c>
      <c r="R772" s="10">
        <f t="shared" si="137"/>
        <v>1.2067103618935662</v>
      </c>
      <c r="S772" s="10">
        <f t="shared" si="138"/>
        <v>0.44030722804413835</v>
      </c>
      <c r="T772" s="10">
        <f t="shared" si="139"/>
        <v>0.17019516085259068</v>
      </c>
      <c r="U772" s="10">
        <f>(C772 - $AP$12 ) / $AQ$12</f>
        <v>0.43156044741619015</v>
      </c>
      <c r="V772" s="10">
        <f>(D772 - $AP$13 ) / $AQ$13</f>
        <v>3.6595200594329941E-2</v>
      </c>
      <c r="W772" s="10">
        <f>(E772 - $AP$14 ) / $AQ$14</f>
        <v>-0.31541555916288894</v>
      </c>
      <c r="X772" s="10">
        <f>(F772 - $AP$15 ) / $AQ$15</f>
        <v>1.3492526419770547</v>
      </c>
      <c r="Y772" s="10">
        <f>(G772 - $AP$16 ) / $AQ$16</f>
        <v>0.3939022017364544</v>
      </c>
      <c r="Z772" s="10">
        <f>(H772 - $AP$17) / $AQ$17</f>
        <v>0.23066903146138654</v>
      </c>
      <c r="AA772" s="10">
        <f t="shared" si="140"/>
        <v>1.0412737913605552E-2</v>
      </c>
      <c r="AB772" s="10">
        <f t="shared" si="141"/>
        <v>0.50260316095777602</v>
      </c>
      <c r="AC772" s="10">
        <f t="shared" si="142"/>
        <v>-0.69836710259437662</v>
      </c>
      <c r="AD772" s="10">
        <f t="shared" si="143"/>
        <v>1</v>
      </c>
    </row>
    <row r="773" spans="1:30" x14ac:dyDescent="0.3">
      <c r="A773" t="s">
        <v>1</v>
      </c>
      <c r="B773">
        <f t="shared" si="133"/>
        <v>0</v>
      </c>
      <c r="C773" s="10">
        <v>0.77719701299999999</v>
      </c>
      <c r="D773" s="10">
        <v>5.2592272000000002E-2</v>
      </c>
      <c r="E773" s="10">
        <v>0.431626909</v>
      </c>
      <c r="F773" s="10">
        <v>2.0228794749999999</v>
      </c>
      <c r="G773" s="10">
        <v>0.49589849499999999</v>
      </c>
      <c r="H773" s="10">
        <v>0.181243184</v>
      </c>
      <c r="I773" s="10">
        <f>MIN($AF791, MAX($AF790, C773))</f>
        <v>0.77719701299999999</v>
      </c>
      <c r="J773" s="10">
        <f>MIN($AF794, MAX($AF793, D773))</f>
        <v>5.2592272000000002E-2</v>
      </c>
      <c r="K773" s="10">
        <f>MIN($AF797, MAX($AF796, E773))</f>
        <v>0.431626909</v>
      </c>
      <c r="L773" s="10">
        <f>MIN($AF800, MAX($AF799, F773))</f>
        <v>2.0228794749999999</v>
      </c>
      <c r="M773" s="10">
        <f>MIN($AF803, MAX($AF802, G773))</f>
        <v>0.49589849499999999</v>
      </c>
      <c r="N773" s="10">
        <f>MIN($AF806, MAX($AF805, H773))</f>
        <v>0.181243184</v>
      </c>
      <c r="O773" s="10">
        <f t="shared" si="134"/>
        <v>0.5750374113444654</v>
      </c>
      <c r="P773" s="10">
        <f t="shared" si="135"/>
        <v>5.1255952090335677E-2</v>
      </c>
      <c r="Q773" s="10">
        <f t="shared" si="136"/>
        <v>0.35881149618460539</v>
      </c>
      <c r="R773" s="10">
        <f t="shared" si="137"/>
        <v>1.1062098456674203</v>
      </c>
      <c r="S773" s="10">
        <f t="shared" si="138"/>
        <v>0.40272702631447777</v>
      </c>
      <c r="T773" s="10">
        <f t="shared" si="139"/>
        <v>0.16656742965043783</v>
      </c>
      <c r="U773" s="10">
        <f>(C773 - $AP$12 ) / $AQ$12</f>
        <v>-0.41305874758026723</v>
      </c>
      <c r="V773" s="10">
        <f>(D773 - $AP$13 ) / $AQ$13</f>
        <v>7.2639226383584068E-2</v>
      </c>
      <c r="W773" s="10">
        <f>(E773 - $AP$14 ) / $AQ$14</f>
        <v>-0.23525150342681839</v>
      </c>
      <c r="X773" s="10">
        <f>(F773 - $AP$15 ) / $AQ$15</f>
        <v>1.0378246698803764</v>
      </c>
      <c r="Y773" s="10">
        <f>(G773 - $AP$16 ) / $AQ$16</f>
        <v>0.27634215415405794</v>
      </c>
      <c r="Z773" s="10">
        <f>(H773 - $AP$17) / $AQ$17</f>
        <v>0.22026764533214502</v>
      </c>
      <c r="AA773" s="10">
        <f t="shared" si="140"/>
        <v>-9.9663268662051122E-3</v>
      </c>
      <c r="AB773" s="10">
        <f t="shared" si="141"/>
        <v>0.497508438906828</v>
      </c>
      <c r="AC773" s="10">
        <f t="shared" si="142"/>
        <v>-0.68817643303435838</v>
      </c>
      <c r="AD773" s="10">
        <f t="shared" si="143"/>
        <v>0</v>
      </c>
    </row>
    <row r="774" spans="1:30" x14ac:dyDescent="0.3">
      <c r="A774" t="s">
        <v>1</v>
      </c>
      <c r="B774">
        <f t="shared" si="133"/>
        <v>0</v>
      </c>
      <c r="C774" s="10">
        <v>0.75973995800000005</v>
      </c>
      <c r="D774" s="10">
        <v>4.8171745000000002E-2</v>
      </c>
      <c r="E774" s="10">
        <v>0.44544598299999999</v>
      </c>
      <c r="F774" s="10">
        <v>2.3461246130000002</v>
      </c>
      <c r="G774" s="10">
        <v>0.43757796300000001</v>
      </c>
      <c r="H774" s="10">
        <v>0.17851323999999999</v>
      </c>
      <c r="I774" s="10">
        <f>MIN($AF792, MAX($AF791, C774))</f>
        <v>0.75973995800000005</v>
      </c>
      <c r="J774" s="10">
        <f>MIN($AF795, MAX($AF794, D774))</f>
        <v>4.8171745000000002E-2</v>
      </c>
      <c r="K774" s="10">
        <f>MIN($AF798, MAX($AF797, E774))</f>
        <v>0.44544598299999999</v>
      </c>
      <c r="L774" s="10">
        <f>MIN($AF801, MAX($AF800, F774))</f>
        <v>2.3461246130000002</v>
      </c>
      <c r="M774" s="10">
        <f>MIN($AF804, MAX($AF803, G774))</f>
        <v>0.43757796300000001</v>
      </c>
      <c r="N774" s="10">
        <f>MIN($AF807, MAX($AF806, H774))</f>
        <v>0.17851323999999999</v>
      </c>
      <c r="O774" s="10">
        <f t="shared" si="134"/>
        <v>0.56516604699742234</v>
      </c>
      <c r="P774" s="10">
        <f t="shared" si="135"/>
        <v>4.7047451288977991E-2</v>
      </c>
      <c r="Q774" s="10">
        <f t="shared" si="136"/>
        <v>0.36841791269957819</v>
      </c>
      <c r="R774" s="10">
        <f t="shared" si="137"/>
        <v>1.2078028442501121</v>
      </c>
      <c r="S774" s="10">
        <f t="shared" si="138"/>
        <v>0.36295972734913179</v>
      </c>
      <c r="T774" s="10">
        <f t="shared" si="139"/>
        <v>0.16425367795122092</v>
      </c>
      <c r="U774" s="10">
        <f>(C774 - $AP$12 ) / $AQ$12</f>
        <v>-0.44825988070474726</v>
      </c>
      <c r="V774" s="10">
        <f>(D774 - $AP$13 ) / $AQ$13</f>
        <v>6.2011123225462018E-2</v>
      </c>
      <c r="W774" s="10">
        <f>(E774 - $AP$14 ) / $AQ$14</f>
        <v>-0.21408946608483514</v>
      </c>
      <c r="X774" s="10">
        <f>(F774 - $AP$15 ) / $AQ$15</f>
        <v>1.3528129015387993</v>
      </c>
      <c r="Y774" s="10">
        <f>(G774 - $AP$16 ) / $AQ$16</f>
        <v>0.15665873021512181</v>
      </c>
      <c r="Z774" s="10">
        <f>(H774 - $AP$17) / $AQ$17</f>
        <v>0.21365336570460911</v>
      </c>
      <c r="AA774" s="10">
        <f t="shared" si="140"/>
        <v>-1.0815663675640904E-2</v>
      </c>
      <c r="AB774" s="10">
        <f t="shared" si="141"/>
        <v>0.49729611043913541</v>
      </c>
      <c r="AC774" s="10">
        <f t="shared" si="142"/>
        <v>-0.68775397097344781</v>
      </c>
      <c r="AD774" s="10">
        <f t="shared" si="143"/>
        <v>0</v>
      </c>
    </row>
    <row r="775" spans="1:30" x14ac:dyDescent="0.3">
      <c r="A775" t="s">
        <v>1</v>
      </c>
      <c r="B775">
        <f t="shared" si="133"/>
        <v>0</v>
      </c>
      <c r="C775" s="10">
        <v>0.74423646399999999</v>
      </c>
      <c r="D775" s="10">
        <v>4.2918401000000002E-2</v>
      </c>
      <c r="E775" s="10">
        <v>0.40712662100000002</v>
      </c>
      <c r="F775" s="10">
        <v>2.1327770539999999</v>
      </c>
      <c r="G775" s="10">
        <v>0.46292372900000001</v>
      </c>
      <c r="H775" s="10">
        <v>0.17190714100000001</v>
      </c>
      <c r="I775" s="10">
        <f>MIN($AF793, MAX($AF792, C775))</f>
        <v>0.74423646399999999</v>
      </c>
      <c r="J775" s="10">
        <f>MIN($AF796, MAX($AF795, D775))</f>
        <v>4.2918401000000002E-2</v>
      </c>
      <c r="K775" s="10">
        <f>MIN($AF799, MAX($AF798, E775))</f>
        <v>0.40712662100000002</v>
      </c>
      <c r="L775" s="10">
        <f>MIN($AF802, MAX($AF801, F775))</f>
        <v>2.1327770539999999</v>
      </c>
      <c r="M775" s="10">
        <f>MIN($AF805, MAX($AF804, G775))</f>
        <v>0.46292372900000001</v>
      </c>
      <c r="N775" s="10">
        <f>MIN($AF808, MAX($AF807, H775))</f>
        <v>0.17190714100000001</v>
      </c>
      <c r="O775" s="10">
        <f t="shared" si="134"/>
        <v>0.55631690345164364</v>
      </c>
      <c r="P775" s="10">
        <f t="shared" si="135"/>
        <v>4.2022938058797275E-2</v>
      </c>
      <c r="Q775" s="10">
        <f t="shared" si="136"/>
        <v>0.3415497676864821</v>
      </c>
      <c r="R775" s="10">
        <f t="shared" si="137"/>
        <v>1.1419198488890281</v>
      </c>
      <c r="S775" s="10">
        <f t="shared" si="138"/>
        <v>0.38043698739123522</v>
      </c>
      <c r="T775" s="10">
        <f t="shared" si="139"/>
        <v>0.15863245678719226</v>
      </c>
      <c r="U775" s="10">
        <f>(C775 - $AP$12 ) / $AQ$12</f>
        <v>-0.4795217720253957</v>
      </c>
      <c r="V775" s="10">
        <f>(D775 - $AP$13 ) / $AQ$13</f>
        <v>4.9380710164507631E-2</v>
      </c>
      <c r="W775" s="10">
        <f>(E775 - $AP$14 ) / $AQ$14</f>
        <v>-0.27277037115596897</v>
      </c>
      <c r="X775" s="10">
        <f>(F775 - $AP$15 ) / $AQ$15</f>
        <v>1.1449150480587849</v>
      </c>
      <c r="Y775" s="10">
        <f>(G775 - $AP$16 ) / $AQ$16</f>
        <v>0.20867245425376868</v>
      </c>
      <c r="Z775" s="10">
        <f>(H775 - $AP$17) / $AQ$17</f>
        <v>0.19764769451385023</v>
      </c>
      <c r="AA775" s="10">
        <f t="shared" si="140"/>
        <v>-1.1569954025821221E-2</v>
      </c>
      <c r="AB775" s="10">
        <f t="shared" si="141"/>
        <v>0.49710754375974675</v>
      </c>
      <c r="AC775" s="10">
        <f t="shared" si="142"/>
        <v>-0.68737893643322467</v>
      </c>
      <c r="AD775" s="10">
        <f t="shared" si="143"/>
        <v>0</v>
      </c>
    </row>
    <row r="776" spans="1:30" x14ac:dyDescent="0.3">
      <c r="A776" t="s">
        <v>2</v>
      </c>
      <c r="B776">
        <f t="shared" si="133"/>
        <v>0</v>
      </c>
      <c r="C776" s="10">
        <v>1.106390457</v>
      </c>
      <c r="D776" s="10">
        <v>4.8383739000000002E-2</v>
      </c>
      <c r="E776" s="10">
        <v>1.062663235</v>
      </c>
      <c r="F776" s="10">
        <v>2.875316293</v>
      </c>
      <c r="G776" s="10">
        <v>0.72441419699999998</v>
      </c>
      <c r="H776" s="10">
        <v>2.3312970999999998E-2</v>
      </c>
      <c r="I776" s="10">
        <f>MIN($AF794, MAX($AF793, C776))</f>
        <v>1.106390457</v>
      </c>
      <c r="J776" s="10">
        <f>MIN($AF797, MAX($AF796, D776))</f>
        <v>4.8383739000000002E-2</v>
      </c>
      <c r="K776" s="10">
        <f>MIN($AF800, MAX($AF799, E776))</f>
        <v>1.062663235</v>
      </c>
      <c r="L776" s="10">
        <f>MIN($AF803, MAX($AF802, F776))</f>
        <v>2.875316293</v>
      </c>
      <c r="M776" s="10">
        <f>MIN($AF806, MAX($AF805, G776))</f>
        <v>0.72441419699999998</v>
      </c>
      <c r="N776" s="10">
        <f>MIN($AF809, MAX($AF808, H776))</f>
        <v>2.3312970999999998E-2</v>
      </c>
      <c r="O776" s="10">
        <f t="shared" si="134"/>
        <v>0.74497579871115827</v>
      </c>
      <c r="P776" s="10">
        <f t="shared" si="135"/>
        <v>4.7249682045416512E-2</v>
      </c>
      <c r="Q776" s="10">
        <f t="shared" si="136"/>
        <v>0.72399798033738294</v>
      </c>
      <c r="R776" s="10">
        <f t="shared" si="137"/>
        <v>1.354627283474253</v>
      </c>
      <c r="S776" s="10">
        <f t="shared" si="138"/>
        <v>0.54488739686553411</v>
      </c>
      <c r="T776" s="10">
        <f t="shared" si="139"/>
        <v>2.3045374687424715E-2</v>
      </c>
      <c r="U776" s="10">
        <f>(C776 - $AP$12 ) / $AQ$12</f>
        <v>0.25074063014696768</v>
      </c>
      <c r="V776" s="10">
        <f>(D776 - $AP$13 ) / $AQ$13</f>
        <v>6.2520812251431759E-2</v>
      </c>
      <c r="W776" s="10">
        <f>(E776 - $AP$14 ) / $AQ$14</f>
        <v>0.73109503288668043</v>
      </c>
      <c r="X776" s="10">
        <f>(F776 - $AP$15 ) / $AQ$15</f>
        <v>1.8684870197108407</v>
      </c>
      <c r="Y776" s="10">
        <f>(G776 - $AP$16 ) / $AQ$16</f>
        <v>0.74529435162663249</v>
      </c>
      <c r="Z776" s="10">
        <f>(H776 - $AP$17) / $AQ$17</f>
        <v>-0.1623755848653623</v>
      </c>
      <c r="AA776" s="10">
        <f t="shared" si="140"/>
        <v>6.0498974863068718E-3</v>
      </c>
      <c r="AB776" s="10">
        <f t="shared" si="141"/>
        <v>0.50151246975838804</v>
      </c>
      <c r="AC776" s="10">
        <f t="shared" si="142"/>
        <v>-0.69617670445357083</v>
      </c>
      <c r="AD776" s="10">
        <f t="shared" si="143"/>
        <v>1</v>
      </c>
    </row>
    <row r="777" spans="1:30" x14ac:dyDescent="0.3">
      <c r="A777" t="s">
        <v>1</v>
      </c>
      <c r="B777">
        <f t="shared" si="133"/>
        <v>0</v>
      </c>
      <c r="C777" s="10">
        <v>1.01147853</v>
      </c>
      <c r="D777" s="10">
        <v>5.4618313000000002E-2</v>
      </c>
      <c r="E777" s="10">
        <v>0.98245790099999997</v>
      </c>
      <c r="F777" s="10">
        <v>2.3531909390000001</v>
      </c>
      <c r="G777" s="10">
        <v>0.64087348700000002</v>
      </c>
      <c r="H777" s="10">
        <v>2.3883060000000001E-2</v>
      </c>
      <c r="I777" s="10">
        <f>MIN($AF795, MAX($AF794, C777))</f>
        <v>1.01147853</v>
      </c>
      <c r="J777" s="10">
        <f>MIN($AF798, MAX($AF797, D777))</f>
        <v>5.4618313000000002E-2</v>
      </c>
      <c r="K777" s="10">
        <f>MIN($AF801, MAX($AF800, E777))</f>
        <v>0.98245790099999997</v>
      </c>
      <c r="L777" s="10">
        <f>MIN($AF804, MAX($AF803, F777))</f>
        <v>2.3531909390000001</v>
      </c>
      <c r="M777" s="10">
        <f>MIN($AF807, MAX($AF806, G777))</f>
        <v>0.64087348700000002</v>
      </c>
      <c r="N777" s="10">
        <f>MIN($AF810, MAX($AF809, H777))</f>
        <v>2.3883060000000001E-2</v>
      </c>
      <c r="O777" s="10">
        <f t="shared" si="134"/>
        <v>0.69887003872409537</v>
      </c>
      <c r="P777" s="10">
        <f t="shared" si="135"/>
        <v>5.317891284114333E-2</v>
      </c>
      <c r="Q777" s="10">
        <f t="shared" si="136"/>
        <v>0.68433743899244037</v>
      </c>
      <c r="R777" s="10">
        <f t="shared" si="137"/>
        <v>1.209912411582996</v>
      </c>
      <c r="S777" s="10">
        <f t="shared" si="138"/>
        <v>0.49522871407199121</v>
      </c>
      <c r="T777" s="10">
        <f t="shared" si="139"/>
        <v>2.3602320877338732E-2</v>
      </c>
      <c r="U777" s="10">
        <f>(C777 - $AP$12 ) / $AQ$12</f>
        <v>5.9356265634857977E-2</v>
      </c>
      <c r="V777" s="10">
        <f>(D777 - $AP$13 ) / $AQ$13</f>
        <v>7.7510358886696204E-2</v>
      </c>
      <c r="W777" s="10">
        <f>(E777 - $AP$14 ) / $AQ$14</f>
        <v>0.60827144332241279</v>
      </c>
      <c r="X777" s="10">
        <f>(F777 - $AP$15 ) / $AQ$15</f>
        <v>1.3596987267822462</v>
      </c>
      <c r="Y777" s="10">
        <f>(G777 - $AP$16 ) / $AQ$16</f>
        <v>0.57385493109648855</v>
      </c>
      <c r="Z777" s="10">
        <f>(H777 - $AP$17) / $AQ$17</f>
        <v>-0.16099433746300451</v>
      </c>
      <c r="AA777" s="10">
        <f t="shared" si="140"/>
        <v>1.4321545018468279E-3</v>
      </c>
      <c r="AB777" s="10">
        <f t="shared" si="141"/>
        <v>0.50035803856426497</v>
      </c>
      <c r="AC777" s="10">
        <f t="shared" si="142"/>
        <v>-0.69386351419416148</v>
      </c>
      <c r="AD777" s="10">
        <f t="shared" si="143"/>
        <v>1</v>
      </c>
    </row>
    <row r="778" spans="1:30" x14ac:dyDescent="0.3">
      <c r="A778" t="s">
        <v>2</v>
      </c>
      <c r="B778">
        <f t="shared" si="133"/>
        <v>0</v>
      </c>
      <c r="C778" s="10">
        <v>1.1465645360000001</v>
      </c>
      <c r="D778" s="10">
        <v>4.8572757000000001E-2</v>
      </c>
      <c r="E778" s="10">
        <v>1.079917834</v>
      </c>
      <c r="F778" s="10">
        <v>2.8609105530000001</v>
      </c>
      <c r="G778" s="10">
        <v>0.68758615099999998</v>
      </c>
      <c r="H778" s="10">
        <v>5.8831446000000003E-2</v>
      </c>
      <c r="I778" s="10">
        <f>MIN($AF796, MAX($AF795, C778))</f>
        <v>1.1465645360000001</v>
      </c>
      <c r="J778" s="10">
        <f>MIN($AF799, MAX($AF798, D778))</f>
        <v>4.8572757000000001E-2</v>
      </c>
      <c r="K778" s="10">
        <f>MIN($AF802, MAX($AF801, E778))</f>
        <v>1.079917834</v>
      </c>
      <c r="L778" s="10">
        <f>MIN($AF805, MAX($AF804, F778))</f>
        <v>2.8609105530000001</v>
      </c>
      <c r="M778" s="10">
        <f>MIN($AF808, MAX($AF807, G778))</f>
        <v>0.68758615099999998</v>
      </c>
      <c r="N778" s="10">
        <f>MIN($AF811, MAX($AF810, H778))</f>
        <v>5.8831446000000003E-2</v>
      </c>
      <c r="O778" s="10">
        <f t="shared" si="134"/>
        <v>0.76386867391884439</v>
      </c>
      <c r="P778" s="10">
        <f t="shared" si="135"/>
        <v>4.7429960464041444E-2</v>
      </c>
      <c r="Q778" s="10">
        <f t="shared" si="136"/>
        <v>0.7323283900483516</v>
      </c>
      <c r="R778" s="10">
        <f t="shared" si="137"/>
        <v>1.3509030502175781</v>
      </c>
      <c r="S778" s="10">
        <f t="shared" si="138"/>
        <v>0.52329919490586063</v>
      </c>
      <c r="T778" s="10">
        <f t="shared" si="139"/>
        <v>5.716589058977533E-2</v>
      </c>
      <c r="U778" s="10">
        <f>(C778 - $AP$12 ) / $AQ$12</f>
        <v>0.33174931706651883</v>
      </c>
      <c r="V778" s="10">
        <f>(D778 - $AP$13 ) / $AQ$13</f>
        <v>6.2975260963710158E-2</v>
      </c>
      <c r="W778" s="10">
        <f>(E778 - $AP$14 ) / $AQ$14</f>
        <v>0.75751811075419495</v>
      </c>
      <c r="X778" s="10">
        <f>(F778 - $AP$15 ) / $AQ$15</f>
        <v>1.8544492569268232</v>
      </c>
      <c r="Y778" s="10">
        <f>(G778 - $AP$16 ) / $AQ$16</f>
        <v>0.66971708079068326</v>
      </c>
      <c r="Z778" s="10">
        <f>(H778 - $AP$17) / $AQ$17</f>
        <v>-7.6319194846503735E-2</v>
      </c>
      <c r="AA778" s="10">
        <f t="shared" si="140"/>
        <v>8.0044839890063019E-3</v>
      </c>
      <c r="AB778" s="10">
        <f t="shared" si="141"/>
        <v>0.50200111031270733</v>
      </c>
      <c r="AC778" s="10">
        <f t="shared" si="142"/>
        <v>-0.69715743150355858</v>
      </c>
      <c r="AD778" s="10">
        <f t="shared" si="143"/>
        <v>1</v>
      </c>
    </row>
    <row r="779" spans="1:30" x14ac:dyDescent="0.3">
      <c r="A779" t="s">
        <v>2</v>
      </c>
      <c r="B779">
        <f t="shared" si="133"/>
        <v>0</v>
      </c>
      <c r="C779" s="10">
        <v>1.085094073</v>
      </c>
      <c r="D779" s="10">
        <v>-0.116302589</v>
      </c>
      <c r="E779" s="10">
        <v>1.1065478820000001</v>
      </c>
      <c r="F779" s="10">
        <v>3.847922981</v>
      </c>
      <c r="G779" s="10">
        <v>0.64941822000000005</v>
      </c>
      <c r="H779" s="10">
        <v>-2.6521099999999999E-2</v>
      </c>
      <c r="I779" s="10">
        <f>MIN($AF797, MAX($AF796, C779))</f>
        <v>1.085094073</v>
      </c>
      <c r="J779" s="10">
        <f>MIN($AF800, MAX($AF799, D779))</f>
        <v>-0.116302589</v>
      </c>
      <c r="K779" s="10">
        <f>MIN($AF803, MAX($AF802, E779))</f>
        <v>1.1065478820000001</v>
      </c>
      <c r="L779" s="10">
        <f>MIN($AF806, MAX($AF805, F779))</f>
        <v>3.847922981</v>
      </c>
      <c r="M779" s="10">
        <f>MIN($AF809, MAX($AF808, G779))</f>
        <v>0.64941822000000005</v>
      </c>
      <c r="N779" s="10">
        <f>MIN($AF812, MAX($AF811, H779))</f>
        <v>-2.6521099999999999E-2</v>
      </c>
      <c r="O779" s="10">
        <f t="shared" si="134"/>
        <v>0.73481397317777997</v>
      </c>
      <c r="P779" s="10">
        <f t="shared" si="135"/>
        <v>-0.11002196430487367</v>
      </c>
      <c r="Q779" s="10">
        <f t="shared" si="136"/>
        <v>0.74505053277437316</v>
      </c>
      <c r="R779" s="10">
        <f t="shared" si="137"/>
        <v>1.5785503618833918</v>
      </c>
      <c r="S779" s="10">
        <f t="shared" si="138"/>
        <v>0.50042263179723667</v>
      </c>
      <c r="T779" s="10">
        <f t="shared" si="139"/>
        <v>-2.6175512550543165E-2</v>
      </c>
      <c r="U779" s="10">
        <f>(C779 - $AP$12 ) / $AQ$12</f>
        <v>0.20779771404490752</v>
      </c>
      <c r="V779" s="10">
        <f>(D779 - $AP$13 ) / $AQ$13</f>
        <v>-0.3334281962528311</v>
      </c>
      <c r="W779" s="10">
        <f>(E779 - $AP$14 ) / $AQ$14</f>
        <v>0.79829841703193904</v>
      </c>
      <c r="X779" s="10">
        <f>(F779 - $AP$15 ) / $AQ$15</f>
        <v>2.8162496454623076</v>
      </c>
      <c r="Y779" s="10">
        <f>(G779 - $AP$16 ) / $AQ$16</f>
        <v>0.59139014325957406</v>
      </c>
      <c r="Z779" s="10">
        <f>(H779 - $AP$17) / $AQ$17</f>
        <v>-0.28311669917850468</v>
      </c>
      <c r="AA779" s="10">
        <f t="shared" si="140"/>
        <v>5.0137660861892964E-3</v>
      </c>
      <c r="AB779" s="10">
        <f t="shared" si="141"/>
        <v>0.50125343889581842</v>
      </c>
      <c r="AC779" s="10">
        <f t="shared" si="142"/>
        <v>-0.69565720583104451</v>
      </c>
      <c r="AD779" s="10">
        <f t="shared" si="143"/>
        <v>1</v>
      </c>
    </row>
    <row r="780" spans="1:30" x14ac:dyDescent="0.3">
      <c r="A780" t="s">
        <v>2</v>
      </c>
      <c r="B780">
        <f t="shared" si="133"/>
        <v>0</v>
      </c>
      <c r="C780" s="10">
        <v>2.710226102</v>
      </c>
      <c r="D780" s="10">
        <v>4.0941696E-2</v>
      </c>
      <c r="E780" s="10">
        <v>0.73348679400000005</v>
      </c>
      <c r="F780" s="10">
        <v>1.004962535</v>
      </c>
      <c r="G780" s="10">
        <v>0.56826900800000002</v>
      </c>
      <c r="H780" s="10">
        <v>6.5359034999999996E-2</v>
      </c>
      <c r="I780" s="10">
        <f>MIN($AF798, MAX($AF797, C780))</f>
        <v>2.710226102</v>
      </c>
      <c r="J780" s="10">
        <f>MIN($AF801, MAX($AF800, D780))</f>
        <v>4.0941696E-2</v>
      </c>
      <c r="K780" s="10">
        <f>MIN($AF804, MAX($AF803, E780))</f>
        <v>0.73348679400000005</v>
      </c>
      <c r="L780" s="10">
        <f>MIN($AF807, MAX($AF806, F780))</f>
        <v>1.004962535</v>
      </c>
      <c r="M780" s="10">
        <f>MIN($AF810, MAX($AF809, G780))</f>
        <v>0.56826900800000002</v>
      </c>
      <c r="N780" s="10">
        <f>MIN($AF813, MAX($AF812, H780))</f>
        <v>6.5359034999999996E-2</v>
      </c>
      <c r="O780" s="10">
        <f t="shared" si="134"/>
        <v>1.3110928186976476</v>
      </c>
      <c r="P780" s="10">
        <f t="shared" si="135"/>
        <v>4.0125780379424505E-2</v>
      </c>
      <c r="Q780" s="10">
        <f t="shared" si="136"/>
        <v>0.55013486800028022</v>
      </c>
      <c r="R780" s="10">
        <f t="shared" si="137"/>
        <v>0.6956253747984148</v>
      </c>
      <c r="S780" s="10">
        <f t="shared" si="138"/>
        <v>0.44997246843776212</v>
      </c>
      <c r="T780" s="10">
        <f t="shared" si="139"/>
        <v>6.3311864414240721E-2</v>
      </c>
      <c r="U780" s="10">
        <f>(C780 - $AP$12 ) / $AQ$12</f>
        <v>3.4847816553617901</v>
      </c>
      <c r="V780" s="10">
        <f>(D780 - $AP$13 ) / $AQ$13</f>
        <v>4.4628194309910274E-2</v>
      </c>
      <c r="W780" s="10">
        <f>(E780 - $AP$14 ) / $AQ$14</f>
        <v>0.22700596465076595</v>
      </c>
      <c r="X780" s="10">
        <f>(F780 - $AP$15 ) / $AQ$15</f>
        <v>4.5909187749434775E-2</v>
      </c>
      <c r="Y780" s="10">
        <f>(G780 - $AP$16 ) / $AQ$16</f>
        <v>0.42485847406789712</v>
      </c>
      <c r="Z780" s="10">
        <f>(H780 - $AP$17) / $AQ$17</f>
        <v>-6.0503742610257372E-2</v>
      </c>
      <c r="AA780" s="10">
        <f t="shared" si="140"/>
        <v>8.4081194837647075E-2</v>
      </c>
      <c r="AB780" s="10">
        <f t="shared" si="141"/>
        <v>0.52100792361654658</v>
      </c>
      <c r="AC780" s="10">
        <f t="shared" si="142"/>
        <v>-0.73607122370500788</v>
      </c>
      <c r="AD780" s="10">
        <f t="shared" si="143"/>
        <v>1</v>
      </c>
    </row>
    <row r="781" spans="1:30" x14ac:dyDescent="0.3">
      <c r="A781" t="s">
        <v>1</v>
      </c>
      <c r="B781">
        <f t="shared" si="133"/>
        <v>0</v>
      </c>
      <c r="C781" s="10">
        <v>3.2067909490000002</v>
      </c>
      <c r="D781" s="10">
        <v>6.1576066999999998E-2</v>
      </c>
      <c r="E781" s="10">
        <v>0.78441151399999998</v>
      </c>
      <c r="F781" s="10">
        <v>0.85261580000000003</v>
      </c>
      <c r="G781" s="10">
        <v>0.70848143600000002</v>
      </c>
      <c r="H781" s="10">
        <v>0.102962764</v>
      </c>
      <c r="I781" s="10">
        <f>MIN($AF799, MAX($AF798, C781))</f>
        <v>3.2067909490000002</v>
      </c>
      <c r="J781" s="10">
        <f>MIN($AF802, MAX($AF801, D781))</f>
        <v>6.1576066999999998E-2</v>
      </c>
      <c r="K781" s="10">
        <f>MIN($AF805, MAX($AF804, E781))</f>
        <v>0.78441151399999998</v>
      </c>
      <c r="L781" s="10">
        <f>MIN($AF808, MAX($AF807, F781))</f>
        <v>0.85261580000000003</v>
      </c>
      <c r="M781" s="10">
        <f>MIN($AF811, MAX($AF810, G781))</f>
        <v>0.70848143600000002</v>
      </c>
      <c r="N781" s="10">
        <f>MIN($AF814, MAX($AF813, H781))</f>
        <v>0.102962764</v>
      </c>
      <c r="O781" s="10">
        <f t="shared" si="134"/>
        <v>1.4367001121448297</v>
      </c>
      <c r="P781" s="10">
        <f t="shared" si="135"/>
        <v>5.9754659508939045E-2</v>
      </c>
      <c r="Q781" s="10">
        <f t="shared" si="136"/>
        <v>0.57908867684026033</v>
      </c>
      <c r="R781" s="10">
        <f t="shared" si="137"/>
        <v>0.61659858635588627</v>
      </c>
      <c r="S781" s="10">
        <f t="shared" si="138"/>
        <v>0.5356049268425358</v>
      </c>
      <c r="T781" s="10">
        <f t="shared" si="139"/>
        <v>9.7999980861994351E-2</v>
      </c>
      <c r="U781" s="10">
        <f>(C781 - $AP$12 ) / $AQ$12</f>
        <v>4.4860757043399335</v>
      </c>
      <c r="V781" s="10">
        <f>(D781 - $AP$13 ) / $AQ$13</f>
        <v>9.4238619399715645E-2</v>
      </c>
      <c r="W781" s="10">
        <f>(E781 - $AP$14 ) / $AQ$14</f>
        <v>0.30499026564445342</v>
      </c>
      <c r="X781" s="10">
        <f>(F781 - $AP$15 ) / $AQ$15</f>
        <v>-0.10254603404754185</v>
      </c>
      <c r="Y781" s="10">
        <f>(G781 - $AP$16 ) / $AQ$16</f>
        <v>0.71259767819298236</v>
      </c>
      <c r="Z781" s="10">
        <f>(H781 - $AP$17) / $AQ$17</f>
        <v>3.0604931649756979E-2</v>
      </c>
      <c r="AA781" s="10">
        <f t="shared" si="140"/>
        <v>0.10824052771647194</v>
      </c>
      <c r="AB781" s="10">
        <f t="shared" si="141"/>
        <v>0.52703374311035123</v>
      </c>
      <c r="AC781" s="10">
        <f t="shared" si="142"/>
        <v>-0.7487312315346013</v>
      </c>
      <c r="AD781" s="10">
        <f t="shared" si="143"/>
        <v>1</v>
      </c>
    </row>
    <row r="782" spans="1:30" x14ac:dyDescent="0.3">
      <c r="A782" t="s">
        <v>2</v>
      </c>
      <c r="B782">
        <f t="shared" si="133"/>
        <v>0</v>
      </c>
      <c r="C782" s="10">
        <v>2.6070671000000001</v>
      </c>
      <c r="D782" s="10">
        <v>-0.131213264</v>
      </c>
      <c r="E782" s="10">
        <v>0.92899387899999997</v>
      </c>
      <c r="F782" s="10">
        <v>1.117338519</v>
      </c>
      <c r="G782" s="10">
        <v>0.71278209199999998</v>
      </c>
      <c r="H782" s="10">
        <v>-0.14642480099999999</v>
      </c>
      <c r="I782" s="10">
        <f>MIN($AF800, MAX($AF799, C782))</f>
        <v>2.6070671000000001</v>
      </c>
      <c r="J782" s="10">
        <f>MIN($AF803, MAX($AF802, D782))</f>
        <v>-0.131213264</v>
      </c>
      <c r="K782" s="10">
        <f>MIN($AF806, MAX($AF805, E782))</f>
        <v>0.92899387899999997</v>
      </c>
      <c r="L782" s="10">
        <f>MIN($AF809, MAX($AF808, F782))</f>
        <v>1.117338519</v>
      </c>
      <c r="M782" s="10">
        <f>MIN($AF812, MAX($AF811, G782))</f>
        <v>0.71278209199999998</v>
      </c>
      <c r="N782" s="10">
        <f>MIN($AF815, MAX($AF814, H782))</f>
        <v>-0.14642480099999999</v>
      </c>
      <c r="O782" s="10">
        <f t="shared" si="134"/>
        <v>1.2828950044653129</v>
      </c>
      <c r="P782" s="10">
        <f t="shared" si="135"/>
        <v>-0.12329074169255838</v>
      </c>
      <c r="Q782" s="10">
        <f t="shared" si="136"/>
        <v>0.65699856077184948</v>
      </c>
      <c r="R782" s="10">
        <f t="shared" si="137"/>
        <v>0.75015988442359982</v>
      </c>
      <c r="S782" s="10">
        <f t="shared" si="138"/>
        <v>0.53811900284400249</v>
      </c>
      <c r="T782" s="10">
        <f t="shared" si="139"/>
        <v>-0.13664823110800595</v>
      </c>
      <c r="U782" s="10">
        <f>(C782 - $AP$12 ) / $AQ$12</f>
        <v>3.2767675451702076</v>
      </c>
      <c r="V782" s="10">
        <f>(D782 - $AP$13 ) / $AQ$13</f>
        <v>-0.36927735904659564</v>
      </c>
      <c r="W782" s="10">
        <f>(E782 - $AP$14 ) / $AQ$14</f>
        <v>0.52639854575947809</v>
      </c>
      <c r="X782" s="10">
        <f>(F782 - $AP$15 ) / $AQ$15</f>
        <v>0.15541466306778345</v>
      </c>
      <c r="Y782" s="10">
        <f>(G782 - $AP$16 ) / $AQ$16</f>
        <v>0.72142333902995015</v>
      </c>
      <c r="Z782" s="10">
        <f>(H782 - $AP$17) / $AQ$17</f>
        <v>-0.57362690993391019</v>
      </c>
      <c r="AA782" s="10">
        <f t="shared" si="140"/>
        <v>7.9062207521443925E-2</v>
      </c>
      <c r="AB782" s="10">
        <f t="shared" si="141"/>
        <v>0.51975526238233949</v>
      </c>
      <c r="AC782" s="10">
        <f t="shared" si="142"/>
        <v>-0.73345943498296862</v>
      </c>
      <c r="AD782" s="10">
        <f t="shared" si="143"/>
        <v>1</v>
      </c>
    </row>
    <row r="783" spans="1:30" x14ac:dyDescent="0.3">
      <c r="A783" t="s">
        <v>4</v>
      </c>
      <c r="B783">
        <f t="shared" si="133"/>
        <v>1</v>
      </c>
      <c r="C783" s="10">
        <v>1.5028722430000001</v>
      </c>
      <c r="D783" s="10">
        <v>2.4029489000000001E-2</v>
      </c>
      <c r="E783" s="10">
        <v>2.6670865990000001</v>
      </c>
      <c r="F783" s="10">
        <v>1.53753256</v>
      </c>
      <c r="G783" s="10">
        <v>0.40028591899999999</v>
      </c>
      <c r="H783" s="10">
        <v>1.2840923000000001E-2</v>
      </c>
      <c r="I783" s="10">
        <f>MIN($AF801, MAX($AF800, C783))</f>
        <v>1.5028722430000001</v>
      </c>
      <c r="J783" s="10">
        <f>MIN($AF804, MAX($AF803, D783))</f>
        <v>2.4029489000000001E-2</v>
      </c>
      <c r="K783" s="10">
        <f>MIN($AF807, MAX($AF806, E783))</f>
        <v>2.6670865990000001</v>
      </c>
      <c r="L783" s="10">
        <f>MIN($AF810, MAX($AF809, F783))</f>
        <v>1.53753256</v>
      </c>
      <c r="M783" s="10">
        <f>MIN($AF813, MAX($AF812, G783))</f>
        <v>0.40028591899999999</v>
      </c>
      <c r="N783" s="10">
        <f>MIN($AF816, MAX($AF815, H783))</f>
        <v>1.2840923000000001E-2</v>
      </c>
      <c r="O783" s="10">
        <f t="shared" si="134"/>
        <v>0.91743896959683313</v>
      </c>
      <c r="P783" s="10">
        <f t="shared" si="135"/>
        <v>2.3745324054228283E-2</v>
      </c>
      <c r="Q783" s="10">
        <f t="shared" si="136"/>
        <v>1.2993975045725448</v>
      </c>
      <c r="R783" s="10">
        <f t="shared" si="137"/>
        <v>0.93119217581267588</v>
      </c>
      <c r="S783" s="10">
        <f t="shared" si="138"/>
        <v>0.33667644362668581</v>
      </c>
      <c r="T783" s="10">
        <f t="shared" si="139"/>
        <v>1.2759177397169265E-2</v>
      </c>
      <c r="U783" s="10">
        <f>(C783 - $AP$12 ) / $AQ$12</f>
        <v>1.0502230245380988</v>
      </c>
      <c r="V783" s="10">
        <f>(D783 - $AP$13 ) / $AQ$13</f>
        <v>3.9668250597023683E-3</v>
      </c>
      <c r="W783" s="10">
        <f>(E783 - $AP$14 ) / $AQ$14</f>
        <v>3.1880517827614128</v>
      </c>
      <c r="X783" s="10">
        <f>(F783 - $AP$15 ) / $AQ$15</f>
        <v>0.56487535518188037</v>
      </c>
      <c r="Y783" s="10">
        <f>(G783 - $AP$16 ) / $AQ$16</f>
        <v>8.0129258371458525E-2</v>
      </c>
      <c r="Z783" s="10">
        <f>(H783 - $AP$17) / $AQ$17</f>
        <v>-0.18774791988211648</v>
      </c>
      <c r="AA783" s="10">
        <f t="shared" si="140"/>
        <v>2.5339896579547154E-2</v>
      </c>
      <c r="AB783" s="10">
        <f t="shared" si="141"/>
        <v>0.50633463518727495</v>
      </c>
      <c r="AC783" s="10">
        <f t="shared" si="142"/>
        <v>-0.68055749391767073</v>
      </c>
      <c r="AD783" s="10">
        <f t="shared" si="143"/>
        <v>1</v>
      </c>
    </row>
    <row r="784" spans="1:30" x14ac:dyDescent="0.3">
      <c r="A784" t="s">
        <v>2</v>
      </c>
      <c r="B784">
        <f t="shared" si="133"/>
        <v>0</v>
      </c>
      <c r="C784" s="10">
        <v>1.417790187</v>
      </c>
      <c r="D784" s="10">
        <v>1.1426011E-2</v>
      </c>
      <c r="E784" s="10">
        <v>2.2906911619999999</v>
      </c>
      <c r="F784" s="10">
        <v>1.7169524199999999</v>
      </c>
      <c r="G784" s="10">
        <v>0.53168539299999995</v>
      </c>
      <c r="H784" s="10">
        <v>1.6528925999999999E-2</v>
      </c>
      <c r="I784" s="10">
        <f>MIN($AF802, MAX($AF801, C784))</f>
        <v>1.417790187</v>
      </c>
      <c r="J784" s="10">
        <f>MIN($AF805, MAX($AF804, D784))</f>
        <v>1.1426011E-2</v>
      </c>
      <c r="K784" s="10">
        <f>MIN($AF808, MAX($AF807, E784))</f>
        <v>2.2906911619999999</v>
      </c>
      <c r="L784" s="10">
        <f>MIN($AF811, MAX($AF810, F784))</f>
        <v>1.7169524199999999</v>
      </c>
      <c r="M784" s="10">
        <f>MIN($AF814, MAX($AF813, G784))</f>
        <v>0.53168539299999995</v>
      </c>
      <c r="N784" s="10">
        <f>MIN($AF817, MAX($AF816, H784))</f>
        <v>1.6528925999999999E-2</v>
      </c>
      <c r="O784" s="10">
        <f t="shared" si="134"/>
        <v>0.88285397712916014</v>
      </c>
      <c r="P784" s="10">
        <f t="shared" si="135"/>
        <v>1.1361227149935661E-2</v>
      </c>
      <c r="Q784" s="10">
        <f t="shared" si="136"/>
        <v>1.1910976223489023</v>
      </c>
      <c r="R784" s="10">
        <f t="shared" si="137"/>
        <v>0.99951081832915201</v>
      </c>
      <c r="S784" s="10">
        <f t="shared" si="138"/>
        <v>0.42636869318014514</v>
      </c>
      <c r="T784" s="10">
        <f t="shared" si="139"/>
        <v>1.6393810149660036E-2</v>
      </c>
      <c r="U784" s="10">
        <f>(C784 - $AP$12 ) / $AQ$12</f>
        <v>0.87866002151379252</v>
      </c>
      <c r="V784" s="10">
        <f>(D784 - $AP$13 ) / $AQ$13</f>
        <v>-2.6335232666700341E-2</v>
      </c>
      <c r="W784" s="10">
        <f>(E784 - $AP$14 ) / $AQ$14</f>
        <v>2.611653227174684</v>
      </c>
      <c r="X784" s="10">
        <f>(F784 - $AP$15 ) / $AQ$15</f>
        <v>0.73971215172420524</v>
      </c>
      <c r="Y784" s="10">
        <f>(G784 - $AP$16 ) / $AQ$16</f>
        <v>0.34978281626587582</v>
      </c>
      <c r="Z784" s="10">
        <f>(H784 - $AP$17) / $AQ$17</f>
        <v>-0.17881239479105557</v>
      </c>
      <c r="AA784" s="10">
        <f t="shared" si="140"/>
        <v>2.1200405583885071E-2</v>
      </c>
      <c r="AB784" s="10">
        <f t="shared" si="141"/>
        <v>0.50529990289083349</v>
      </c>
      <c r="AC784" s="10">
        <f t="shared" si="142"/>
        <v>-0.70380356444938985</v>
      </c>
      <c r="AD784" s="10">
        <f t="shared" si="143"/>
        <v>1</v>
      </c>
    </row>
    <row r="785" spans="1:30" x14ac:dyDescent="0.3">
      <c r="A785" t="s">
        <v>2</v>
      </c>
      <c r="B785">
        <f t="shared" si="133"/>
        <v>0</v>
      </c>
      <c r="C785" s="10">
        <v>1.4871934600000001</v>
      </c>
      <c r="D785" s="10">
        <v>4.4135699E-2</v>
      </c>
      <c r="E785" s="10">
        <v>2.4246735859999999</v>
      </c>
      <c r="F785" s="10">
        <v>1.782487191</v>
      </c>
      <c r="G785" s="10">
        <v>-6.3934426000000003E-2</v>
      </c>
      <c r="H785" s="10">
        <v>2.4185939E-2</v>
      </c>
      <c r="I785" s="10">
        <f>MIN($AF803, MAX($AF802, C785))</f>
        <v>1.4871934600000001</v>
      </c>
      <c r="J785" s="10">
        <f>MIN($AF806, MAX($AF805, D785))</f>
        <v>4.4135699E-2</v>
      </c>
      <c r="K785" s="10">
        <f>MIN($AF809, MAX($AF808, E785))</f>
        <v>2.4246735859999999</v>
      </c>
      <c r="L785" s="10">
        <f>MIN($AF812, MAX($AF811, F785))</f>
        <v>1.782487191</v>
      </c>
      <c r="M785" s="10">
        <f>MIN($AF815, MAX($AF814, G785))</f>
        <v>-6.3934426000000003E-2</v>
      </c>
      <c r="N785" s="10">
        <f>MIN($AF818, MAX($AF817, H785))</f>
        <v>2.4185939E-2</v>
      </c>
      <c r="O785" s="10">
        <f t="shared" si="134"/>
        <v>0.91115495029610027</v>
      </c>
      <c r="P785" s="10">
        <f t="shared" si="135"/>
        <v>4.3189460898851034E-2</v>
      </c>
      <c r="Q785" s="10">
        <f t="shared" si="136"/>
        <v>1.2310061638148708</v>
      </c>
      <c r="R785" s="10">
        <f t="shared" si="137"/>
        <v>1.0233452007427712</v>
      </c>
      <c r="S785" s="10">
        <f t="shared" si="138"/>
        <v>-6.1973759321016668E-2</v>
      </c>
      <c r="T785" s="10">
        <f t="shared" si="139"/>
        <v>2.3898091188159335E-2</v>
      </c>
      <c r="U785" s="10">
        <f>(C785 - $AP$12 ) / $AQ$12</f>
        <v>1.0186076731736884</v>
      </c>
      <c r="V785" s="10">
        <f>(D785 - $AP$13 ) / $AQ$13</f>
        <v>5.2307412957675874E-2</v>
      </c>
      <c r="W785" s="10">
        <f>(E785 - $AP$14 ) / $AQ$14</f>
        <v>2.8168291354777613</v>
      </c>
      <c r="X785" s="10">
        <f>(F785 - $AP$15 ) / $AQ$15</f>
        <v>0.80357291621134097</v>
      </c>
      <c r="Y785" s="10">
        <f>(G785 - $AP$16 ) / $AQ$16</f>
        <v>-0.87252803823403557</v>
      </c>
      <c r="Z785" s="10">
        <f>(H785 - $AP$17) / $AQ$17</f>
        <v>-0.16026050321610841</v>
      </c>
      <c r="AA785" s="10">
        <f t="shared" si="140"/>
        <v>2.4577077906577618E-2</v>
      </c>
      <c r="AB785" s="10">
        <f t="shared" si="141"/>
        <v>0.50614396021698793</v>
      </c>
      <c r="AC785" s="10">
        <f t="shared" si="142"/>
        <v>-0.70551122170782432</v>
      </c>
      <c r="AD785" s="10">
        <f t="shared" si="143"/>
        <v>1</v>
      </c>
    </row>
    <row r="786" spans="1:30" x14ac:dyDescent="0.3">
      <c r="A786" t="s">
        <v>4</v>
      </c>
      <c r="B786">
        <f t="shared" si="133"/>
        <v>1</v>
      </c>
      <c r="C786" s="10">
        <v>1.8897365770000001</v>
      </c>
      <c r="D786" s="10">
        <v>4.0472609999999999E-2</v>
      </c>
      <c r="E786" s="10">
        <v>2.5238668099999999</v>
      </c>
      <c r="F786" s="10">
        <v>0.98812676200000005</v>
      </c>
      <c r="G786" s="10">
        <v>0.569625096</v>
      </c>
      <c r="H786" s="10">
        <v>-4.8346190000000001E-3</v>
      </c>
      <c r="I786" s="10">
        <f>MIN($AF804, MAX($AF803, C786))</f>
        <v>1.8897365770000001</v>
      </c>
      <c r="J786" s="10">
        <f>MIN($AF807, MAX($AF806, D786))</f>
        <v>4.0472609999999999E-2</v>
      </c>
      <c r="K786" s="10">
        <f>MIN($AF810, MAX($AF809, E786))</f>
        <v>2.5238668099999999</v>
      </c>
      <c r="L786" s="10">
        <f>MIN($AF813, MAX($AF812, F786))</f>
        <v>0.98812676200000005</v>
      </c>
      <c r="M786" s="10">
        <f>MIN($AF816, MAX($AF815, G786))</f>
        <v>0.569625096</v>
      </c>
      <c r="N786" s="10">
        <f>MIN($AF819, MAX($AF818, H786))</f>
        <v>-4.8346190000000001E-3</v>
      </c>
      <c r="O786" s="10">
        <f t="shared" si="134"/>
        <v>1.0611653481429533</v>
      </c>
      <c r="P786" s="10">
        <f t="shared" si="135"/>
        <v>3.9675042622323818E-2</v>
      </c>
      <c r="Q786" s="10">
        <f t="shared" si="136"/>
        <v>1.2595589122404969</v>
      </c>
      <c r="R786" s="10">
        <f t="shared" si="137"/>
        <v>0.68719286978306049</v>
      </c>
      <c r="S786" s="10">
        <f t="shared" si="138"/>
        <v>0.45083679848809438</v>
      </c>
      <c r="T786" s="10">
        <f t="shared" si="139"/>
        <v>-4.8229697608961489E-3</v>
      </c>
      <c r="U786" s="10">
        <f>(C786 - $AP$12 ) / $AQ$12</f>
        <v>1.8303123879643677</v>
      </c>
      <c r="V786" s="10">
        <f>(D786 - $AP$13 ) / $AQ$13</f>
        <v>4.3500388869963671E-2</v>
      </c>
      <c r="W786" s="10">
        <f>(E786 - $AP$14 ) / $AQ$14</f>
        <v>2.9687301029636948</v>
      </c>
      <c r="X786" s="10">
        <f>(F786 - $AP$15 ) / $AQ$15</f>
        <v>2.9503464221204631E-2</v>
      </c>
      <c r="Y786" s="10">
        <f>(G786 - $AP$16 ) / $AQ$16</f>
        <v>0.42764139201182982</v>
      </c>
      <c r="Z786" s="10">
        <f>(H786 - $AP$17) / $AQ$17</f>
        <v>-0.23057333218224244</v>
      </c>
      <c r="AA786" s="10">
        <f t="shared" si="140"/>
        <v>4.4161978489930302E-2</v>
      </c>
      <c r="AB786" s="10">
        <f t="shared" si="141"/>
        <v>0.51103870063405543</v>
      </c>
      <c r="AC786" s="10">
        <f t="shared" si="142"/>
        <v>-0.67130995655019132</v>
      </c>
      <c r="AD786" s="10">
        <f t="shared" si="143"/>
        <v>1</v>
      </c>
    </row>
    <row r="787" spans="1:30" x14ac:dyDescent="0.3">
      <c r="A787" t="s">
        <v>4</v>
      </c>
      <c r="B787">
        <f t="shared" si="133"/>
        <v>1</v>
      </c>
      <c r="C787" s="10">
        <v>1.4435190010000001</v>
      </c>
      <c r="D787" s="10">
        <v>3.8826350000000003E-2</v>
      </c>
      <c r="E787" s="10">
        <v>2.2242547429999999</v>
      </c>
      <c r="F787" s="10">
        <v>1.6858902579999999</v>
      </c>
      <c r="G787" s="10">
        <v>0.58823529399999996</v>
      </c>
      <c r="H787" s="10">
        <v>2.3337004000000001E-2</v>
      </c>
      <c r="I787" s="10">
        <f>MIN($AF805, MAX($AF804, C787))</f>
        <v>1.4435190010000001</v>
      </c>
      <c r="J787" s="10">
        <f>MIN($AF808, MAX($AF807, D787))</f>
        <v>3.8826350000000003E-2</v>
      </c>
      <c r="K787" s="10">
        <f>MIN($AF811, MAX($AF810, E787))</f>
        <v>2.2242547429999999</v>
      </c>
      <c r="L787" s="10">
        <f>MIN($AF814, MAX($AF813, F787))</f>
        <v>1.6858902579999999</v>
      </c>
      <c r="M787" s="10">
        <f>MIN($AF817, MAX($AF816, G787))</f>
        <v>0.58823529399999996</v>
      </c>
      <c r="N787" s="10">
        <f>MIN($AF820, MAX($AF819, H787))</f>
        <v>2.3337004000000001E-2</v>
      </c>
      <c r="O787" s="10">
        <f t="shared" si="134"/>
        <v>0.89343921383862024</v>
      </c>
      <c r="P787" s="10">
        <f t="shared" si="135"/>
        <v>3.8091566291449636E-2</v>
      </c>
      <c r="Q787" s="10">
        <f t="shared" si="136"/>
        <v>1.1707018361010582</v>
      </c>
      <c r="R787" s="10">
        <f t="shared" si="137"/>
        <v>0.98801224022988876</v>
      </c>
      <c r="S787" s="10">
        <f t="shared" si="138"/>
        <v>0.46262352187403888</v>
      </c>
      <c r="T787" s="10">
        <f t="shared" si="139"/>
        <v>2.3068859895247019E-2</v>
      </c>
      <c r="U787" s="10">
        <f>(C787 - $AP$12 ) / $AQ$12</f>
        <v>0.93054067416390962</v>
      </c>
      <c r="V787" s="10">
        <f>(D787 - $AP$13 ) / $AQ$13</f>
        <v>3.9542349227837295E-2</v>
      </c>
      <c r="W787" s="10">
        <f>(E787 - $AP$14 ) / $AQ$14</f>
        <v>2.5099148632477202</v>
      </c>
      <c r="X787" s="10">
        <f>(F787 - $AP$15 ) / $AQ$15</f>
        <v>0.70944343510744534</v>
      </c>
      <c r="Y787" s="10">
        <f>(G787 - $AP$16 ) / $AQ$16</f>
        <v>0.46583261113207958</v>
      </c>
      <c r="Z787" s="10">
        <f>(H787 - $AP$17) / $AQ$17</f>
        <v>-0.16231735620488846</v>
      </c>
      <c r="AA787" s="10">
        <f t="shared" si="140"/>
        <v>2.2452187673895504E-2</v>
      </c>
      <c r="AB787" s="10">
        <f t="shared" si="141"/>
        <v>0.50561281113527168</v>
      </c>
      <c r="AC787" s="10">
        <f t="shared" si="142"/>
        <v>-0.68198409799093107</v>
      </c>
      <c r="AD787" s="10">
        <f t="shared" si="143"/>
        <v>1</v>
      </c>
    </row>
    <row r="788" spans="1:30" x14ac:dyDescent="0.3">
      <c r="A788" t="s">
        <v>4</v>
      </c>
      <c r="B788">
        <f t="shared" si="133"/>
        <v>1</v>
      </c>
      <c r="C788" s="10">
        <v>1.5808676530000001</v>
      </c>
      <c r="D788" s="10">
        <v>9.0534979000000002E-2</v>
      </c>
      <c r="E788" s="10">
        <v>1.757893927</v>
      </c>
      <c r="F788" s="10">
        <v>1.1277414079999999</v>
      </c>
      <c r="G788" s="10">
        <v>1.4402464070000001</v>
      </c>
      <c r="H788" s="10">
        <v>6.6729385000000002E-2</v>
      </c>
      <c r="I788" s="10">
        <f>MIN($AF806, MAX($AF805, C788))</f>
        <v>1.5808676530000001</v>
      </c>
      <c r="J788" s="10">
        <f>MIN($AF809, MAX($AF808, D788))</f>
        <v>9.0534979000000002E-2</v>
      </c>
      <c r="K788" s="10">
        <f>MIN($AF812, MAX($AF811, E788))</f>
        <v>1.757893927</v>
      </c>
      <c r="L788" s="10">
        <f>MIN($AF815, MAX($AF814, F788))</f>
        <v>1.1277414079999999</v>
      </c>
      <c r="M788" s="10">
        <f>MIN($AF818, MAX($AF817, G788))</f>
        <v>1.4402464070000001</v>
      </c>
      <c r="N788" s="10">
        <f>MIN($AF821, MAX($AF820, H788))</f>
        <v>6.6729385000000002E-2</v>
      </c>
      <c r="O788" s="10">
        <f t="shared" si="134"/>
        <v>0.94812564200988969</v>
      </c>
      <c r="P788" s="10">
        <f t="shared" si="135"/>
        <v>8.6668382256994567E-2</v>
      </c>
      <c r="Q788" s="10">
        <f t="shared" si="136"/>
        <v>1.0144673185154747</v>
      </c>
      <c r="R788" s="10">
        <f t="shared" si="137"/>
        <v>0.75506104529839824</v>
      </c>
      <c r="S788" s="10">
        <f t="shared" si="138"/>
        <v>0.89209902068172953</v>
      </c>
      <c r="T788" s="10">
        <f t="shared" si="139"/>
        <v>6.4597317846510724E-2</v>
      </c>
      <c r="U788" s="10">
        <f>(C788 - $AP$12 ) / $AQ$12</f>
        <v>1.2074962192727439</v>
      </c>
      <c r="V788" s="10">
        <f>(D788 - $AP$13 ) / $AQ$13</f>
        <v>0.16386341845262914</v>
      </c>
      <c r="W788" s="10">
        <f>(E788 - $AP$14 ) / $AQ$14</f>
        <v>1.7957465330810398</v>
      </c>
      <c r="X788" s="10">
        <f>(F788 - $AP$15 ) / $AQ$15</f>
        <v>0.16555182284232217</v>
      </c>
      <c r="Y788" s="10">
        <f>(G788 - $AP$16 ) / $AQ$16</f>
        <v>2.2143010105263765</v>
      </c>
      <c r="Z788" s="10">
        <f>(H788 - $AP$17) / $AQ$17</f>
        <v>-5.7183572640619219E-2</v>
      </c>
      <c r="AA788" s="10">
        <f t="shared" si="140"/>
        <v>2.9134601510020054E-2</v>
      </c>
      <c r="AB788" s="10">
        <f t="shared" si="141"/>
        <v>0.50728313520918633</v>
      </c>
      <c r="AC788" s="10">
        <f t="shared" si="142"/>
        <v>-0.67868597917816664</v>
      </c>
      <c r="AD788" s="10">
        <f t="shared" si="143"/>
        <v>1</v>
      </c>
    </row>
    <row r="789" spans="1:30" x14ac:dyDescent="0.3">
      <c r="A789" t="s">
        <v>4</v>
      </c>
      <c r="B789">
        <f t="shared" si="133"/>
        <v>1</v>
      </c>
      <c r="C789" s="10">
        <v>1.4932964280000001</v>
      </c>
      <c r="D789" s="10">
        <v>2.3460410000000001E-3</v>
      </c>
      <c r="E789" s="10">
        <v>2.235740469</v>
      </c>
      <c r="F789" s="10">
        <v>1.51150801</v>
      </c>
      <c r="G789" s="10">
        <v>3.396061269</v>
      </c>
      <c r="H789" s="10">
        <v>6.0992609999999999E-3</v>
      </c>
      <c r="I789" s="10">
        <f>MIN($AF807, MAX($AF806, C789))</f>
        <v>1.4932964280000001</v>
      </c>
      <c r="J789" s="10">
        <f>MIN($AF810, MAX($AF809, D789))</f>
        <v>2.3460410000000001E-3</v>
      </c>
      <c r="K789" s="10">
        <f>MIN($AF813, MAX($AF812, E789))</f>
        <v>2.235740469</v>
      </c>
      <c r="L789" s="10">
        <f>MIN($AF816, MAX($AF815, F789))</f>
        <v>1.51150801</v>
      </c>
      <c r="M789" s="10">
        <f>MIN($AF819, MAX($AF818, G789))</f>
        <v>3.396061269</v>
      </c>
      <c r="N789" s="10">
        <f>MIN($AF822, MAX($AF821, H789))</f>
        <v>6.0992609999999999E-3</v>
      </c>
      <c r="O789" s="10">
        <f t="shared" si="134"/>
        <v>0.9136057016044532</v>
      </c>
      <c r="P789" s="10">
        <f t="shared" si="135"/>
        <v>2.3432933423856829E-3</v>
      </c>
      <c r="Q789" s="10">
        <f t="shared" si="136"/>
        <v>1.1742577948056698</v>
      </c>
      <c r="R789" s="10">
        <f t="shared" si="137"/>
        <v>0.9208833735319627</v>
      </c>
      <c r="S789" s="10">
        <f t="shared" si="138"/>
        <v>1.48070897388738</v>
      </c>
      <c r="T789" s="10">
        <f t="shared" si="139"/>
        <v>6.0807357961666433E-3</v>
      </c>
      <c r="U789" s="10">
        <f>(C789 - $AP$12 ) / $AQ$12</f>
        <v>1.0309139521550195</v>
      </c>
      <c r="V789" s="10">
        <f>(D789 - $AP$13 ) / $AQ$13</f>
        <v>-4.8165855538736514E-2</v>
      </c>
      <c r="W789" s="10">
        <f>(E789 - $AP$14 ) / $AQ$14</f>
        <v>2.5275036946348153</v>
      </c>
      <c r="X789" s="10">
        <f>(F789 - $AP$15 ) / $AQ$15</f>
        <v>0.53951557085557689</v>
      </c>
      <c r="Y789" s="10">
        <f>(G789 - $AP$16 ) / $AQ$16</f>
        <v>6.227958143743507</v>
      </c>
      <c r="Z789" s="10">
        <f>(H789 - $AP$17) / $AQ$17</f>
        <v>-0.20408204161587107</v>
      </c>
      <c r="AA789" s="10">
        <f t="shared" si="140"/>
        <v>2.4874005158580244E-2</v>
      </c>
      <c r="AB789" s="10">
        <f t="shared" si="141"/>
        <v>0.50621818068555891</v>
      </c>
      <c r="AC789" s="10">
        <f t="shared" si="142"/>
        <v>-0.68078751550351591</v>
      </c>
      <c r="AD789" s="10">
        <f t="shared" si="143"/>
        <v>1</v>
      </c>
    </row>
    <row r="790" spans="1:30" x14ac:dyDescent="0.3">
      <c r="A790" t="s">
        <v>2</v>
      </c>
      <c r="B790">
        <f t="shared" si="133"/>
        <v>0</v>
      </c>
      <c r="C790" s="10">
        <v>0.722608044</v>
      </c>
      <c r="D790" s="10">
        <v>1.0463327E-2</v>
      </c>
      <c r="E790" s="10">
        <v>0.44619021800000003</v>
      </c>
      <c r="F790" s="10">
        <v>1.918298995</v>
      </c>
      <c r="G790" s="10">
        <v>0.32526698500000001</v>
      </c>
      <c r="H790" s="10">
        <v>0.10523513800000001</v>
      </c>
      <c r="I790" s="10">
        <f>MIN($AF808, MAX($AF807, C790))</f>
        <v>0.722608044</v>
      </c>
      <c r="J790" s="10">
        <f>MIN($AF811, MAX($AF810, D790))</f>
        <v>1.0463327E-2</v>
      </c>
      <c r="K790" s="10">
        <f>MIN($AF814, MAX($AF813, E790))</f>
        <v>0.44619021800000003</v>
      </c>
      <c r="L790" s="10">
        <f>MIN($AF817, MAX($AF816, F790))</f>
        <v>1.918298995</v>
      </c>
      <c r="M790" s="10">
        <f>MIN($AF820, MAX($AF819, G790))</f>
        <v>0.32526698500000001</v>
      </c>
      <c r="N790" s="10">
        <f>MIN($AF823, MAX($AF822, H790))</f>
        <v>0.10523513800000001</v>
      </c>
      <c r="O790" s="10">
        <f t="shared" si="134"/>
        <v>0.54383944704739262</v>
      </c>
      <c r="P790" s="10">
        <f t="shared" si="135"/>
        <v>1.040896526828473E-2</v>
      </c>
      <c r="Q790" s="10">
        <f t="shared" si="136"/>
        <v>0.36893266280277293</v>
      </c>
      <c r="R790" s="10">
        <f t="shared" si="137"/>
        <v>1.0710009105812914</v>
      </c>
      <c r="S790" s="10">
        <f t="shared" si="138"/>
        <v>0.28161393725337497</v>
      </c>
      <c r="T790" s="10">
        <f t="shared" si="139"/>
        <v>0.10005810690229877</v>
      </c>
      <c r="U790" s="10">
        <f>(C790 - $AP$12 ) / $AQ$12</f>
        <v>-0.52313421935354865</v>
      </c>
      <c r="V790" s="10">
        <f>(D790 - $AP$13 ) / $AQ$13</f>
        <v>-2.8649776806046977E-2</v>
      </c>
      <c r="W790" s="10">
        <f>(E790 - $AP$14 ) / $AQ$14</f>
        <v>-0.21294977113413066</v>
      </c>
      <c r="X790" s="10">
        <f>(F790 - $AP$15 ) / $AQ$15</f>
        <v>0.93591557183482732</v>
      </c>
      <c r="Y790" s="10">
        <f>(G790 - $AP$16 ) / $AQ$16</f>
        <v>-7.3822061574818215E-2</v>
      </c>
      <c r="Z790" s="10">
        <f>(H790 - $AP$17) / $AQ$17</f>
        <v>3.6110581968716741E-2</v>
      </c>
      <c r="AA790" s="10">
        <f t="shared" si="140"/>
        <v>-1.2622239948958731E-2</v>
      </c>
      <c r="AB790" s="10">
        <f t="shared" si="141"/>
        <v>0.49684448190765851</v>
      </c>
      <c r="AC790" s="10">
        <f t="shared" si="142"/>
        <v>-0.68685597557092959</v>
      </c>
      <c r="AD790" s="10">
        <f t="shared" si="143"/>
        <v>0</v>
      </c>
    </row>
    <row r="791" spans="1:30" x14ac:dyDescent="0.3">
      <c r="A791" t="s">
        <v>2</v>
      </c>
      <c r="B791">
        <f t="shared" si="133"/>
        <v>0</v>
      </c>
      <c r="C791" s="10">
        <v>0.661795986</v>
      </c>
      <c r="D791" s="10">
        <v>2.9005797E-2</v>
      </c>
      <c r="E791" s="10">
        <v>0.44007437399999999</v>
      </c>
      <c r="F791" s="10">
        <v>1.881871421</v>
      </c>
      <c r="G791" s="10">
        <v>0.32392148599999998</v>
      </c>
      <c r="H791" s="10">
        <v>0.121731782</v>
      </c>
      <c r="I791" s="10">
        <f>MIN($AF809, MAX($AF808, C791))</f>
        <v>0.661795986</v>
      </c>
      <c r="J791" s="10">
        <f>MIN($AF812, MAX($AF811, D791))</f>
        <v>2.9005797E-2</v>
      </c>
      <c r="K791" s="10">
        <f>MIN($AF815, MAX($AF814, E791))</f>
        <v>0.44007437399999999</v>
      </c>
      <c r="L791" s="10">
        <f>MIN($AF818, MAX($AF817, F791))</f>
        <v>1.881871421</v>
      </c>
      <c r="M791" s="10">
        <f>MIN($AF821, MAX($AF820, G791))</f>
        <v>0.32392148599999998</v>
      </c>
      <c r="N791" s="10">
        <f>MIN($AF824, MAX($AF823, H791))</f>
        <v>0.121731782</v>
      </c>
      <c r="O791" s="10">
        <f t="shared" si="134"/>
        <v>0.50789893679270359</v>
      </c>
      <c r="P791" s="10">
        <f t="shared" si="135"/>
        <v>2.8593090460922219E-2</v>
      </c>
      <c r="Q791" s="10">
        <f t="shared" si="136"/>
        <v>0.36469476086527675</v>
      </c>
      <c r="R791" s="10">
        <f t="shared" si="137"/>
        <v>1.058439882078257</v>
      </c>
      <c r="S791" s="10">
        <f t="shared" si="138"/>
        <v>0.28059815515223646</v>
      </c>
      <c r="T791" s="10">
        <f t="shared" si="139"/>
        <v>0.11487372504673196</v>
      </c>
      <c r="U791" s="10">
        <f>(C791 - $AP$12 ) / $AQ$12</f>
        <v>-0.64575818709791388</v>
      </c>
      <c r="V791" s="10">
        <f>(D791 - $AP$13 ) / $AQ$13</f>
        <v>1.5931171114050187E-2</v>
      </c>
      <c r="W791" s="10">
        <f>(E791 - $AP$14 ) / $AQ$14</f>
        <v>-0.2223153566361509</v>
      </c>
      <c r="X791" s="10">
        <f>(F791 - $AP$15 ) / $AQ$15</f>
        <v>0.90041849618239678</v>
      </c>
      <c r="Y791" s="10">
        <f>(G791 - $AP$16 ) / $AQ$16</f>
        <v>-7.6583249130967701E-2</v>
      </c>
      <c r="Z791" s="10">
        <f>(H791 - $AP$17) / $AQ$17</f>
        <v>7.6079686218442064E-2</v>
      </c>
      <c r="AA791" s="10">
        <f t="shared" si="140"/>
        <v>-1.558092452186891E-2</v>
      </c>
      <c r="AB791" s="10">
        <f t="shared" si="141"/>
        <v>0.49610484766983637</v>
      </c>
      <c r="AC791" s="10">
        <f t="shared" si="142"/>
        <v>-0.68538706364318258</v>
      </c>
      <c r="AD791" s="10">
        <f t="shared" si="143"/>
        <v>0</v>
      </c>
    </row>
    <row r="792" spans="1:30" x14ac:dyDescent="0.3">
      <c r="A792" t="s">
        <v>2</v>
      </c>
      <c r="B792">
        <f t="shared" si="133"/>
        <v>0</v>
      </c>
      <c r="C792" s="10">
        <v>0.81140080199999998</v>
      </c>
      <c r="D792" s="10">
        <v>2.9482973999999999E-2</v>
      </c>
      <c r="E792" s="10">
        <v>0.42665940000000002</v>
      </c>
      <c r="F792" s="10">
        <v>1.9706795560000001</v>
      </c>
      <c r="G792" s="10">
        <v>4.9714286000000003E-2</v>
      </c>
      <c r="H792" s="10">
        <v>0.127026629</v>
      </c>
      <c r="I792" s="10">
        <f>MIN($AF810, MAX($AF809, C792))</f>
        <v>0.81140080199999998</v>
      </c>
      <c r="J792" s="10">
        <f>MIN($AF813, MAX($AF812, D792))</f>
        <v>2.9482973999999999E-2</v>
      </c>
      <c r="K792" s="10">
        <f>MIN($AF816, MAX($AF815, E792))</f>
        <v>0.42665940000000002</v>
      </c>
      <c r="L792" s="10">
        <f>MIN($AF819, MAX($AF818, F792))</f>
        <v>1.9706795560000001</v>
      </c>
      <c r="M792" s="10">
        <f>MIN($AF822, MAX($AF821, G792))</f>
        <v>4.9714286000000003E-2</v>
      </c>
      <c r="N792" s="10">
        <f>MIN($AF825, MAX($AF824, H792))</f>
        <v>0.127026629</v>
      </c>
      <c r="O792" s="10">
        <f t="shared" si="134"/>
        <v>0.59410046971007602</v>
      </c>
      <c r="P792" s="10">
        <f t="shared" si="135"/>
        <v>2.9056709223647236E-2</v>
      </c>
      <c r="Q792" s="10">
        <f t="shared" si="136"/>
        <v>0.35533562745468023</v>
      </c>
      <c r="R792" s="10">
        <f t="shared" si="137"/>
        <v>1.0887907333763465</v>
      </c>
      <c r="S792" s="10">
        <f t="shared" si="138"/>
        <v>4.8518018569748765E-2</v>
      </c>
      <c r="T792" s="10">
        <f t="shared" si="139"/>
        <v>0.11958286299500129</v>
      </c>
      <c r="U792" s="10">
        <f>(C792 - $AP$12 ) / $AQ$12</f>
        <v>-0.34408880219425392</v>
      </c>
      <c r="V792" s="10">
        <f>(D792 - $AP$13 ) / $AQ$13</f>
        <v>1.7078429434310011E-2</v>
      </c>
      <c r="W792" s="10">
        <f>(E792 - $AP$14 ) / $AQ$14</f>
        <v>-0.24285856964229979</v>
      </c>
      <c r="X792" s="10">
        <f>(F792 - $AP$15 ) / $AQ$15</f>
        <v>0.98695813471682836</v>
      </c>
      <c r="Y792" s="10">
        <f>(G792 - $AP$16 ) / $AQ$16</f>
        <v>-0.63930199395840959</v>
      </c>
      <c r="Z792" s="10">
        <f>(H792 - $AP$17) / $AQ$17</f>
        <v>8.8908373782369959E-2</v>
      </c>
      <c r="AA792" s="10">
        <f t="shared" si="140"/>
        <v>-8.3022124425594784E-3</v>
      </c>
      <c r="AB792" s="10">
        <f t="shared" si="141"/>
        <v>0.4979244588110357</v>
      </c>
      <c r="AC792" s="10">
        <f t="shared" si="142"/>
        <v>-0.68900469015535171</v>
      </c>
      <c r="AD792" s="10">
        <f t="shared" si="143"/>
        <v>0</v>
      </c>
    </row>
    <row r="793" spans="1:30" x14ac:dyDescent="0.3">
      <c r="A793" t="s">
        <v>6</v>
      </c>
      <c r="B793">
        <f t="shared" si="133"/>
        <v>1</v>
      </c>
      <c r="C793" s="10">
        <v>1.7413304270000001</v>
      </c>
      <c r="D793" s="10">
        <v>5.4528084999999997E-2</v>
      </c>
      <c r="E793" s="10">
        <v>2.7096075310000001</v>
      </c>
      <c r="F793" s="10">
        <v>1.008437268</v>
      </c>
      <c r="G793" s="10">
        <v>0.51634565499999996</v>
      </c>
      <c r="H793" s="10">
        <v>3.1649126E-2</v>
      </c>
      <c r="I793" s="10">
        <f>MIN($AF811, MAX($AF810, C793))</f>
        <v>1.7413304270000001</v>
      </c>
      <c r="J793" s="10">
        <f>MIN($AF814, MAX($AF813, D793))</f>
        <v>5.4528084999999997E-2</v>
      </c>
      <c r="K793" s="10">
        <f>MIN($AF817, MAX($AF816, E793))</f>
        <v>2.7096075310000001</v>
      </c>
      <c r="L793" s="10">
        <f>MIN($AF820, MAX($AF819, F793))</f>
        <v>1.008437268</v>
      </c>
      <c r="M793" s="10">
        <f>MIN($AF823, MAX($AF822, G793))</f>
        <v>0.51634565499999996</v>
      </c>
      <c r="N793" s="10">
        <f>MIN($AF826, MAX($AF825, H793))</f>
        <v>3.1649126E-2</v>
      </c>
      <c r="O793" s="10">
        <f t="shared" si="134"/>
        <v>1.0084433598544489</v>
      </c>
      <c r="P793" s="10">
        <f t="shared" si="135"/>
        <v>5.309335405760842E-2</v>
      </c>
      <c r="Q793" s="10">
        <f t="shared" si="136"/>
        <v>1.3109260842310735</v>
      </c>
      <c r="R793" s="10">
        <f t="shared" si="137"/>
        <v>0.69735694107078061</v>
      </c>
      <c r="S793" s="10">
        <f t="shared" si="138"/>
        <v>0.41630326584849164</v>
      </c>
      <c r="T793" s="10">
        <f t="shared" si="139"/>
        <v>3.1158615062197231E-2</v>
      </c>
      <c r="U793" s="10">
        <f>(C793 - $AP$12 ) / $AQ$12</f>
        <v>1.5310600431306269</v>
      </c>
      <c r="V793" s="10">
        <f>(D793 - $AP$13 ) / $AQ$13</f>
        <v>7.7293427174311868E-2</v>
      </c>
      <c r="W793" s="10">
        <f>(E793 - $AP$14 ) / $AQ$14</f>
        <v>3.2531668223653631</v>
      </c>
      <c r="X793" s="10">
        <f>(F793 - $AP$15 ) / $AQ$15</f>
        <v>4.9295162894883574E-2</v>
      </c>
      <c r="Y793" s="10">
        <f>(G793 - $AP$16 ) / $AQ$16</f>
        <v>0.31830312458257282</v>
      </c>
      <c r="Z793" s="10">
        <f>(H793 - $AP$17) / $AQ$17</f>
        <v>-0.14217822543656763</v>
      </c>
      <c r="AA793" s="10">
        <f t="shared" si="140"/>
        <v>3.6941585019115777E-2</v>
      </c>
      <c r="AB793" s="10">
        <f t="shared" si="141"/>
        <v>0.50923434611750062</v>
      </c>
      <c r="AC793" s="10">
        <f t="shared" si="142"/>
        <v>-0.67484696343947781</v>
      </c>
      <c r="AD793" s="10">
        <f t="shared" si="143"/>
        <v>1</v>
      </c>
    </row>
    <row r="794" spans="1:30" x14ac:dyDescent="0.3">
      <c r="A794" t="s">
        <v>6</v>
      </c>
      <c r="B794">
        <f t="shared" si="133"/>
        <v>1</v>
      </c>
      <c r="C794" s="10">
        <v>1.5870392419999999</v>
      </c>
      <c r="D794" s="10">
        <v>4.2535147000000002E-2</v>
      </c>
      <c r="E794" s="10">
        <v>2.9461648820000002</v>
      </c>
      <c r="F794" s="10">
        <v>1.0175753679999999</v>
      </c>
      <c r="G794" s="10">
        <v>-0.20935448200000001</v>
      </c>
      <c r="H794" s="10">
        <v>2.2924702000000002E-2</v>
      </c>
      <c r="I794" s="10">
        <f>MIN($AF812, MAX($AF811, C794))</f>
        <v>1.5870392419999999</v>
      </c>
      <c r="J794" s="10">
        <f>MIN($AF815, MAX($AF814, D794))</f>
        <v>4.2535147000000002E-2</v>
      </c>
      <c r="K794" s="10">
        <f>MIN($AF818, MAX($AF817, E794))</f>
        <v>2.9461648820000002</v>
      </c>
      <c r="L794" s="10">
        <f>MIN($AF821, MAX($AF820, F794))</f>
        <v>1.0175753679999999</v>
      </c>
      <c r="M794" s="10">
        <f>MIN($AF824, MAX($AF823, G794))</f>
        <v>-0.20935448200000001</v>
      </c>
      <c r="N794" s="10">
        <f>MIN($AF827, MAX($AF826, H794))</f>
        <v>2.2924702000000002E-2</v>
      </c>
      <c r="O794" s="10">
        <f t="shared" si="134"/>
        <v>0.95051407201037585</v>
      </c>
      <c r="P794" s="10">
        <f t="shared" si="135"/>
        <v>4.1655388271191321E-2</v>
      </c>
      <c r="Q794" s="10">
        <f t="shared" si="136"/>
        <v>1.3727441913194638</v>
      </c>
      <c r="R794" s="10">
        <f t="shared" si="137"/>
        <v>0.7018964775893618</v>
      </c>
      <c r="S794" s="10">
        <f t="shared" si="138"/>
        <v>-0.19008673130397524</v>
      </c>
      <c r="T794" s="10">
        <f t="shared" si="139"/>
        <v>2.266587917741349E-2</v>
      </c>
      <c r="U794" s="10">
        <f>(C794 - $AP$12 ) / $AQ$12</f>
        <v>1.2199408684978608</v>
      </c>
      <c r="V794" s="10">
        <f>(D794 - $AP$13 ) / $AQ$13</f>
        <v>4.8459267303110579E-2</v>
      </c>
      <c r="W794" s="10">
        <f>(E794 - $AP$14 ) / $AQ$14</f>
        <v>3.6154223175875932</v>
      </c>
      <c r="X794" s="10">
        <f>(F794 - $AP$15 ) / $AQ$15</f>
        <v>5.8199841175668142E-2</v>
      </c>
      <c r="Y794" s="10">
        <f>(G794 - $AP$16 ) / $AQ$16</f>
        <v>-1.1709541604695433</v>
      </c>
      <c r="Z794" s="10">
        <f>(H794 - $AP$17) / $AQ$17</f>
        <v>-0.16331630736249181</v>
      </c>
      <c r="AA794" s="10">
        <f t="shared" si="140"/>
        <v>2.9434867374474795E-2</v>
      </c>
      <c r="AB794" s="10">
        <f t="shared" si="141"/>
        <v>0.50735818558329016</v>
      </c>
      <c r="AC794" s="10">
        <f t="shared" si="142"/>
        <v>-0.67853804439036969</v>
      </c>
      <c r="AD794" s="10">
        <f t="shared" si="143"/>
        <v>1</v>
      </c>
    </row>
    <row r="795" spans="1:30" x14ac:dyDescent="0.3">
      <c r="A795" t="s">
        <v>6</v>
      </c>
      <c r="B795">
        <f t="shared" si="133"/>
        <v>1</v>
      </c>
      <c r="C795" s="10">
        <v>1.5125931690000001</v>
      </c>
      <c r="D795" s="10">
        <v>6.5948243000000004E-2</v>
      </c>
      <c r="E795" s="10">
        <v>3.2195434289999998</v>
      </c>
      <c r="F795" s="10">
        <v>0.866237955</v>
      </c>
      <c r="G795" s="10">
        <v>5.5358253000000003E-2</v>
      </c>
      <c r="H795" s="10">
        <v>3.3360521999999997E-2</v>
      </c>
      <c r="I795" s="10">
        <f>MIN($AF813, MAX($AF812, C795))</f>
        <v>1.5125931690000001</v>
      </c>
      <c r="J795" s="10">
        <f>MIN($AF816, MAX($AF815, D795))</f>
        <v>6.5948243000000004E-2</v>
      </c>
      <c r="K795" s="10">
        <f>MIN($AF819, MAX($AF818, E795))</f>
        <v>3.2195434289999998</v>
      </c>
      <c r="L795" s="10">
        <f>MIN($AF822, MAX($AF821, F795))</f>
        <v>0.866237955</v>
      </c>
      <c r="M795" s="10">
        <f>MIN($AF825, MAX($AF824, G795))</f>
        <v>5.5358253000000003E-2</v>
      </c>
      <c r="N795" s="10">
        <f>MIN($AF828, MAX($AF827, H795))</f>
        <v>3.3360521999999997E-2</v>
      </c>
      <c r="O795" s="10">
        <f t="shared" si="134"/>
        <v>0.92131535488672156</v>
      </c>
      <c r="P795" s="10">
        <f t="shared" si="135"/>
        <v>6.3864772032107414E-2</v>
      </c>
      <c r="Q795" s="10">
        <f t="shared" si="136"/>
        <v>1.4397269300146296</v>
      </c>
      <c r="R795" s="10">
        <f t="shared" si="137"/>
        <v>0.62392461573121205</v>
      </c>
      <c r="S795" s="10">
        <f t="shared" si="138"/>
        <v>5.3880285588363636E-2</v>
      </c>
      <c r="T795" s="10">
        <f t="shared" si="139"/>
        <v>3.2816134089749628E-2</v>
      </c>
      <c r="U795" s="10">
        <f>(C795 - $AP$12 ) / $AQ$12</f>
        <v>1.0698247047882452</v>
      </c>
      <c r="V795" s="10">
        <f>(D795 - $AP$13 ) / $AQ$13</f>
        <v>0.10475047410696332</v>
      </c>
      <c r="W795" s="10">
        <f>(E795 - $AP$14 ) / $AQ$14</f>
        <v>4.0340644798707626</v>
      </c>
      <c r="X795" s="10">
        <f>(F795 - $AP$15 ) / $AQ$15</f>
        <v>-8.9271840531823965E-2</v>
      </c>
      <c r="Y795" s="10">
        <f>(G795 - $AP$16 ) / $AQ$16</f>
        <v>-0.6277196357049154</v>
      </c>
      <c r="Z795" s="10">
        <f>(H795 - $AP$17) / $AQ$17</f>
        <v>-0.13803174781744931</v>
      </c>
      <c r="AA795" s="10">
        <f t="shared" si="140"/>
        <v>2.5812848075294943E-2</v>
      </c>
      <c r="AB795" s="10">
        <f t="shared" si="141"/>
        <v>0.50645285372641857</v>
      </c>
      <c r="AC795" s="10">
        <f t="shared" si="142"/>
        <v>-0.68032404210082942</v>
      </c>
      <c r="AD795" s="10">
        <f t="shared" si="143"/>
        <v>1</v>
      </c>
    </row>
    <row r="796" spans="1:30" x14ac:dyDescent="0.3">
      <c r="A796" t="s">
        <v>2</v>
      </c>
      <c r="B796">
        <f t="shared" si="133"/>
        <v>0</v>
      </c>
      <c r="C796" s="10">
        <v>1.5467508910000001</v>
      </c>
      <c r="D796" s="10">
        <v>4.6768362000000001E-2</v>
      </c>
      <c r="E796" s="10">
        <v>0.441706553</v>
      </c>
      <c r="F796" s="10">
        <v>1.2146049080000001</v>
      </c>
      <c r="G796" s="10">
        <v>0.87252124600000003</v>
      </c>
      <c r="H796" s="10">
        <v>0.16423960800000001</v>
      </c>
      <c r="I796" s="10">
        <f>MIN($AF814, MAX($AF813, C796))</f>
        <v>1.5467508910000001</v>
      </c>
      <c r="J796" s="10">
        <f>MIN($AF817, MAX($AF816, D796))</f>
        <v>4.6768362000000001E-2</v>
      </c>
      <c r="K796" s="10">
        <f>MIN($AF820, MAX($AF819, E796))</f>
        <v>0.441706553</v>
      </c>
      <c r="L796" s="10">
        <f>MIN($AF823, MAX($AF822, F796))</f>
        <v>1.2146049080000001</v>
      </c>
      <c r="M796" s="10">
        <f>MIN($AF826, MAX($AF825, G796))</f>
        <v>0.87252124600000003</v>
      </c>
      <c r="N796" s="10">
        <f>MIN($AF829, MAX($AF828, H796))</f>
        <v>0.16423960800000001</v>
      </c>
      <c r="O796" s="10">
        <f t="shared" si="134"/>
        <v>0.9348183863456393</v>
      </c>
      <c r="P796" s="10">
        <f t="shared" si="135"/>
        <v>4.5707667678710553E-2</v>
      </c>
      <c r="Q796" s="10">
        <f t="shared" si="136"/>
        <v>0.36582751815382275</v>
      </c>
      <c r="R796" s="10">
        <f t="shared" si="137"/>
        <v>0.79507401648098652</v>
      </c>
      <c r="S796" s="10">
        <f t="shared" si="138"/>
        <v>0.62728578267330637</v>
      </c>
      <c r="T796" s="10">
        <f t="shared" si="139"/>
        <v>0.15206817692254029</v>
      </c>
      <c r="U796" s="10">
        <f>(C796 - $AP$12 ) / $AQ$12</f>
        <v>1.138701758755881</v>
      </c>
      <c r="V796" s="10">
        <f>(D796 - $AP$13 ) / $AQ$13</f>
        <v>5.8637023419182178E-2</v>
      </c>
      <c r="W796" s="10">
        <f>(E796 - $AP$14 ) / $AQ$14</f>
        <v>-0.21981589589465686</v>
      </c>
      <c r="X796" s="10">
        <f>(F796 - $AP$15 ) / $AQ$15</f>
        <v>0.25019649972733521</v>
      </c>
      <c r="Y796" s="10">
        <f>(G796 - $AP$16 ) / $AQ$16</f>
        <v>1.0492346300488493</v>
      </c>
      <c r="Z796" s="10">
        <f>(H796 - $AP$17) / $AQ$17</f>
        <v>0.17907031442277174</v>
      </c>
      <c r="AA796" s="10">
        <f t="shared" si="140"/>
        <v>2.7474721204587077E-2</v>
      </c>
      <c r="AB796" s="10">
        <f t="shared" si="141"/>
        <v>0.50686824825925081</v>
      </c>
      <c r="AC796" s="10">
        <f t="shared" si="142"/>
        <v>-0.70697889573276529</v>
      </c>
      <c r="AD796" s="10">
        <f t="shared" si="143"/>
        <v>1</v>
      </c>
    </row>
    <row r="797" spans="1:30" x14ac:dyDescent="0.3">
      <c r="A797" t="s">
        <v>2</v>
      </c>
      <c r="B797">
        <f t="shared" si="133"/>
        <v>0</v>
      </c>
      <c r="C797" s="10">
        <v>1.4854266249999999</v>
      </c>
      <c r="D797" s="10">
        <v>2.4039926E-2</v>
      </c>
      <c r="E797" s="10">
        <v>0.25106590299999998</v>
      </c>
      <c r="F797" s="10">
        <v>1.818238386</v>
      </c>
      <c r="G797" s="10">
        <v>0.88275134099999997</v>
      </c>
      <c r="H797" s="10">
        <v>0.15722040300000001</v>
      </c>
      <c r="I797" s="10">
        <f>MIN($AF815, MAX($AF814, C797))</f>
        <v>1.4854266249999999</v>
      </c>
      <c r="J797" s="10">
        <f>MIN($AF818, MAX($AF817, D797))</f>
        <v>2.4039926E-2</v>
      </c>
      <c r="K797" s="10">
        <f>MIN($AF821, MAX($AF820, E797))</f>
        <v>0.25106590299999998</v>
      </c>
      <c r="L797" s="10">
        <f>MIN($AF824, MAX($AF823, F797))</f>
        <v>1.818238386</v>
      </c>
      <c r="M797" s="10">
        <f>MIN($AF827, MAX($AF826, G797))</f>
        <v>0.88275134099999997</v>
      </c>
      <c r="N797" s="10">
        <f>MIN($AF830, MAX($AF829, H797))</f>
        <v>0.15722040300000001</v>
      </c>
      <c r="O797" s="10">
        <f t="shared" si="134"/>
        <v>0.91044432489373628</v>
      </c>
      <c r="P797" s="10">
        <f t="shared" si="135"/>
        <v>2.3755516091591548E-2</v>
      </c>
      <c r="Q797" s="10">
        <f t="shared" si="136"/>
        <v>0.2239959103530135</v>
      </c>
      <c r="R797" s="10">
        <f t="shared" si="137"/>
        <v>1.0361120039369396</v>
      </c>
      <c r="S797" s="10">
        <f t="shared" si="138"/>
        <v>0.63273418625507893</v>
      </c>
      <c r="T797" s="10">
        <f t="shared" si="139"/>
        <v>0.14602092531595068</v>
      </c>
      <c r="U797" s="10">
        <f>(C797 - $AP$12 ) / $AQ$12</f>
        <v>1.0150449534569894</v>
      </c>
      <c r="V797" s="10">
        <f>(D797 - $AP$13 ) / $AQ$13</f>
        <v>3.9919183376444104E-3</v>
      </c>
      <c r="W797" s="10">
        <f>(E797 - $AP$14 ) / $AQ$14</f>
        <v>-0.5117561919086997</v>
      </c>
      <c r="X797" s="10">
        <f>(F797 - $AP$15 ) / $AQ$15</f>
        <v>0.83841089014778247</v>
      </c>
      <c r="Y797" s="10">
        <f>(G797 - $AP$16 ) / $AQ$16</f>
        <v>1.0702284851258328</v>
      </c>
      <c r="Z797" s="10">
        <f>(H797 - $AP$17) / $AQ$17</f>
        <v>0.16206374409275834</v>
      </c>
      <c r="AA797" s="10">
        <f t="shared" si="140"/>
        <v>2.4491116213628854E-2</v>
      </c>
      <c r="AB797" s="10">
        <f t="shared" si="141"/>
        <v>0.50612247302731894</v>
      </c>
      <c r="AC797" s="10">
        <f t="shared" si="142"/>
        <v>-0.70546771363966598</v>
      </c>
      <c r="AD797" s="10">
        <f t="shared" si="143"/>
        <v>1</v>
      </c>
    </row>
    <row r="798" spans="1:30" x14ac:dyDescent="0.3">
      <c r="A798" t="s">
        <v>2</v>
      </c>
      <c r="B798">
        <f t="shared" si="133"/>
        <v>0</v>
      </c>
      <c r="C798" s="10">
        <v>1.406050099</v>
      </c>
      <c r="D798" s="10">
        <v>3.5322096999999997E-2</v>
      </c>
      <c r="E798" s="10">
        <v>0.434860782</v>
      </c>
      <c r="F798" s="10">
        <v>1.121434541</v>
      </c>
      <c r="G798" s="10">
        <v>0.87578987100000005</v>
      </c>
      <c r="H798" s="10">
        <v>8.4965490000000005E-2</v>
      </c>
      <c r="I798" s="10">
        <f>MIN($AF816, MAX($AF815, C798))</f>
        <v>1.406050099</v>
      </c>
      <c r="J798" s="10">
        <f>MIN($AF819, MAX($AF818, D798))</f>
        <v>3.5322096999999997E-2</v>
      </c>
      <c r="K798" s="10">
        <f>MIN($AF822, MAX($AF821, E798))</f>
        <v>0.434860782</v>
      </c>
      <c r="L798" s="10">
        <f>MIN($AF825, MAX($AF824, F798))</f>
        <v>1.121434541</v>
      </c>
      <c r="M798" s="10">
        <f>MIN($AF828, MAX($AF827, G798))</f>
        <v>0.87578987100000005</v>
      </c>
      <c r="N798" s="10">
        <f>MIN($AF831, MAX($AF830, H798))</f>
        <v>8.4965490000000005E-2</v>
      </c>
      <c r="O798" s="10">
        <f t="shared" si="134"/>
        <v>0.87798643986271707</v>
      </c>
      <c r="P798" s="10">
        <f t="shared" si="135"/>
        <v>3.4712583134070989E-2</v>
      </c>
      <c r="Q798" s="10">
        <f t="shared" si="136"/>
        <v>0.36106782847735058</v>
      </c>
      <c r="R798" s="10">
        <f t="shared" si="137"/>
        <v>0.75209253012883026</v>
      </c>
      <c r="S798" s="10">
        <f t="shared" si="138"/>
        <v>0.62902983524871581</v>
      </c>
      <c r="T798" s="10">
        <f t="shared" si="139"/>
        <v>8.1548180034974146E-2</v>
      </c>
      <c r="U798" s="10">
        <f>(C798 - $AP$12 ) / $AQ$12</f>
        <v>0.85498681886986927</v>
      </c>
      <c r="V798" s="10">
        <f>(D798 - $AP$13 ) / $AQ$13</f>
        <v>3.1117208429882953E-2</v>
      </c>
      <c r="W798" s="10">
        <f>(E798 - $AP$14 ) / $AQ$14</f>
        <v>-0.2302992655861909</v>
      </c>
      <c r="X798" s="10">
        <f>(F798 - $AP$15 ) / $AQ$15</f>
        <v>0.15940605713668349</v>
      </c>
      <c r="Y798" s="10">
        <f>(G798 - $AP$16 ) / $AQ$16</f>
        <v>1.0559423917608379</v>
      </c>
      <c r="Z798" s="10">
        <f>(H798 - $AP$17) / $AQ$17</f>
        <v>-1.2999993128693179E-2</v>
      </c>
      <c r="AA798" s="10">
        <f t="shared" si="140"/>
        <v>2.062921594826695E-2</v>
      </c>
      <c r="AB798" s="10">
        <f t="shared" si="141"/>
        <v>0.50515712109770372</v>
      </c>
      <c r="AC798" s="10">
        <f t="shared" si="142"/>
        <v>-0.70351498315967942</v>
      </c>
      <c r="AD798" s="10">
        <f t="shared" si="143"/>
        <v>1</v>
      </c>
    </row>
    <row r="799" spans="1:30" x14ac:dyDescent="0.3">
      <c r="A799" t="s">
        <v>2</v>
      </c>
      <c r="B799">
        <f t="shared" si="133"/>
        <v>0</v>
      </c>
      <c r="C799" s="10">
        <v>1.4673774669999999</v>
      </c>
      <c r="D799" s="10">
        <v>3.4037654000000001E-2</v>
      </c>
      <c r="E799" s="10">
        <v>0.42861465599999998</v>
      </c>
      <c r="F799" s="10">
        <v>1.0403409180000001</v>
      </c>
      <c r="G799" s="10">
        <v>0.88181905000000005</v>
      </c>
      <c r="H799" s="10">
        <v>0.14312280499999999</v>
      </c>
      <c r="I799" s="10">
        <f>MIN($AF817, MAX($AF816, C799))</f>
        <v>1.4673774669999999</v>
      </c>
      <c r="J799" s="10">
        <f>MIN($AF820, MAX($AF819, D799))</f>
        <v>3.4037654000000001E-2</v>
      </c>
      <c r="K799" s="10">
        <f>MIN($AF823, MAX($AF822, E799))</f>
        <v>0.42861465599999998</v>
      </c>
      <c r="L799" s="10">
        <f>MIN($AF826, MAX($AF825, F799))</f>
        <v>1.0403409180000001</v>
      </c>
      <c r="M799" s="10">
        <f>MIN($AF829, MAX($AF828, G799))</f>
        <v>0.88181905000000005</v>
      </c>
      <c r="N799" s="10">
        <f>MIN($AF832, MAX($AF831, H799))</f>
        <v>0.14312280499999999</v>
      </c>
      <c r="O799" s="10">
        <f t="shared" si="134"/>
        <v>0.90315583232853125</v>
      </c>
      <c r="P799" s="10">
        <f t="shared" si="135"/>
        <v>3.3471191283931064E-2</v>
      </c>
      <c r="Q799" s="10">
        <f t="shared" si="136"/>
        <v>0.35670520268093198</v>
      </c>
      <c r="R799" s="10">
        <f t="shared" si="137"/>
        <v>0.71311691056035709</v>
      </c>
      <c r="S799" s="10">
        <f t="shared" si="138"/>
        <v>0.6322388888255035</v>
      </c>
      <c r="T799" s="10">
        <f t="shared" si="139"/>
        <v>0.13376381998619052</v>
      </c>
      <c r="U799" s="10">
        <f>(C799 - $AP$12 ) / $AQ$12</f>
        <v>0.97864987917081825</v>
      </c>
      <c r="V799" s="10">
        <f>(D799 - $AP$13 ) / $AQ$13</f>
        <v>2.8029071494009083E-2</v>
      </c>
      <c r="W799" s="10">
        <f>(E799 - $AP$14 ) / $AQ$14</f>
        <v>-0.23986436029910241</v>
      </c>
      <c r="X799" s="10">
        <f>(F799 - $AP$15 ) / $AQ$15</f>
        <v>8.0383872717795915E-2</v>
      </c>
      <c r="Y799" s="10">
        <f>(G799 - $AP$16 ) / $AQ$16</f>
        <v>1.06831526905662</v>
      </c>
      <c r="Z799" s="10">
        <f>(H799 - $AP$17) / $AQ$17</f>
        <v>0.12790719903227693</v>
      </c>
      <c r="AA799" s="10">
        <f t="shared" si="140"/>
        <v>2.3612971860602381E-2</v>
      </c>
      <c r="AB799" s="10">
        <f t="shared" si="141"/>
        <v>0.50590296868997797</v>
      </c>
      <c r="AC799" s="10">
        <f t="shared" si="142"/>
        <v>-0.70502336142611455</v>
      </c>
      <c r="AD799" s="10">
        <f t="shared" si="143"/>
        <v>1</v>
      </c>
    </row>
    <row r="800" spans="1:30" x14ac:dyDescent="0.3">
      <c r="A800" t="s">
        <v>4</v>
      </c>
      <c r="B800">
        <f t="shared" si="133"/>
        <v>1</v>
      </c>
      <c r="C800" s="10">
        <v>1.241936674</v>
      </c>
      <c r="D800" s="10">
        <v>3.3910298999999998E-2</v>
      </c>
      <c r="E800" s="10">
        <v>0.41490291200000001</v>
      </c>
      <c r="F800" s="10">
        <v>1.129524835</v>
      </c>
      <c r="G800" s="10">
        <v>0.89423815600000001</v>
      </c>
      <c r="H800" s="10">
        <v>0.129540352</v>
      </c>
      <c r="I800" s="10">
        <f>MIN($AF818, MAX($AF817, C800))</f>
        <v>1.241936674</v>
      </c>
      <c r="J800" s="10">
        <f>MIN($AF821, MAX($AF820, D800))</f>
        <v>3.3910298999999998E-2</v>
      </c>
      <c r="K800" s="10">
        <f>MIN($AF824, MAX($AF823, E800))</f>
        <v>0.41490291200000001</v>
      </c>
      <c r="L800" s="10">
        <f>MIN($AF827, MAX($AF826, F800))</f>
        <v>1.129524835</v>
      </c>
      <c r="M800" s="10">
        <f>MIN($AF830, MAX($AF829, G800))</f>
        <v>0.89423815600000001</v>
      </c>
      <c r="N800" s="10">
        <f>MIN($AF833, MAX($AF832, H800))</f>
        <v>0.129540352</v>
      </c>
      <c r="O800" s="10">
        <f t="shared" si="134"/>
        <v>0.80734007893438009</v>
      </c>
      <c r="P800" s="10">
        <f t="shared" si="135"/>
        <v>3.3348020872435644E-2</v>
      </c>
      <c r="Q800" s="10">
        <f t="shared" si="136"/>
        <v>0.34706091531363026</v>
      </c>
      <c r="R800" s="10">
        <f t="shared" si="137"/>
        <v>0.75589887267518308</v>
      </c>
      <c r="S800" s="10">
        <f t="shared" si="138"/>
        <v>0.63881672920322563</v>
      </c>
      <c r="T800" s="10">
        <f t="shared" si="139"/>
        <v>0.12181078183005428</v>
      </c>
      <c r="U800" s="10">
        <f>(C800 - $AP$12 ) / $AQ$12</f>
        <v>0.52406167021567784</v>
      </c>
      <c r="V800" s="10">
        <f>(D800 - $AP$13 ) / $AQ$13</f>
        <v>2.7722876762543203E-2</v>
      </c>
      <c r="W800" s="10">
        <f>(E800 - $AP$14 ) / $AQ$14</f>
        <v>-0.26086203630486909</v>
      </c>
      <c r="X800" s="10">
        <f>(F800 - $AP$15 ) / $AQ$15</f>
        <v>0.16728969435524782</v>
      </c>
      <c r="Y800" s="10">
        <f>(G800 - $AP$16 ) / $AQ$16</f>
        <v>1.0938013384968057</v>
      </c>
      <c r="Z800" s="10">
        <f>(H800 - $AP$17) / $AQ$17</f>
        <v>9.4998779603210376E-2</v>
      </c>
      <c r="AA800" s="10">
        <f t="shared" si="140"/>
        <v>1.2644617585308214E-2</v>
      </c>
      <c r="AB800" s="10">
        <f t="shared" si="141"/>
        <v>0.50316111227821292</v>
      </c>
      <c r="AC800" s="10">
        <f t="shared" si="142"/>
        <v>-0.68684485742838353</v>
      </c>
      <c r="AD800" s="10">
        <f t="shared" si="143"/>
        <v>1</v>
      </c>
    </row>
    <row r="801" spans="1:30" x14ac:dyDescent="0.3">
      <c r="A801" t="s">
        <v>6</v>
      </c>
      <c r="B801">
        <f t="shared" si="133"/>
        <v>1</v>
      </c>
      <c r="C801" s="10">
        <v>1.898727735</v>
      </c>
      <c r="D801" s="10">
        <v>-6.3778198999999994E-2</v>
      </c>
      <c r="E801" s="10">
        <v>0.704933586</v>
      </c>
      <c r="F801" s="10">
        <v>2.4319826340000001</v>
      </c>
      <c r="G801" s="10">
        <v>1</v>
      </c>
      <c r="H801" s="10">
        <v>-7.8211454999999999E-2</v>
      </c>
      <c r="I801" s="10">
        <f>MIN($AF819, MAX($AF818, C801))</f>
        <v>1.898727735</v>
      </c>
      <c r="J801" s="10">
        <f>MIN($AF822, MAX($AF821, D801))</f>
        <v>-6.3778198999999994E-2</v>
      </c>
      <c r="K801" s="10">
        <f>MIN($AF825, MAX($AF824, E801))</f>
        <v>0.704933586</v>
      </c>
      <c r="L801" s="10">
        <f>MIN($AF828, MAX($AF827, F801))</f>
        <v>2.4319826340000001</v>
      </c>
      <c r="M801" s="10">
        <f>MIN($AF831, MAX($AF830, G801))</f>
        <v>1</v>
      </c>
      <c r="N801" s="10">
        <f>MIN($AF834, MAX($AF833, H801))</f>
        <v>-7.8211454999999999E-2</v>
      </c>
      <c r="O801" s="10">
        <f t="shared" si="134"/>
        <v>1.0642719286611677</v>
      </c>
      <c r="P801" s="10">
        <f t="shared" si="135"/>
        <v>-6.1826909602266771E-2</v>
      </c>
      <c r="Q801" s="10">
        <f t="shared" si="136"/>
        <v>0.53352615748414356</v>
      </c>
      <c r="R801" s="10">
        <f t="shared" si="137"/>
        <v>1.233138121589604</v>
      </c>
      <c r="S801" s="10">
        <f t="shared" si="138"/>
        <v>0.69314718055994529</v>
      </c>
      <c r="T801" s="10">
        <f t="shared" si="139"/>
        <v>-7.5303608167457195E-2</v>
      </c>
      <c r="U801" s="10">
        <f>(C801 - $AP$12 ) / $AQ$12</f>
        <v>1.8484425336104249</v>
      </c>
      <c r="V801" s="10">
        <f>(D801 - $AP$13 ) / $AQ$13</f>
        <v>-0.2071458242104402</v>
      </c>
      <c r="W801" s="10">
        <f>(E801 - $AP$14 ) / $AQ$14</f>
        <v>0.18328059970016097</v>
      </c>
      <c r="X801" s="10">
        <f>(F801 - $AP$15 ) / $AQ$15</f>
        <v>1.4364777831695377</v>
      </c>
      <c r="Y801" s="10">
        <f>(G801 - $AP$16 ) / $AQ$16</f>
        <v>1.3108422189197697</v>
      </c>
      <c r="Z801" s="10">
        <f>(H801 - $AP$17) / $AQ$17</f>
        <v>-0.40835533484890602</v>
      </c>
      <c r="AA801" s="10">
        <f t="shared" si="140"/>
        <v>4.4599424636995372E-2</v>
      </c>
      <c r="AB801" s="10">
        <f t="shared" si="141"/>
        <v>0.51114800833716278</v>
      </c>
      <c r="AC801" s="10">
        <f t="shared" si="142"/>
        <v>-0.67109608622187522</v>
      </c>
      <c r="AD801" s="10">
        <f t="shared" si="143"/>
        <v>1</v>
      </c>
    </row>
    <row r="802" spans="1:30" x14ac:dyDescent="0.3">
      <c r="A802" t="s">
        <v>5</v>
      </c>
      <c r="B802">
        <f t="shared" si="133"/>
        <v>1</v>
      </c>
      <c r="C802" s="10">
        <v>1.7143426289999999</v>
      </c>
      <c r="D802" s="10">
        <v>-3.0577018000000001E-2</v>
      </c>
      <c r="E802" s="10">
        <v>0.78135788299999998</v>
      </c>
      <c r="F802" s="10">
        <v>3.1129141310000001</v>
      </c>
      <c r="G802" s="10">
        <v>1</v>
      </c>
      <c r="H802" s="10">
        <v>-3.3557753000000003E-2</v>
      </c>
      <c r="I802" s="10">
        <f>MIN($AF820, MAX($AF819, C802))</f>
        <v>1.7143426289999999</v>
      </c>
      <c r="J802" s="10">
        <f>MIN($AF823, MAX($AF822, D802))</f>
        <v>-3.0577018000000001E-2</v>
      </c>
      <c r="K802" s="10">
        <f>MIN($AF826, MAX($AF825, E802))</f>
        <v>0.78135788299999998</v>
      </c>
      <c r="L802" s="10">
        <f>MIN($AF829, MAX($AF828, F802))</f>
        <v>3.1129141310000001</v>
      </c>
      <c r="M802" s="10">
        <f>MIN($AF832, MAX($AF831, G802))</f>
        <v>1</v>
      </c>
      <c r="N802" s="10">
        <f>MIN($AF835, MAX($AF834, H802))</f>
        <v>-3.3557753000000003E-2</v>
      </c>
      <c r="O802" s="10">
        <f t="shared" si="134"/>
        <v>0.99854979847023695</v>
      </c>
      <c r="P802" s="10">
        <f t="shared" si="135"/>
        <v>-3.0118857032063635E-2</v>
      </c>
      <c r="Q802" s="10">
        <f t="shared" si="136"/>
        <v>0.57737592909552071</v>
      </c>
      <c r="R802" s="10">
        <f t="shared" si="137"/>
        <v>1.414131811568643</v>
      </c>
      <c r="S802" s="10">
        <f t="shared" si="138"/>
        <v>0.69314718055994529</v>
      </c>
      <c r="T802" s="10">
        <f t="shared" si="139"/>
        <v>-3.3006979565339274E-2</v>
      </c>
      <c r="U802" s="10">
        <f>(C802 - $AP$12 ) / $AQ$12</f>
        <v>1.476640722681984</v>
      </c>
      <c r="V802" s="10">
        <f>(D802 - $AP$13 ) / $AQ$13</f>
        <v>-0.12732150085725591</v>
      </c>
      <c r="W802" s="10">
        <f>(E802 - $AP$14 ) / $AQ$14</f>
        <v>0.30031404397789041</v>
      </c>
      <c r="X802" s="10">
        <f>(F802 - $AP$15 ) / $AQ$15</f>
        <v>2.1000157081252802</v>
      </c>
      <c r="Y802" s="10">
        <f>(G802 - $AP$16 ) / $AQ$16</f>
        <v>1.3108422189197697</v>
      </c>
      <c r="Z802" s="10">
        <f>(H802 - $AP$17) / $AQ$17</f>
        <v>-0.30016554361778236</v>
      </c>
      <c r="AA802" s="10">
        <f t="shared" si="140"/>
        <v>3.5628549673404952E-2</v>
      </c>
      <c r="AB802" s="10">
        <f t="shared" si="141"/>
        <v>0.50890619531604053</v>
      </c>
      <c r="AC802" s="10">
        <f t="shared" si="142"/>
        <v>-0.67549157152543193</v>
      </c>
      <c r="AD802" s="10">
        <f t="shared" si="143"/>
        <v>1</v>
      </c>
    </row>
    <row r="803" spans="1:30" x14ac:dyDescent="0.3">
      <c r="A803" t="s">
        <v>5</v>
      </c>
      <c r="B803">
        <f t="shared" si="133"/>
        <v>1</v>
      </c>
      <c r="C803" s="10">
        <v>1.658115878</v>
      </c>
      <c r="D803" s="10">
        <v>-6.8493151000000002E-2</v>
      </c>
      <c r="E803" s="10">
        <v>0.76220583099999994</v>
      </c>
      <c r="F803" s="10">
        <v>4.0771288449999998</v>
      </c>
      <c r="G803" s="10">
        <v>1</v>
      </c>
      <c r="H803" s="10">
        <v>-8.3986174999999996E-2</v>
      </c>
      <c r="I803" s="10">
        <f>MIN($AF821, MAX($AF820, C803))</f>
        <v>1.658115878</v>
      </c>
      <c r="J803" s="10">
        <f>MIN($AF824, MAX($AF823, D803))</f>
        <v>-6.8493151000000002E-2</v>
      </c>
      <c r="K803" s="10">
        <f>MIN($AF827, MAX($AF826, E803))</f>
        <v>0.76220583099999994</v>
      </c>
      <c r="L803" s="10">
        <f>MIN($AF830, MAX($AF829, F803))</f>
        <v>4.0771288449999998</v>
      </c>
      <c r="M803" s="10">
        <f>MIN($AF833, MAX($AF832, G803))</f>
        <v>1</v>
      </c>
      <c r="N803" s="10">
        <f>MIN($AF836, MAX($AF835, H803))</f>
        <v>-8.3986174999999996E-2</v>
      </c>
      <c r="O803" s="10">
        <f t="shared" si="134"/>
        <v>0.97761755527757299</v>
      </c>
      <c r="P803" s="10">
        <f t="shared" si="135"/>
        <v>-6.6249385836072372E-2</v>
      </c>
      <c r="Q803" s="10">
        <f t="shared" si="136"/>
        <v>0.56656633737703455</v>
      </c>
      <c r="R803" s="10">
        <f t="shared" si="137"/>
        <v>1.624745913819325</v>
      </c>
      <c r="S803" s="10">
        <f t="shared" si="138"/>
        <v>0.69314718055994529</v>
      </c>
      <c r="T803" s="10">
        <f t="shared" si="139"/>
        <v>-8.064514924608851E-2</v>
      </c>
      <c r="U803" s="10">
        <f>(C803 - $AP$12 ) / $AQ$12</f>
        <v>1.3632627590387467</v>
      </c>
      <c r="V803" s="10">
        <f>(D803 - $AP$13 ) / $AQ$13</f>
        <v>-0.21848180207950285</v>
      </c>
      <c r="W803" s="10">
        <f>(E803 - $AP$14 ) / $AQ$14</f>
        <v>0.27098527422098728</v>
      </c>
      <c r="X803" s="10">
        <f>(F803 - $AP$15 ) / $AQ$15</f>
        <v>3.0396007227091393</v>
      </c>
      <c r="Y803" s="10">
        <f>(G803 - $AP$16 ) / $AQ$16</f>
        <v>1.3108422189197697</v>
      </c>
      <c r="Z803" s="10">
        <f>(H803 - $AP$17) / $AQ$17</f>
        <v>-0.42234668882932608</v>
      </c>
      <c r="AA803" s="10">
        <f t="shared" si="140"/>
        <v>3.2892953703793769E-2</v>
      </c>
      <c r="AB803" s="10">
        <f t="shared" si="141"/>
        <v>0.50822249708088796</v>
      </c>
      <c r="AC803" s="10">
        <f t="shared" si="142"/>
        <v>-0.6768359409119914</v>
      </c>
      <c r="AD803" s="10">
        <f t="shared" si="143"/>
        <v>1</v>
      </c>
    </row>
    <row r="804" spans="1:30" x14ac:dyDescent="0.3">
      <c r="A804" t="s">
        <v>5</v>
      </c>
      <c r="B804">
        <f t="shared" si="133"/>
        <v>1</v>
      </c>
      <c r="C804" s="10">
        <v>1.8584686770000001</v>
      </c>
      <c r="D804" s="10">
        <v>2.1919628E-2</v>
      </c>
      <c r="E804" s="10">
        <v>0.72744381700000005</v>
      </c>
      <c r="F804" s="10">
        <v>2.55350118</v>
      </c>
      <c r="G804" s="10">
        <v>1</v>
      </c>
      <c r="H804" s="10">
        <v>-6.7873991999999994E-2</v>
      </c>
      <c r="I804" s="10">
        <f>MIN($AF822, MAX($AF821, C804))</f>
        <v>1.8584686770000001</v>
      </c>
      <c r="J804" s="10">
        <f>MIN($AF825, MAX($AF824, D804))</f>
        <v>2.1919628E-2</v>
      </c>
      <c r="K804" s="10">
        <f>MIN($AF828, MAX($AF827, E804))</f>
        <v>0.72744381700000005</v>
      </c>
      <c r="L804" s="10">
        <f>MIN($AF831, MAX($AF830, F804))</f>
        <v>2.55350118</v>
      </c>
      <c r="M804" s="10">
        <f>MIN($AF834, MAX($AF833, G804))</f>
        <v>1</v>
      </c>
      <c r="N804" s="10">
        <f>MIN($AF837, MAX($AF836, H804))</f>
        <v>-6.7873991999999994E-2</v>
      </c>
      <c r="O804" s="10">
        <f t="shared" si="134"/>
        <v>1.0502860538168277</v>
      </c>
      <c r="P804" s="10">
        <f t="shared" si="135"/>
        <v>2.1682846810408767E-2</v>
      </c>
      <c r="Q804" s="10">
        <f t="shared" si="136"/>
        <v>0.54664275341011825</v>
      </c>
      <c r="R804" s="10">
        <f t="shared" si="137"/>
        <v>1.267933365351734</v>
      </c>
      <c r="S804" s="10">
        <f t="shared" si="138"/>
        <v>0.69314718055994529</v>
      </c>
      <c r="T804" s="10">
        <f t="shared" si="139"/>
        <v>-6.5669748558496666E-2</v>
      </c>
      <c r="U804" s="10">
        <f>(C804 - $AP$12 ) / $AQ$12</f>
        <v>1.7672624914942623</v>
      </c>
      <c r="V804" s="10">
        <f>(D804 - $AP$13 ) / $AQ$13</f>
        <v>-1.1058326476928264E-3</v>
      </c>
      <c r="W804" s="10">
        <f>(E804 - $AP$14 ) / $AQ$14</f>
        <v>0.2177519650751977</v>
      </c>
      <c r="X804" s="10">
        <f>(F804 - $AP$15 ) / $AQ$15</f>
        <v>1.5548922847922741</v>
      </c>
      <c r="Y804" s="10">
        <f>(G804 - $AP$16 ) / $AQ$16</f>
        <v>1.3108422189197697</v>
      </c>
      <c r="Z804" s="10">
        <f>(H804 - $AP$17) / $AQ$17</f>
        <v>-0.38330908081537779</v>
      </c>
      <c r="AA804" s="10">
        <f t="shared" si="140"/>
        <v>4.2640703657276249E-2</v>
      </c>
      <c r="AB804" s="10">
        <f t="shared" si="141"/>
        <v>0.51065856098732609</v>
      </c>
      <c r="AC804" s="10">
        <f t="shared" si="142"/>
        <v>-0.67205409021590645</v>
      </c>
      <c r="AD804" s="10">
        <f t="shared" si="143"/>
        <v>1</v>
      </c>
    </row>
    <row r="805" spans="1:30" x14ac:dyDescent="0.3">
      <c r="A805" t="s">
        <v>2</v>
      </c>
      <c r="B805">
        <f t="shared" si="133"/>
        <v>0</v>
      </c>
      <c r="C805" s="10">
        <v>2.0356272550000001</v>
      </c>
      <c r="D805" s="10">
        <v>3.6625320000000003E-2</v>
      </c>
      <c r="E805" s="10">
        <v>0.46605492100000001</v>
      </c>
      <c r="F805" s="10">
        <v>2.0906355350000001</v>
      </c>
      <c r="G805" s="10">
        <v>0.24628950899999999</v>
      </c>
      <c r="H805" s="10">
        <v>0.110015534</v>
      </c>
      <c r="I805" s="10">
        <f>MIN($AF823, MAX($AF822, C805))</f>
        <v>2.0356272550000001</v>
      </c>
      <c r="J805" s="10">
        <f>MIN($AF826, MAX($AF825, D805))</f>
        <v>3.6625320000000003E-2</v>
      </c>
      <c r="K805" s="10">
        <f>MIN($AF829, MAX($AF828, E805))</f>
        <v>0.46605492100000001</v>
      </c>
      <c r="L805" s="10">
        <f>MIN($AF832, MAX($AF831, F805))</f>
        <v>2.0906355350000001</v>
      </c>
      <c r="M805" s="10">
        <f>MIN($AF835, MAX($AF834, G805))</f>
        <v>0.24628950899999999</v>
      </c>
      <c r="N805" s="10">
        <f>MIN($AF838, MAX($AF837, H805))</f>
        <v>0.110015534</v>
      </c>
      <c r="O805" s="10">
        <f t="shared" si="134"/>
        <v>1.1104180769629741</v>
      </c>
      <c r="P805" s="10">
        <f t="shared" si="135"/>
        <v>3.5970552483262426E-2</v>
      </c>
      <c r="Q805" s="10">
        <f t="shared" si="136"/>
        <v>0.38257506592780793</v>
      </c>
      <c r="R805" s="10">
        <f t="shared" si="137"/>
        <v>1.1283767445187824</v>
      </c>
      <c r="S805" s="10">
        <f t="shared" si="138"/>
        <v>0.22017074409832421</v>
      </c>
      <c r="T805" s="10">
        <f t="shared" si="139"/>
        <v>0.10437400982091391</v>
      </c>
      <c r="U805" s="10">
        <f>(C805 - $AP$12 ) / $AQ$12</f>
        <v>2.1244924302394632</v>
      </c>
      <c r="V805" s="10">
        <f>(D805 - $AP$13 ) / $AQ$13</f>
        <v>3.4250497397926211E-2</v>
      </c>
      <c r="W805" s="10">
        <f>(E805 - $AP$14 ) / $AQ$14</f>
        <v>-0.18252967303830986</v>
      </c>
      <c r="X805" s="10">
        <f>(F805 - $AP$15 ) / $AQ$15</f>
        <v>1.1038499832248947</v>
      </c>
      <c r="Y805" s="10">
        <f>(G805 - $AP$16 ) / $AQ$16</f>
        <v>-0.23589696757422096</v>
      </c>
      <c r="Z805" s="10">
        <f>(H805 - $AP$17) / $AQ$17</f>
        <v>4.769282536797842E-2</v>
      </c>
      <c r="AA805" s="10">
        <f t="shared" si="140"/>
        <v>5.1259986887047963E-2</v>
      </c>
      <c r="AB805" s="10">
        <f t="shared" si="141"/>
        <v>0.51281219141644019</v>
      </c>
      <c r="AC805" s="10">
        <f t="shared" si="142"/>
        <v>-0.71910558633230015</v>
      </c>
      <c r="AD805" s="10">
        <f t="shared" si="143"/>
        <v>1</v>
      </c>
    </row>
    <row r="806" spans="1:30" x14ac:dyDescent="0.3">
      <c r="A806" t="s">
        <v>2</v>
      </c>
      <c r="B806">
        <f t="shared" si="133"/>
        <v>0</v>
      </c>
      <c r="C806" s="10">
        <v>4.8167308929999999</v>
      </c>
      <c r="D806" s="10">
        <v>7.9271561000000004E-2</v>
      </c>
      <c r="E806" s="10">
        <v>1.108064384</v>
      </c>
      <c r="F806" s="10">
        <v>0.86004593699999998</v>
      </c>
      <c r="G806" s="10">
        <v>0.51188254899999996</v>
      </c>
      <c r="H806" s="10">
        <v>0.111723476</v>
      </c>
      <c r="I806" s="10">
        <f>MIN($AF824, MAX($AF823, C806))</f>
        <v>4.8167308929999999</v>
      </c>
      <c r="J806" s="10">
        <f>MIN($AF827, MAX($AF826, D806))</f>
        <v>7.9271561000000004E-2</v>
      </c>
      <c r="K806" s="10">
        <f>MIN($AF830, MAX($AF829, E806))</f>
        <v>1.108064384</v>
      </c>
      <c r="L806" s="10">
        <f>MIN($AF833, MAX($AF832, F806))</f>
        <v>0.86004593699999998</v>
      </c>
      <c r="M806" s="10">
        <f>MIN($AF836, MAX($AF835, G806))</f>
        <v>0.51188254899999996</v>
      </c>
      <c r="N806" s="10">
        <f>MIN($AF839, MAX($AF838, H806))</f>
        <v>0.111723476</v>
      </c>
      <c r="O806" s="10">
        <f t="shared" si="134"/>
        <v>1.7607384016958707</v>
      </c>
      <c r="P806" s="10">
        <f t="shared" si="135"/>
        <v>7.6286333016232055E-2</v>
      </c>
      <c r="Q806" s="10">
        <f t="shared" si="136"/>
        <v>0.74577017290719438</v>
      </c>
      <c r="R806" s="10">
        <f t="shared" si="137"/>
        <v>0.62060118473196424</v>
      </c>
      <c r="S806" s="10">
        <f t="shared" si="138"/>
        <v>0.41335559550734924</v>
      </c>
      <c r="T806" s="10">
        <f t="shared" si="139"/>
        <v>0.10591149224234707</v>
      </c>
      <c r="U806" s="10">
        <f>(C806 - $AP$12 ) / $AQ$12</f>
        <v>7.7324256924199481</v>
      </c>
      <c r="V806" s="10">
        <f>(D806 - $AP$13 ) / $AQ$13</f>
        <v>0.13678321547749775</v>
      </c>
      <c r="W806" s="10">
        <f>(E806 - $AP$14 ) / $AQ$14</f>
        <v>0.80062073413894552</v>
      </c>
      <c r="X806" s="10">
        <f>(F806 - $AP$15 ) / $AQ$15</f>
        <v>-9.530569091634894E-2</v>
      </c>
      <c r="Y806" s="10">
        <f>(G806 - $AP$16 ) / $AQ$16</f>
        <v>0.30914408934807924</v>
      </c>
      <c r="Z806" s="10">
        <f>(H806 - $AP$17) / $AQ$17</f>
        <v>5.1830934419157829E-2</v>
      </c>
      <c r="AA806" s="10">
        <f t="shared" si="140"/>
        <v>0.1865688170768596</v>
      </c>
      <c r="AB806" s="10">
        <f t="shared" si="141"/>
        <v>0.54650738035396795</v>
      </c>
      <c r="AC806" s="10">
        <f t="shared" si="142"/>
        <v>-0.79077628376878328</v>
      </c>
      <c r="AD806" s="10">
        <f t="shared" si="143"/>
        <v>1</v>
      </c>
    </row>
    <row r="807" spans="1:30" x14ac:dyDescent="0.3">
      <c r="A807" t="s">
        <v>2</v>
      </c>
      <c r="B807">
        <f t="shared" si="133"/>
        <v>0</v>
      </c>
      <c r="C807" s="10">
        <v>4.3949035160000003</v>
      </c>
      <c r="D807" s="10">
        <v>0.11299321599999999</v>
      </c>
      <c r="E807" s="10">
        <v>1.046552132</v>
      </c>
      <c r="F807" s="10">
        <v>0.82250504199999996</v>
      </c>
      <c r="G807" s="10">
        <v>0.38005044399999999</v>
      </c>
      <c r="H807" s="10">
        <v>0.16427450699999999</v>
      </c>
      <c r="I807" s="10">
        <f>MIN($AF825, MAX($AF824, C807))</f>
        <v>4.3949035160000003</v>
      </c>
      <c r="J807" s="10">
        <f>MIN($AF828, MAX($AF827, D807))</f>
        <v>0.11299321599999999</v>
      </c>
      <c r="K807" s="10">
        <f>MIN($AF831, MAX($AF830, E807))</f>
        <v>1.046552132</v>
      </c>
      <c r="L807" s="10">
        <f>MIN($AF834, MAX($AF833, F807))</f>
        <v>0.82250504199999996</v>
      </c>
      <c r="M807" s="10">
        <f>MIN($AF837, MAX($AF836, G807))</f>
        <v>0.38005044399999999</v>
      </c>
      <c r="N807" s="10">
        <f>MIN($AF840, MAX($AF839, H807))</f>
        <v>0.16427450699999999</v>
      </c>
      <c r="O807" s="10">
        <f t="shared" si="134"/>
        <v>1.6854547145835421</v>
      </c>
      <c r="P807" s="10">
        <f t="shared" si="135"/>
        <v>0.10705297703673651</v>
      </c>
      <c r="Q807" s="10">
        <f t="shared" si="136"/>
        <v>0.71615649036151674</v>
      </c>
      <c r="R807" s="10">
        <f t="shared" si="137"/>
        <v>0.60021195142634176</v>
      </c>
      <c r="S807" s="10">
        <f t="shared" si="138"/>
        <v>0.32212005212423439</v>
      </c>
      <c r="T807" s="10">
        <f t="shared" si="139"/>
        <v>0.15209815226155832</v>
      </c>
      <c r="U807" s="10">
        <f>(C807 - $AP$12 ) / $AQ$12</f>
        <v>6.8818353922045183</v>
      </c>
      <c r="V807" s="10">
        <f>(D807 - $AP$13 ) / $AQ$13</f>
        <v>0.21785889446387247</v>
      </c>
      <c r="W807" s="10">
        <f>(E807 - $AP$14 ) / $AQ$14</f>
        <v>0.70642306403359079</v>
      </c>
      <c r="X807" s="10">
        <f>(F807 - $AP$15 ) / $AQ$15</f>
        <v>-0.13188764912951326</v>
      </c>
      <c r="Y807" s="10">
        <f>(G807 - $AP$16 ) / $AQ$16</f>
        <v>3.8602700742821926E-2</v>
      </c>
      <c r="Z807" s="10">
        <f>(H807 - $AP$17) / $AQ$17</f>
        <v>0.17915486990988841</v>
      </c>
      <c r="AA807" s="10">
        <f t="shared" si="140"/>
        <v>0.16604568081396476</v>
      </c>
      <c r="AB807" s="10">
        <f t="shared" si="141"/>
        <v>0.54141630590734424</v>
      </c>
      <c r="AC807" s="10">
        <f t="shared" si="142"/>
        <v>-0.77961246502853843</v>
      </c>
      <c r="AD807" s="10">
        <f t="shared" si="143"/>
        <v>1</v>
      </c>
    </row>
    <row r="808" spans="1:30" x14ac:dyDescent="0.3">
      <c r="A808" t="s">
        <v>2</v>
      </c>
      <c r="B808">
        <f t="shared" si="133"/>
        <v>0</v>
      </c>
      <c r="C808" s="10">
        <v>2.699630515</v>
      </c>
      <c r="D808" s="10">
        <v>5.8476002999999999E-2</v>
      </c>
      <c r="E808" s="10">
        <v>0.400684496</v>
      </c>
      <c r="F808" s="10">
        <v>1.3928252480000001</v>
      </c>
      <c r="G808" s="10">
        <v>-0.30666060499999998</v>
      </c>
      <c r="H808" s="10">
        <v>0.23567648999999999</v>
      </c>
      <c r="I808" s="10">
        <f>MIN($AF826, MAX($AF825, C808))</f>
        <v>2.699630515</v>
      </c>
      <c r="J808" s="10">
        <f>MIN($AF829, MAX($AF828, D808))</f>
        <v>5.8476002999999999E-2</v>
      </c>
      <c r="K808" s="10">
        <f>MIN($AF832, MAX($AF831, E808))</f>
        <v>0.400684496</v>
      </c>
      <c r="L808" s="10">
        <f>MIN($AF835, MAX($AF834, F808))</f>
        <v>1.3928252480000001</v>
      </c>
      <c r="M808" s="10">
        <f>MIN($AF838, MAX($AF837, G808))</f>
        <v>-0.30666060499999998</v>
      </c>
      <c r="N808" s="10">
        <f>MIN($AF841, MAX($AF840, H808))</f>
        <v>0.23567648999999999</v>
      </c>
      <c r="O808" s="10">
        <f t="shared" si="134"/>
        <v>1.3082329538529451</v>
      </c>
      <c r="P808" s="10">
        <f t="shared" si="135"/>
        <v>5.6830140575287062E-2</v>
      </c>
      <c r="Q808" s="10">
        <f t="shared" si="136"/>
        <v>0.33696104285026629</v>
      </c>
      <c r="R808" s="10">
        <f t="shared" si="137"/>
        <v>0.8724747799328979</v>
      </c>
      <c r="S808" s="10">
        <f t="shared" si="138"/>
        <v>-0.26747472609288891</v>
      </c>
      <c r="T808" s="10">
        <f t="shared" si="139"/>
        <v>0.21161858529354183</v>
      </c>
      <c r="U808" s="10">
        <f>(C808 - $AP$12 ) / $AQ$12</f>
        <v>3.4634162722247712</v>
      </c>
      <c r="V808" s="10">
        <f>(D808 - $AP$13 ) / $AQ$13</f>
        <v>8.678525467899785E-2</v>
      </c>
      <c r="W808" s="10">
        <f>(E808 - $AP$14 ) / $AQ$14</f>
        <v>-0.28263561175108587</v>
      </c>
      <c r="X808" s="10">
        <f>(F808 - $AP$15 ) / $AQ$15</f>
        <v>0.42386441655819207</v>
      </c>
      <c r="Y808" s="10">
        <f>(G808 - $AP$16 ) / $AQ$16</f>
        <v>-1.370642496146304</v>
      </c>
      <c r="Z808" s="10">
        <f>(H808 - $AP$17) / $AQ$17</f>
        <v>0.35215207480587307</v>
      </c>
      <c r="AA808" s="10">
        <f t="shared" si="140"/>
        <v>8.3565688524773613E-2</v>
      </c>
      <c r="AB808" s="10">
        <f t="shared" si="141"/>
        <v>0.52087927315780191</v>
      </c>
      <c r="AC808" s="10">
        <f t="shared" si="142"/>
        <v>-0.73580267399126909</v>
      </c>
      <c r="AD808" s="10">
        <f t="shared" si="143"/>
        <v>1</v>
      </c>
    </row>
    <row r="809" spans="1:30" x14ac:dyDescent="0.3">
      <c r="A809" t="s">
        <v>2</v>
      </c>
      <c r="B809">
        <f t="shared" si="133"/>
        <v>0</v>
      </c>
      <c r="C809" s="10">
        <v>2.1633314650000002</v>
      </c>
      <c r="D809" s="10">
        <v>0.115389836</v>
      </c>
      <c r="E809" s="10">
        <v>0.50101619600000002</v>
      </c>
      <c r="F809" s="10">
        <v>0.99017824200000004</v>
      </c>
      <c r="G809" s="10">
        <v>-0.128259383</v>
      </c>
      <c r="H809" s="10">
        <v>0.35743182000000001</v>
      </c>
      <c r="I809" s="10">
        <f>MIN($AF827, MAX($AF826, C809))</f>
        <v>2.1633314650000002</v>
      </c>
      <c r="J809" s="10">
        <f>MIN($AF830, MAX($AF829, D809))</f>
        <v>0.115389836</v>
      </c>
      <c r="K809" s="10">
        <f>MIN($AF833, MAX($AF832, E809))</f>
        <v>0.50101619600000002</v>
      </c>
      <c r="L809" s="10">
        <f>MIN($AF836, MAX($AF835, F809))</f>
        <v>0.99017824200000004</v>
      </c>
      <c r="M809" s="10">
        <f>MIN($AF839, MAX($AF838, G809))</f>
        <v>-0.128259383</v>
      </c>
      <c r="N809" s="10">
        <f>MIN($AF842, MAX($AF841, H809))</f>
        <v>0.35743182000000001</v>
      </c>
      <c r="O809" s="10">
        <f t="shared" si="134"/>
        <v>1.1516257333318454</v>
      </c>
      <c r="P809" s="10">
        <f t="shared" si="135"/>
        <v>0.10920397250576244</v>
      </c>
      <c r="Q809" s="10">
        <f t="shared" si="136"/>
        <v>0.40614234273301858</v>
      </c>
      <c r="R809" s="10">
        <f t="shared" si="137"/>
        <v>0.6882242035695727</v>
      </c>
      <c r="S809" s="10">
        <f t="shared" si="138"/>
        <v>-0.12067607610962568</v>
      </c>
      <c r="T809" s="10">
        <f t="shared" si="139"/>
        <v>0.30559454688693566</v>
      </c>
      <c r="U809" s="10">
        <f>(C809 - $AP$12 ) / $AQ$12</f>
        <v>2.3820005206227828</v>
      </c>
      <c r="V809" s="10">
        <f>(D809 - $AP$13 ) / $AQ$13</f>
        <v>0.22362099581305966</v>
      </c>
      <c r="W809" s="10">
        <f>(E809 - $AP$14 ) / $AQ$14</f>
        <v>-0.12899122269978888</v>
      </c>
      <c r="X809" s="10">
        <f>(F809 - $AP$15 ) / $AQ$15</f>
        <v>3.1502541644242682E-2</v>
      </c>
      <c r="Y809" s="10">
        <f>(G809 - $AP$16 ) / $AQ$16</f>
        <v>-1.0045335401468927</v>
      </c>
      <c r="Z809" s="10">
        <f>(H809 - $AP$17) / $AQ$17</f>
        <v>0.64714852849243587</v>
      </c>
      <c r="AA809" s="10">
        <f t="shared" si="140"/>
        <v>5.7473170397835942E-2</v>
      </c>
      <c r="AB809" s="10">
        <f t="shared" si="141"/>
        <v>0.51436433883496768</v>
      </c>
      <c r="AC809" s="10">
        <f t="shared" si="142"/>
        <v>-0.72229660460821155</v>
      </c>
      <c r="AD809" s="10">
        <f t="shared" si="143"/>
        <v>1</v>
      </c>
    </row>
    <row r="810" spans="1:30" x14ac:dyDescent="0.3">
      <c r="A810" t="s">
        <v>2</v>
      </c>
      <c r="B810">
        <f t="shared" si="133"/>
        <v>0</v>
      </c>
      <c r="C810" s="10">
        <v>4.3595198469999996</v>
      </c>
      <c r="D810" s="10">
        <v>0.14437609900000001</v>
      </c>
      <c r="E810" s="10">
        <v>0.53101863599999999</v>
      </c>
      <c r="F810" s="10">
        <v>1.0258595479999999</v>
      </c>
      <c r="G810" s="10">
        <v>8.2852149E-2</v>
      </c>
      <c r="H810" s="10">
        <v>0.27320738700000002</v>
      </c>
      <c r="I810" s="10">
        <f>MIN($AF828, MAX($AF827, C810))</f>
        <v>4.3595198469999996</v>
      </c>
      <c r="J810" s="10">
        <f>MIN($AF831, MAX($AF830, D810))</f>
        <v>0.14437609900000001</v>
      </c>
      <c r="K810" s="10">
        <f>MIN($AF834, MAX($AF833, E810))</f>
        <v>0.53101863599999999</v>
      </c>
      <c r="L810" s="10">
        <f>MIN($AF837, MAX($AF836, F810))</f>
        <v>1.0258595479999999</v>
      </c>
      <c r="M810" s="10">
        <f>MIN($AF840, MAX($AF839, G810))</f>
        <v>8.2852149E-2</v>
      </c>
      <c r="N810" s="10">
        <f>MIN($AF843, MAX($AF842, H810))</f>
        <v>0.27320738700000002</v>
      </c>
      <c r="O810" s="10">
        <f t="shared" si="134"/>
        <v>1.6788743902865304</v>
      </c>
      <c r="P810" s="10">
        <f t="shared" si="135"/>
        <v>0.13485959679571277</v>
      </c>
      <c r="Q810" s="10">
        <f t="shared" si="136"/>
        <v>0.42593328903777933</v>
      </c>
      <c r="R810" s="10">
        <f t="shared" si="137"/>
        <v>0.70599407864553054</v>
      </c>
      <c r="S810" s="10">
        <f t="shared" si="138"/>
        <v>7.9598438846908107E-2</v>
      </c>
      <c r="T810" s="10">
        <f t="shared" si="139"/>
        <v>0.24153921832540071</v>
      </c>
      <c r="U810" s="10">
        <f>(C810 - $AP$12 ) / $AQ$12</f>
        <v>6.8104862876217824</v>
      </c>
      <c r="V810" s="10">
        <f>(D810 - $AP$13 ) / $AQ$13</f>
        <v>0.29331155382400642</v>
      </c>
      <c r="W810" s="10">
        <f>(E810 - $AP$14 ) / $AQ$14</f>
        <v>-8.3046555522334614E-2</v>
      </c>
      <c r="X810" s="10">
        <f>(F810 - $AP$15 ) / $AQ$15</f>
        <v>6.6272411810713749E-2</v>
      </c>
      <c r="Y810" s="10">
        <f>(G810 - $AP$16 ) / $AQ$16</f>
        <v>-0.57129759190906981</v>
      </c>
      <c r="Z810" s="10">
        <f>(H810 - $AP$17) / $AQ$17</f>
        <v>0.44308428712607023</v>
      </c>
      <c r="AA810" s="10">
        <f t="shared" si="140"/>
        <v>0.16432416177569667</v>
      </c>
      <c r="AB810" s="10">
        <f t="shared" si="141"/>
        <v>0.54098884871559461</v>
      </c>
      <c r="AC810" s="10">
        <f t="shared" si="142"/>
        <v>-0.77868077447943762</v>
      </c>
      <c r="AD810" s="10">
        <f t="shared" si="143"/>
        <v>1</v>
      </c>
    </row>
    <row r="811" spans="1:30" x14ac:dyDescent="0.3">
      <c r="A811" t="s">
        <v>2</v>
      </c>
      <c r="B811">
        <f t="shared" si="133"/>
        <v>0</v>
      </c>
      <c r="C811" s="10">
        <v>3.123753496</v>
      </c>
      <c r="D811" s="10">
        <v>0.28978179900000001</v>
      </c>
      <c r="E811" s="10">
        <v>0.84571175300000001</v>
      </c>
      <c r="F811" s="10">
        <v>1.0079926699999999</v>
      </c>
      <c r="G811" s="10">
        <v>0.70393522900000005</v>
      </c>
      <c r="H811" s="10">
        <v>0.36424382199999999</v>
      </c>
      <c r="I811" s="10">
        <f>MIN($AF829, MAX($AF828, C811))</f>
        <v>3.123753496</v>
      </c>
      <c r="J811" s="10">
        <f>MIN($AF832, MAX($AF831, D811))</f>
        <v>0.28978179900000001</v>
      </c>
      <c r="K811" s="10">
        <f>MIN($AF835, MAX($AF834, E811))</f>
        <v>0.84571175300000001</v>
      </c>
      <c r="L811" s="10">
        <f>MIN($AF838, MAX($AF837, F811))</f>
        <v>1.0079926699999999</v>
      </c>
      <c r="M811" s="10">
        <f>MIN($AF841, MAX($AF840, G811))</f>
        <v>0.70393522900000005</v>
      </c>
      <c r="N811" s="10">
        <f>MIN($AF844, MAX($AF843, H811))</f>
        <v>0.36424382199999999</v>
      </c>
      <c r="O811" s="10">
        <f t="shared" si="134"/>
        <v>1.416763791332347</v>
      </c>
      <c r="P811" s="10">
        <f t="shared" si="135"/>
        <v>0.25447305600441844</v>
      </c>
      <c r="Q811" s="10">
        <f t="shared" si="136"/>
        <v>0.61286497708457877</v>
      </c>
      <c r="R811" s="10">
        <f t="shared" si="137"/>
        <v>0.69713555142441375</v>
      </c>
      <c r="S811" s="10">
        <f t="shared" si="138"/>
        <v>0.53294041653444724</v>
      </c>
      <c r="T811" s="10">
        <f t="shared" si="139"/>
        <v>0.31060029857844018</v>
      </c>
      <c r="U811" s="10">
        <f>(C811 - $AP$12 ) / $AQ$12</f>
        <v>4.3186355240019108</v>
      </c>
      <c r="V811" s="10">
        <f>(D811 - $AP$13 ) / $AQ$13</f>
        <v>0.64290488950071356</v>
      </c>
      <c r="W811" s="10">
        <f>(E811 - $AP$14 ) / $AQ$14</f>
        <v>0.39886326659882271</v>
      </c>
      <c r="X811" s="10">
        <f>(F811 - $AP$15 ) / $AQ$15</f>
        <v>4.886192161340483E-2</v>
      </c>
      <c r="Y811" s="10">
        <f>(G811 - $AP$16 ) / $AQ$16</f>
        <v>0.70326810589595401</v>
      </c>
      <c r="Z811" s="10">
        <f>(H811 - $AP$17) / $AQ$17</f>
        <v>0.66365307439203436</v>
      </c>
      <c r="AA811" s="10">
        <f t="shared" si="140"/>
        <v>0.10420051263977687</v>
      </c>
      <c r="AB811" s="10">
        <f t="shared" si="141"/>
        <v>0.52602658324936802</v>
      </c>
      <c r="AC811" s="10">
        <f t="shared" si="142"/>
        <v>-0.7466040416643337</v>
      </c>
      <c r="AD811" s="10">
        <f t="shared" si="143"/>
        <v>1</v>
      </c>
    </row>
    <row r="812" spans="1:30" x14ac:dyDescent="0.3">
      <c r="A812" t="s">
        <v>2</v>
      </c>
      <c r="B812">
        <f t="shared" si="133"/>
        <v>0</v>
      </c>
      <c r="C812" s="10">
        <v>2.568668669</v>
      </c>
      <c r="D812" s="10">
        <v>5.8673296E-2</v>
      </c>
      <c r="E812" s="10">
        <v>0.40650431100000001</v>
      </c>
      <c r="F812" s="10">
        <v>1.269139105</v>
      </c>
      <c r="G812" s="10">
        <v>-0.21167804100000001</v>
      </c>
      <c r="H812" s="10">
        <v>0.23346592799999999</v>
      </c>
      <c r="I812" s="10">
        <f>MIN($AF830, MAX($AF829, C812))</f>
        <v>2.568668669</v>
      </c>
      <c r="J812" s="10">
        <f>MIN($AF833, MAX($AF832, D812))</f>
        <v>5.8673296E-2</v>
      </c>
      <c r="K812" s="10">
        <f>MIN($AF836, MAX($AF835, E812))</f>
        <v>0.40650431100000001</v>
      </c>
      <c r="L812" s="10">
        <f>MIN($AF839, MAX($AF838, F812))</f>
        <v>1.269139105</v>
      </c>
      <c r="M812" s="10">
        <f>MIN($AF842, MAX($AF841, G812))</f>
        <v>-0.21167804100000001</v>
      </c>
      <c r="N812" s="10">
        <f>MIN($AF845, MAX($AF844, H812))</f>
        <v>0.23346592799999999</v>
      </c>
      <c r="O812" s="10">
        <f t="shared" si="134"/>
        <v>1.2721926043901632</v>
      </c>
      <c r="P812" s="10">
        <f t="shared" si="135"/>
        <v>5.7016516661909135E-2</v>
      </c>
      <c r="Q812" s="10">
        <f t="shared" si="136"/>
        <v>0.34110741399817851</v>
      </c>
      <c r="R812" s="10">
        <f t="shared" si="137"/>
        <v>0.81940051066158159</v>
      </c>
      <c r="S812" s="10">
        <f t="shared" si="138"/>
        <v>-0.19200620961856671</v>
      </c>
      <c r="T812" s="10">
        <f t="shared" si="139"/>
        <v>0.20982803439255954</v>
      </c>
      <c r="U812" s="10">
        <f>(C812 - $AP$12 ) / $AQ$12</f>
        <v>3.1993393488677859</v>
      </c>
      <c r="V812" s="10">
        <f>(D812 - $AP$13 ) / $AQ$13</f>
        <v>8.7259598655717224E-2</v>
      </c>
      <c r="W812" s="10">
        <f>(E812 - $AP$14 ) / $AQ$14</f>
        <v>-0.27372335450769647</v>
      </c>
      <c r="X812" s="10">
        <f>(F812 - $AP$15 ) / $AQ$15</f>
        <v>0.30333768658083105</v>
      </c>
      <c r="Y812" s="10">
        <f>(G812 - $AP$16 ) / $AQ$16</f>
        <v>-1.1757224896892449</v>
      </c>
      <c r="Z812" s="10">
        <f>(H812 - $AP$17) / $AQ$17</f>
        <v>0.34679618647922433</v>
      </c>
      <c r="AA812" s="10">
        <f t="shared" si="140"/>
        <v>7.7194011489932282E-2</v>
      </c>
      <c r="AB812" s="10">
        <f t="shared" si="141"/>
        <v>0.51928892540073068</v>
      </c>
      <c r="AC812" s="10">
        <f t="shared" si="142"/>
        <v>-0.73248886586358197</v>
      </c>
      <c r="AD812" s="10">
        <f t="shared" si="143"/>
        <v>1</v>
      </c>
    </row>
    <row r="813" spans="1:30" x14ac:dyDescent="0.3">
      <c r="A813" t="s">
        <v>2</v>
      </c>
      <c r="B813">
        <f t="shared" si="133"/>
        <v>0</v>
      </c>
      <c r="C813" s="10">
        <v>5.0026646909999997</v>
      </c>
      <c r="D813" s="10">
        <v>0.18631344</v>
      </c>
      <c r="E813" s="10">
        <v>0.64227920000000005</v>
      </c>
      <c r="F813" s="10">
        <v>1.179106805</v>
      </c>
      <c r="G813" s="10">
        <v>0.47508984700000001</v>
      </c>
      <c r="H813" s="10">
        <v>0.44585745999999998</v>
      </c>
      <c r="I813" s="10">
        <f>MIN($AF831, MAX($AF830, C813))</f>
        <v>5.0026646909999997</v>
      </c>
      <c r="J813" s="10">
        <f>MIN($AF834, MAX($AF833, D813))</f>
        <v>0.18631344</v>
      </c>
      <c r="K813" s="10">
        <f>MIN($AF837, MAX($AF836, E813))</f>
        <v>0.64227920000000005</v>
      </c>
      <c r="L813" s="10">
        <f>MIN($AF840, MAX($AF839, F813))</f>
        <v>1.179106805</v>
      </c>
      <c r="M813" s="10">
        <f>MIN($AF843, MAX($AF842, G813))</f>
        <v>0.47508984700000001</v>
      </c>
      <c r="N813" s="10">
        <f>MIN($AF846, MAX($AF845, H813))</f>
        <v>0.44585745999999998</v>
      </c>
      <c r="O813" s="10">
        <f t="shared" si="134"/>
        <v>1.7922034858047702</v>
      </c>
      <c r="P813" s="10">
        <f t="shared" si="135"/>
        <v>0.17085054896408039</v>
      </c>
      <c r="Q813" s="10">
        <f t="shared" si="136"/>
        <v>0.49608503311646623</v>
      </c>
      <c r="R813" s="10">
        <f t="shared" si="137"/>
        <v>0.77891507036474517</v>
      </c>
      <c r="S813" s="10">
        <f t="shared" si="138"/>
        <v>0.38871890115698726</v>
      </c>
      <c r="T813" s="10">
        <f t="shared" si="139"/>
        <v>0.36870254349734122</v>
      </c>
      <c r="U813" s="10">
        <f>(C813 - $AP$12 ) / $AQ$12</f>
        <v>8.1073503504300302</v>
      </c>
      <c r="V813" s="10">
        <f>(D813 - $AP$13 ) / $AQ$13</f>
        <v>0.39413989088095486</v>
      </c>
      <c r="W813" s="10">
        <f>(E813 - $AP$14 ) / $AQ$14</f>
        <v>8.733390629863258E-2</v>
      </c>
      <c r="X813" s="10">
        <f>(F813 - $AP$15 ) / $AQ$15</f>
        <v>0.21560515286166765</v>
      </c>
      <c r="Y813" s="10">
        <f>(G813 - $AP$16 ) / $AQ$16</f>
        <v>0.23363935027394084</v>
      </c>
      <c r="Z813" s="10">
        <f>(H813 - $AP$17) / $AQ$17</f>
        <v>0.86139171780467905</v>
      </c>
      <c r="AA813" s="10">
        <f t="shared" si="140"/>
        <v>0.19561504043810804</v>
      </c>
      <c r="AB813" s="10">
        <f t="shared" si="141"/>
        <v>0.54874841166745247</v>
      </c>
      <c r="AC813" s="10">
        <f t="shared" si="142"/>
        <v>-0.79573024949072024</v>
      </c>
      <c r="AD813" s="10">
        <f t="shared" si="143"/>
        <v>1</v>
      </c>
    </row>
    <row r="814" spans="1:30" x14ac:dyDescent="0.3">
      <c r="A814" t="s">
        <v>2</v>
      </c>
      <c r="B814">
        <f t="shared" si="133"/>
        <v>0</v>
      </c>
      <c r="C814" s="10">
        <v>1.855477855</v>
      </c>
      <c r="D814" s="10">
        <v>3.8473423999999999E-2</v>
      </c>
      <c r="E814" s="10">
        <v>0.93510506800000004</v>
      </c>
      <c r="F814" s="10">
        <v>1.952554745</v>
      </c>
      <c r="G814" s="10">
        <v>0.451851852</v>
      </c>
      <c r="H814" s="10">
        <v>3.7508262000000001E-2</v>
      </c>
      <c r="I814" s="10">
        <f>MIN($AF832, MAX($AF831, C814))</f>
        <v>1.855477855</v>
      </c>
      <c r="J814" s="10">
        <f>MIN($AF835, MAX($AF834, D814))</f>
        <v>3.8473423999999999E-2</v>
      </c>
      <c r="K814" s="10">
        <f>MIN($AF838, MAX($AF837, E814))</f>
        <v>0.93510506800000004</v>
      </c>
      <c r="L814" s="10">
        <f>MIN($AF841, MAX($AF840, F814))</f>
        <v>1.952554745</v>
      </c>
      <c r="M814" s="10">
        <f>MIN($AF844, MAX($AF843, G814))</f>
        <v>0.451851852</v>
      </c>
      <c r="N814" s="10">
        <f>MIN($AF847, MAX($AF846, H814))</f>
        <v>3.7508262000000001E-2</v>
      </c>
      <c r="O814" s="10">
        <f t="shared" si="134"/>
        <v>1.0492392038834635</v>
      </c>
      <c r="P814" s="10">
        <f t="shared" si="135"/>
        <v>3.7751773250683011E-2</v>
      </c>
      <c r="Q814" s="10">
        <f t="shared" si="136"/>
        <v>0.66016162371563392</v>
      </c>
      <c r="R814" s="10">
        <f t="shared" si="137"/>
        <v>1.0826708108311136</v>
      </c>
      <c r="S814" s="10">
        <f t="shared" si="138"/>
        <v>0.37283988089412851</v>
      </c>
      <c r="T814" s="10">
        <f t="shared" si="139"/>
        <v>3.6821936464502811E-2</v>
      </c>
      <c r="U814" s="10">
        <f>(C814 - $AP$12 ) / $AQ$12</f>
        <v>1.7612316733881368</v>
      </c>
      <c r="V814" s="10">
        <f>(D814 - $AP$13 ) / $AQ$13</f>
        <v>3.8693822811149102E-2</v>
      </c>
      <c r="W814" s="10">
        <f>(E814 - $AP$14 ) / $AQ$14</f>
        <v>0.53575700276042615</v>
      </c>
      <c r="X814" s="10">
        <f>(F814 - $AP$15 ) / $AQ$15</f>
        <v>0.96929630010623913</v>
      </c>
      <c r="Y814" s="10">
        <f>(G814 - $AP$16 ) / $AQ$16</f>
        <v>0.18595112261724045</v>
      </c>
      <c r="Z814" s="10">
        <f>(H814 - $AP$17) / $AQ$17</f>
        <v>-0.12798234307423267</v>
      </c>
      <c r="AA814" s="10">
        <f t="shared" si="140"/>
        <v>4.2495191415087036E-2</v>
      </c>
      <c r="AB814" s="10">
        <f t="shared" si="141"/>
        <v>0.51062219940135489</v>
      </c>
      <c r="AC814" s="10">
        <f t="shared" si="142"/>
        <v>-0.71462048944650702</v>
      </c>
      <c r="AD814" s="10">
        <f t="shared" si="143"/>
        <v>1</v>
      </c>
    </row>
    <row r="815" spans="1:30" x14ac:dyDescent="0.3">
      <c r="A815" t="s">
        <v>2</v>
      </c>
      <c r="B815">
        <f t="shared" si="133"/>
        <v>0</v>
      </c>
      <c r="C815" s="10">
        <v>1.7242990650000001</v>
      </c>
      <c r="D815" s="10">
        <v>4.1081820999999998E-2</v>
      </c>
      <c r="E815" s="10">
        <v>0.95022252699999998</v>
      </c>
      <c r="F815" s="10">
        <v>2.4187734079999998</v>
      </c>
      <c r="G815" s="10">
        <v>0.64486754999999996</v>
      </c>
      <c r="H815" s="10">
        <v>6.1464188000000003E-2</v>
      </c>
      <c r="I815" s="10">
        <f>MIN($AF833, MAX($AF832, C815))</f>
        <v>1.7242990650000001</v>
      </c>
      <c r="J815" s="10">
        <f>MIN($AF836, MAX($AF835, D815))</f>
        <v>4.1081820999999998E-2</v>
      </c>
      <c r="K815" s="10">
        <f>MIN($AF839, MAX($AF838, E815))</f>
        <v>0.95022252699999998</v>
      </c>
      <c r="L815" s="10">
        <f>MIN($AF842, MAX($AF841, F815))</f>
        <v>2.4187734079999998</v>
      </c>
      <c r="M815" s="10">
        <f>MIN($AF845, MAX($AF844, G815))</f>
        <v>0.64486754999999996</v>
      </c>
      <c r="N815" s="10">
        <f>MIN($AF848, MAX($AF847, H815))</f>
        <v>6.1464188000000003E-2</v>
      </c>
      <c r="O815" s="10">
        <f t="shared" si="134"/>
        <v>1.0022111711742672</v>
      </c>
      <c r="P815" s="10">
        <f t="shared" si="135"/>
        <v>4.026038500715072E-2</v>
      </c>
      <c r="Q815" s="10">
        <f t="shared" si="136"/>
        <v>0.66794348247512958</v>
      </c>
      <c r="R815" s="10">
        <f t="shared" si="137"/>
        <v>1.2292818341116976</v>
      </c>
      <c r="S815" s="10">
        <f t="shared" si="138"/>
        <v>0.497659864258365</v>
      </c>
      <c r="T815" s="10">
        <f t="shared" si="139"/>
        <v>5.9649264427672766E-2</v>
      </c>
      <c r="U815" s="10">
        <f>(C815 - $AP$12 ) / $AQ$12</f>
        <v>1.4967172951096572</v>
      </c>
      <c r="V815" s="10">
        <f>(D815 - $AP$13 ) / $AQ$13</f>
        <v>4.4965091461546682E-2</v>
      </c>
      <c r="W815" s="10">
        <f>(E815 - $AP$14 ) / $AQ$14</f>
        <v>0.55890734061040792</v>
      </c>
      <c r="X815" s="10">
        <f>(F815 - $AP$15 ) / $AQ$15</f>
        <v>1.4236059708816247</v>
      </c>
      <c r="Y815" s="10">
        <f>(G815 - $AP$16 ) / $AQ$16</f>
        <v>0.58205141214484057</v>
      </c>
      <c r="Z815" s="10">
        <f>(H815 - $AP$17) / $AQ$17</f>
        <v>-6.9940422324005797E-2</v>
      </c>
      <c r="AA815" s="10">
        <f t="shared" si="140"/>
        <v>3.6112959419813608E-2</v>
      </c>
      <c r="AB815" s="10">
        <f t="shared" si="141"/>
        <v>0.50902725880444377</v>
      </c>
      <c r="AC815" s="10">
        <f t="shared" si="142"/>
        <v>-0.71136666964206474</v>
      </c>
      <c r="AD815" s="10">
        <f t="shared" si="143"/>
        <v>1</v>
      </c>
    </row>
    <row r="816" spans="1:30" x14ac:dyDescent="0.3">
      <c r="A816" t="s">
        <v>2</v>
      </c>
      <c r="B816">
        <f t="shared" si="133"/>
        <v>0</v>
      </c>
      <c r="C816" s="10">
        <v>1.534453303</v>
      </c>
      <c r="D816" s="10">
        <v>4.5192971999999998E-2</v>
      </c>
      <c r="E816" s="10">
        <v>0.93892426900000003</v>
      </c>
      <c r="F816" s="10">
        <v>3.3574055500000002</v>
      </c>
      <c r="G816" s="10">
        <v>0.48220064699999998</v>
      </c>
      <c r="H816" s="10">
        <v>5.2627278E-2</v>
      </c>
      <c r="I816" s="10">
        <f>MIN($AF834, MAX($AF833, C816))</f>
        <v>1.534453303</v>
      </c>
      <c r="J816" s="10">
        <f>MIN($AF837, MAX($AF836, D816))</f>
        <v>4.5192971999999998E-2</v>
      </c>
      <c r="K816" s="10">
        <f>MIN($AF840, MAX($AF839, E816))</f>
        <v>0.93892426900000003</v>
      </c>
      <c r="L816" s="10">
        <f>MIN($AF843, MAX($AF842, F816))</f>
        <v>3.3574055500000002</v>
      </c>
      <c r="M816" s="10">
        <f>MIN($AF846, MAX($AF845, G816))</f>
        <v>0.48220064699999998</v>
      </c>
      <c r="N816" s="10">
        <f>MIN($AF849, MAX($AF848, H816))</f>
        <v>5.2627278E-2</v>
      </c>
      <c r="O816" s="10">
        <f t="shared" si="134"/>
        <v>0.92997795421920348</v>
      </c>
      <c r="P816" s="10">
        <f t="shared" si="135"/>
        <v>4.4201530569765689E-2</v>
      </c>
      <c r="Q816" s="10">
        <f t="shared" si="136"/>
        <v>0.66213331876750758</v>
      </c>
      <c r="R816" s="10">
        <f t="shared" si="137"/>
        <v>1.4718768229046082</v>
      </c>
      <c r="S816" s="10">
        <f t="shared" si="138"/>
        <v>0.39352790704831719</v>
      </c>
      <c r="T816" s="10">
        <f t="shared" si="139"/>
        <v>5.1289208479203326E-2</v>
      </c>
      <c r="U816" s="10">
        <f>(C816 - $AP$12 ) / $AQ$12</f>
        <v>1.1139043898813479</v>
      </c>
      <c r="V816" s="10">
        <f>(D816 - $AP$13 ) / $AQ$13</f>
        <v>5.484937379408681E-2</v>
      </c>
      <c r="W816" s="10">
        <f>(E816 - $AP$14 ) / $AQ$14</f>
        <v>0.54160559103620631</v>
      </c>
      <c r="X816" s="10">
        <f>(F816 - $AP$15 ) / $AQ$15</f>
        <v>2.338261889345393</v>
      </c>
      <c r="Y816" s="10">
        <f>(G816 - $AP$16 ) / $AQ$16</f>
        <v>0.24823189361605205</v>
      </c>
      <c r="Z816" s="10">
        <f>(H816 - $AP$17) / $AQ$17</f>
        <v>-9.1351042389240911E-2</v>
      </c>
      <c r="AA816" s="10">
        <f t="shared" si="140"/>
        <v>2.6876407562585261E-2</v>
      </c>
      <c r="AB816" s="10">
        <f t="shared" si="141"/>
        <v>0.50671869746280285</v>
      </c>
      <c r="AC816" s="10">
        <f t="shared" si="142"/>
        <v>-0.70667567428421441</v>
      </c>
      <c r="AD816" s="10">
        <f t="shared" si="143"/>
        <v>1</v>
      </c>
    </row>
    <row r="817" spans="1:30" x14ac:dyDescent="0.3">
      <c r="A817" t="s">
        <v>3</v>
      </c>
      <c r="B817">
        <f t="shared" si="133"/>
        <v>0</v>
      </c>
      <c r="C817" s="10">
        <v>1.8113928450000001</v>
      </c>
      <c r="D817" s="10">
        <v>0.156982923</v>
      </c>
      <c r="E817" s="10">
        <v>0.58433813099999998</v>
      </c>
      <c r="F817" s="10">
        <v>0.37621832399999999</v>
      </c>
      <c r="G817" s="10">
        <v>-0.49632549500000001</v>
      </c>
      <c r="H817" s="10">
        <v>0.27262647800000001</v>
      </c>
      <c r="I817" s="10">
        <f>MIN($AF835, MAX($AF834, C817))</f>
        <v>1.8113928450000001</v>
      </c>
      <c r="J817" s="10">
        <f>MIN($AF838, MAX($AF837, D817))</f>
        <v>0.156982923</v>
      </c>
      <c r="K817" s="10">
        <f>MIN($AF841, MAX($AF840, E817))</f>
        <v>0.58433813099999998</v>
      </c>
      <c r="L817" s="10">
        <f>MIN($AF844, MAX($AF843, F817))</f>
        <v>0.37621832399999999</v>
      </c>
      <c r="M817" s="10">
        <f>MIN($AF847, MAX($AF846, G817))</f>
        <v>-0.49632549500000001</v>
      </c>
      <c r="N817" s="10">
        <f>MIN($AF850, MAX($AF849, H817))</f>
        <v>0.27262647800000001</v>
      </c>
      <c r="O817" s="10">
        <f t="shared" si="134"/>
        <v>1.0336800349169142</v>
      </c>
      <c r="P817" s="10">
        <f t="shared" si="135"/>
        <v>0.14581568837919104</v>
      </c>
      <c r="Q817" s="10">
        <f t="shared" si="136"/>
        <v>0.4601667371518981</v>
      </c>
      <c r="R817" s="10">
        <f t="shared" si="137"/>
        <v>0.31933939262275574</v>
      </c>
      <c r="S817" s="10">
        <f t="shared" si="138"/>
        <v>-0.40301243275752852</v>
      </c>
      <c r="T817" s="10">
        <f t="shared" si="139"/>
        <v>0.24108285782358779</v>
      </c>
      <c r="U817" s="10">
        <f>(C817 - $AP$12 ) / $AQ$12</f>
        <v>1.672336822234604</v>
      </c>
      <c r="V817" s="10">
        <f>(D817 - $AP$13 ) / $AQ$13</f>
        <v>0.32362165620960176</v>
      </c>
      <c r="W817" s="10">
        <f>(E817 - $AP$14 ) / $AQ$14</f>
        <v>-1.3949814555273901E-3</v>
      </c>
      <c r="X817" s="10">
        <f>(F817 - $AP$15 ) / $AQ$15</f>
        <v>-0.5667745123480441</v>
      </c>
      <c r="Y817" s="10">
        <f>(G817 - $AP$16 ) / $AQ$16</f>
        <v>-1.7598663707879429</v>
      </c>
      <c r="Z817" s="10">
        <f>(H817 - $AP$17) / $AQ$17</f>
        <v>0.44167682434875599</v>
      </c>
      <c r="AA817" s="10">
        <f t="shared" si="140"/>
        <v>4.0350326674880567E-2</v>
      </c>
      <c r="AB817" s="10">
        <f t="shared" si="141"/>
        <v>0.51008621321780545</v>
      </c>
      <c r="AC817" s="10">
        <f t="shared" si="142"/>
        <v>-0.71352584870012248</v>
      </c>
      <c r="AD817" s="10">
        <f t="shared" si="143"/>
        <v>1</v>
      </c>
    </row>
    <row r="818" spans="1:30" x14ac:dyDescent="0.3">
      <c r="A818" t="s">
        <v>2</v>
      </c>
      <c r="B818">
        <f t="shared" si="133"/>
        <v>0</v>
      </c>
      <c r="C818" s="10">
        <v>2.5993327380000002</v>
      </c>
      <c r="D818" s="10">
        <v>0.18185267199999999</v>
      </c>
      <c r="E818" s="10">
        <v>0.55185390300000003</v>
      </c>
      <c r="F818" s="10">
        <v>1.081000341</v>
      </c>
      <c r="G818" s="10">
        <v>0.82696913400000005</v>
      </c>
      <c r="H818" s="10">
        <v>0.44290120599999999</v>
      </c>
      <c r="I818" s="10">
        <f>MIN($AF836, MAX($AF835, C818))</f>
        <v>2.5993327380000002</v>
      </c>
      <c r="J818" s="10">
        <f>MIN($AF839, MAX($AF838, D818))</f>
        <v>0.18185267199999999</v>
      </c>
      <c r="K818" s="10">
        <f>MIN($AF842, MAX($AF841, E818))</f>
        <v>0.55185390300000003</v>
      </c>
      <c r="L818" s="10">
        <f>MIN($AF845, MAX($AF844, F818))</f>
        <v>1.081000341</v>
      </c>
      <c r="M818" s="10">
        <f>MIN($AF848, MAX($AF847, G818))</f>
        <v>0.82696913400000005</v>
      </c>
      <c r="N818" s="10">
        <f>MIN($AF851, MAX($AF850, H818))</f>
        <v>0.44290120599999999</v>
      </c>
      <c r="O818" s="10">
        <f t="shared" si="134"/>
        <v>1.2807484777269718</v>
      </c>
      <c r="P818" s="10">
        <f t="shared" si="135"/>
        <v>0.16708326823732153</v>
      </c>
      <c r="Q818" s="10">
        <f t="shared" si="136"/>
        <v>0.43945028266513292</v>
      </c>
      <c r="R818" s="10">
        <f t="shared" si="137"/>
        <v>0.73284871127501117</v>
      </c>
      <c r="S818" s="10">
        <f t="shared" si="138"/>
        <v>0.60265838289081575</v>
      </c>
      <c r="T818" s="10">
        <f t="shared" si="139"/>
        <v>0.36665581313748158</v>
      </c>
      <c r="U818" s="10">
        <f>(C818 - $AP$12 ) / $AQ$12</f>
        <v>3.2611716553483037</v>
      </c>
      <c r="V818" s="10">
        <f>(D818 - $AP$13 ) / $AQ$13</f>
        <v>0.38341503783324132</v>
      </c>
      <c r="W818" s="10">
        <f>(E818 - $AP$14 ) / $AQ$14</f>
        <v>-5.114017031271835E-2</v>
      </c>
      <c r="X818" s="10">
        <f>(F818 - $AP$15 ) / $AQ$15</f>
        <v>0.12000469990258647</v>
      </c>
      <c r="Y818" s="10">
        <f>(G818 - $AP$16 ) / $AQ$16</f>
        <v>0.95575412593050713</v>
      </c>
      <c r="Z818" s="10">
        <f>(H818 - $AP$17) / $AQ$17</f>
        <v>0.85422912010816165</v>
      </c>
      <c r="AA818" s="10">
        <f t="shared" si="140"/>
        <v>7.8685908177476616E-2</v>
      </c>
      <c r="AB818" s="10">
        <f t="shared" si="141"/>
        <v>0.51966133370769274</v>
      </c>
      <c r="AC818" s="10">
        <f t="shared" si="142"/>
        <v>-0.73326386909131613</v>
      </c>
      <c r="AD818" s="10">
        <f t="shared" si="143"/>
        <v>1</v>
      </c>
    </row>
    <row r="819" spans="1:30" x14ac:dyDescent="0.3">
      <c r="A819" t="s">
        <v>3</v>
      </c>
      <c r="B819">
        <f t="shared" si="133"/>
        <v>0</v>
      </c>
      <c r="C819" s="10">
        <v>2.1050864389999999</v>
      </c>
      <c r="D819" s="10">
        <v>0.204992275</v>
      </c>
      <c r="E819" s="10">
        <v>0.67776928800000003</v>
      </c>
      <c r="F819" s="10">
        <v>0.324502336</v>
      </c>
      <c r="G819" s="10">
        <v>0.90219586900000004</v>
      </c>
      <c r="H819" s="10">
        <v>0.40673000300000001</v>
      </c>
      <c r="I819" s="10">
        <f>MIN($AF837, MAX($AF836, C819))</f>
        <v>2.1050864389999999</v>
      </c>
      <c r="J819" s="10">
        <f>MIN($AF840, MAX($AF839, D819))</f>
        <v>0.204992275</v>
      </c>
      <c r="K819" s="10">
        <f>MIN($AF843, MAX($AF842, E819))</f>
        <v>0.67776928800000003</v>
      </c>
      <c r="L819" s="10">
        <f>MIN($AF846, MAX($AF845, F819))</f>
        <v>0.324502336</v>
      </c>
      <c r="M819" s="10">
        <f>MIN($AF849, MAX($AF848, G819))</f>
        <v>0.90219586900000004</v>
      </c>
      <c r="N819" s="10">
        <f>MIN($AF852, MAX($AF851, H819))</f>
        <v>0.40673000300000001</v>
      </c>
      <c r="O819" s="10">
        <f t="shared" si="134"/>
        <v>1.1330415536452971</v>
      </c>
      <c r="P819" s="10">
        <f t="shared" si="135"/>
        <v>0.18647315613368734</v>
      </c>
      <c r="Q819" s="10">
        <f t="shared" si="136"/>
        <v>0.51746510633940634</v>
      </c>
      <c r="R819" s="10">
        <f t="shared" si="137"/>
        <v>0.28103679341284132</v>
      </c>
      <c r="S819" s="10">
        <f t="shared" si="138"/>
        <v>0.64300893936785897</v>
      </c>
      <c r="T819" s="10">
        <f t="shared" si="139"/>
        <v>0.34126786419556243</v>
      </c>
      <c r="U819" s="10">
        <f>(C819 - $AP$12 ) / $AQ$12</f>
        <v>2.2645528231695287</v>
      </c>
      <c r="V819" s="10">
        <f>(D819 - $AP$13 ) / $AQ$13</f>
        <v>0.43904869592920831</v>
      </c>
      <c r="W819" s="10">
        <f>(E819 - $AP$14 ) / $AQ$14</f>
        <v>0.1416821620157864</v>
      </c>
      <c r="X819" s="10">
        <f>(F819 - $AP$15 ) / $AQ$15</f>
        <v>-0.6171694779440563</v>
      </c>
      <c r="Y819" s="10">
        <f>(G819 - $AP$16 ) / $AQ$16</f>
        <v>1.1101318880631814</v>
      </c>
      <c r="Z819" s="10">
        <f>(H819 - $AP$17) / $AQ$17</f>
        <v>0.76659125973213749</v>
      </c>
      <c r="AA819" s="10">
        <f t="shared" si="140"/>
        <v>5.4639379443499995E-2</v>
      </c>
      <c r="AB819" s="10">
        <f t="shared" si="141"/>
        <v>0.51365644746308192</v>
      </c>
      <c r="AC819" s="10">
        <f t="shared" si="142"/>
        <v>-0.72084000659239711</v>
      </c>
      <c r="AD819" s="10">
        <f t="shared" si="143"/>
        <v>1</v>
      </c>
    </row>
    <row r="820" spans="1:30" x14ac:dyDescent="0.3">
      <c r="A820" t="s">
        <v>2</v>
      </c>
      <c r="B820">
        <f t="shared" si="133"/>
        <v>0</v>
      </c>
      <c r="C820" s="10">
        <v>3.2593524509999998</v>
      </c>
      <c r="D820" s="10">
        <v>0.13640685299999999</v>
      </c>
      <c r="E820" s="10">
        <v>0.55788452200000005</v>
      </c>
      <c r="F820" s="10">
        <v>0.40838929400000001</v>
      </c>
      <c r="G820" s="10">
        <v>0.85404351700000003</v>
      </c>
      <c r="H820" s="10">
        <v>0.33894594099999997</v>
      </c>
      <c r="I820" s="10">
        <f>MIN($AF838, MAX($AF837, C820))</f>
        <v>3.2593524509999998</v>
      </c>
      <c r="J820" s="10">
        <f>MIN($AF841, MAX($AF840, D820))</f>
        <v>0.13640685299999999</v>
      </c>
      <c r="K820" s="10">
        <f>MIN($AF844, MAX($AF843, E820))</f>
        <v>0.55788452200000005</v>
      </c>
      <c r="L820" s="10">
        <f>MIN($AF847, MAX($AF846, F820))</f>
        <v>0.40838929400000001</v>
      </c>
      <c r="M820" s="10">
        <f>MIN($AF850, MAX($AF849, G820))</f>
        <v>0.85404351700000003</v>
      </c>
      <c r="N820" s="10">
        <f>MIN($AF853, MAX($AF852, H820))</f>
        <v>0.33894594099999997</v>
      </c>
      <c r="O820" s="10">
        <f t="shared" si="134"/>
        <v>1.4491171419195616</v>
      </c>
      <c r="P820" s="10">
        <f t="shared" si="135"/>
        <v>0.12787140142673845</v>
      </c>
      <c r="Q820" s="10">
        <f t="shared" si="136"/>
        <v>0.44332882531775392</v>
      </c>
      <c r="R820" s="10">
        <f t="shared" si="137"/>
        <v>0.34244670673621341</v>
      </c>
      <c r="S820" s="10">
        <f t="shared" si="138"/>
        <v>0.61736893882073651</v>
      </c>
      <c r="T820" s="10">
        <f t="shared" si="139"/>
        <v>0.29188269322786864</v>
      </c>
      <c r="U820" s="10">
        <f>(C820 - $AP$12 ) / $AQ$12</f>
        <v>4.5920629071713739</v>
      </c>
      <c r="V820" s="10">
        <f>(D820 - $AP$13 ) / $AQ$13</f>
        <v>0.27415140197323123</v>
      </c>
      <c r="W820" s="10">
        <f>(E820 - $AP$14 ) / $AQ$14</f>
        <v>-4.1905095337848537E-2</v>
      </c>
      <c r="X820" s="10">
        <f>(F820 - $AP$15 ) / $AQ$15</f>
        <v>-0.53542531089142031</v>
      </c>
      <c r="Y820" s="10">
        <f>(G820 - $AP$16 ) / $AQ$16</f>
        <v>1.0113152593315902</v>
      </c>
      <c r="Z820" s="10">
        <f>(H820 - $AP$17) / $AQ$17</f>
        <v>0.60235978085995923</v>
      </c>
      <c r="AA820" s="10">
        <f t="shared" si="140"/>
        <v>0.11079779859680271</v>
      </c>
      <c r="AB820" s="10">
        <f t="shared" si="141"/>
        <v>0.5276711475045841</v>
      </c>
      <c r="AC820" s="10">
        <f t="shared" si="142"/>
        <v>-0.75007981460565987</v>
      </c>
      <c r="AD820" s="10">
        <f t="shared" si="143"/>
        <v>1</v>
      </c>
    </row>
    <row r="821" spans="1:30" x14ac:dyDescent="0.3">
      <c r="A821" t="s">
        <v>1</v>
      </c>
      <c r="B821">
        <f t="shared" si="133"/>
        <v>0</v>
      </c>
      <c r="C821" s="10">
        <v>1.9574988129999999</v>
      </c>
      <c r="D821" s="10">
        <v>0.13623069300000001</v>
      </c>
      <c r="E821" s="10">
        <v>0.54456038900000003</v>
      </c>
      <c r="F821" s="10">
        <v>0.45515830400000001</v>
      </c>
      <c r="G821" s="10">
        <v>0.861065792</v>
      </c>
      <c r="H821" s="10">
        <v>0.33628534700000001</v>
      </c>
      <c r="I821" s="10">
        <f>MIN($AF839, MAX($AF838, C821))</f>
        <v>1.9574988129999999</v>
      </c>
      <c r="J821" s="10">
        <f>MIN($AF842, MAX($AF841, D821))</f>
        <v>0.13623069300000001</v>
      </c>
      <c r="K821" s="10">
        <f>MIN($AF845, MAX($AF844, E821))</f>
        <v>0.54456038900000003</v>
      </c>
      <c r="L821" s="10">
        <f>MIN($AF848, MAX($AF847, F821))</f>
        <v>0.45515830400000001</v>
      </c>
      <c r="M821" s="10">
        <f>MIN($AF851, MAX($AF850, G821))</f>
        <v>0.861065792</v>
      </c>
      <c r="N821" s="10">
        <f>MIN($AF854, MAX($AF853, H821))</f>
        <v>0.33628534700000001</v>
      </c>
      <c r="O821" s="10">
        <f t="shared" si="134"/>
        <v>1.0843439155178305</v>
      </c>
      <c r="P821" s="10">
        <f t="shared" si="135"/>
        <v>0.12771637450600226</v>
      </c>
      <c r="Q821" s="10">
        <f t="shared" si="136"/>
        <v>0.4347393319970525</v>
      </c>
      <c r="R821" s="10">
        <f t="shared" si="137"/>
        <v>0.37511469470516512</v>
      </c>
      <c r="S821" s="10">
        <f t="shared" si="138"/>
        <v>0.62114933007121198</v>
      </c>
      <c r="T821" s="10">
        <f t="shared" si="139"/>
        <v>0.28989363539266666</v>
      </c>
      <c r="U821" s="10">
        <f>(C821 - $AP$12 ) / $AQ$12</f>
        <v>1.9669509842366735</v>
      </c>
      <c r="V821" s="10">
        <f>(D821 - $AP$13 ) / $AQ$13</f>
        <v>0.27372786725614107</v>
      </c>
      <c r="W821" s="10">
        <f>(E821 - $AP$14 ) / $AQ$14</f>
        <v>-6.2309197674629703E-2</v>
      </c>
      <c r="X821" s="10">
        <f>(F821 - $AP$15 ) / $AQ$15</f>
        <v>-0.48985095872184464</v>
      </c>
      <c r="Y821" s="10">
        <f>(G821 - $AP$16 ) / $AQ$16</f>
        <v>1.0257261346617532</v>
      </c>
      <c r="Z821" s="10">
        <f>(H821 - $AP$17) / $AQ$17</f>
        <v>0.59591352676414477</v>
      </c>
      <c r="AA821" s="10">
        <f t="shared" si="140"/>
        <v>4.7458809560490325E-2</v>
      </c>
      <c r="AB821" s="10">
        <f t="shared" si="141"/>
        <v>0.51186247594765577</v>
      </c>
      <c r="AC821" s="10">
        <f t="shared" si="142"/>
        <v>-0.7171581012477426</v>
      </c>
      <c r="AD821" s="10">
        <f t="shared" si="143"/>
        <v>1</v>
      </c>
    </row>
    <row r="822" spans="1:30" x14ac:dyDescent="0.3">
      <c r="A822" t="s">
        <v>2</v>
      </c>
      <c r="B822">
        <f t="shared" si="133"/>
        <v>0</v>
      </c>
      <c r="C822" s="10">
        <v>2.419166535</v>
      </c>
      <c r="D822" s="10">
        <v>0.111037847</v>
      </c>
      <c r="E822" s="10">
        <v>0.58281459099999999</v>
      </c>
      <c r="F822" s="10">
        <v>0.48977060300000003</v>
      </c>
      <c r="G822" s="10">
        <v>0.89348318100000002</v>
      </c>
      <c r="H822" s="10">
        <v>0.26077092699999999</v>
      </c>
      <c r="I822" s="10">
        <f>MIN($AF840, MAX($AF839, C822))</f>
        <v>2.419166535</v>
      </c>
      <c r="J822" s="10">
        <f>MIN($AF843, MAX($AF842, D822))</f>
        <v>0.111037847</v>
      </c>
      <c r="K822" s="10">
        <f>MIN($AF846, MAX($AF845, E822))</f>
        <v>0.58281459099999999</v>
      </c>
      <c r="L822" s="10">
        <f>MIN($AF849, MAX($AF848, F822))</f>
        <v>0.48977060300000003</v>
      </c>
      <c r="M822" s="10">
        <f>MIN($AF852, MAX($AF851, G822))</f>
        <v>0.89348318100000002</v>
      </c>
      <c r="N822" s="10">
        <f>MIN($AF855, MAX($AF854, H822))</f>
        <v>0.26077092699999999</v>
      </c>
      <c r="O822" s="10">
        <f t="shared" si="134"/>
        <v>1.2293968181576851</v>
      </c>
      <c r="P822" s="10">
        <f t="shared" si="135"/>
        <v>0.10529457578384056</v>
      </c>
      <c r="Q822" s="10">
        <f t="shared" si="136"/>
        <v>0.45920464896023339</v>
      </c>
      <c r="R822" s="10">
        <f t="shared" si="137"/>
        <v>0.39862215038654092</v>
      </c>
      <c r="S822" s="10">
        <f t="shared" si="138"/>
        <v>0.63841808582752468</v>
      </c>
      <c r="T822" s="10">
        <f t="shared" si="139"/>
        <v>0.23172338068682921</v>
      </c>
      <c r="U822" s="10">
        <f>(C822 - $AP$12 ) / $AQ$12</f>
        <v>2.8978770162276084</v>
      </c>
      <c r="V822" s="10">
        <f>(D822 - $AP$13 ) / $AQ$13</f>
        <v>0.2131576759340017</v>
      </c>
      <c r="W822" s="10">
        <f>(E822 - $AP$14 ) / $AQ$14</f>
        <v>-3.7280763048642539E-3</v>
      </c>
      <c r="X822" s="10">
        <f>(F822 - $AP$15 ) / $AQ$15</f>
        <v>-0.45612278906367459</v>
      </c>
      <c r="Y822" s="10">
        <f>(G822 - $AP$16 ) / $AQ$16</f>
        <v>1.0922520043276953</v>
      </c>
      <c r="Z822" s="10">
        <f>(H822 - $AP$17) / $AQ$17</f>
        <v>0.4129524514486112</v>
      </c>
      <c r="AA822" s="10">
        <f t="shared" si="140"/>
        <v>6.9920295190395915E-2</v>
      </c>
      <c r="AB822" s="10">
        <f t="shared" si="141"/>
        <v>0.517472955825928</v>
      </c>
      <c r="AC822" s="10">
        <f t="shared" si="142"/>
        <v>-0.72871830967214113</v>
      </c>
      <c r="AD822" s="10">
        <f t="shared" si="143"/>
        <v>1</v>
      </c>
    </row>
    <row r="823" spans="1:30" x14ac:dyDescent="0.3">
      <c r="A823" t="s">
        <v>2</v>
      </c>
      <c r="B823">
        <f t="shared" si="133"/>
        <v>0</v>
      </c>
      <c r="C823" s="10">
        <v>1.017499489</v>
      </c>
      <c r="D823" s="10">
        <v>7.2069300000000001E-4</v>
      </c>
      <c r="E823" s="10">
        <v>1.293096113</v>
      </c>
      <c r="F823" s="10">
        <v>1.5705772060000001</v>
      </c>
      <c r="G823" s="10">
        <v>0.60416738299999995</v>
      </c>
      <c r="H823" s="10">
        <v>-1.5437612E-2</v>
      </c>
      <c r="I823" s="10">
        <f>MIN($AF841, MAX($AF840, C823))</f>
        <v>1.017499489</v>
      </c>
      <c r="J823" s="10">
        <f>MIN($AF844, MAX($AF843, D823))</f>
        <v>7.2069300000000001E-4</v>
      </c>
      <c r="K823" s="10">
        <f>MIN($AF847, MAX($AF846, E823))</f>
        <v>1.293096113</v>
      </c>
      <c r="L823" s="10">
        <f>MIN($AF850, MAX($AF849, F823))</f>
        <v>1.5705772060000001</v>
      </c>
      <c r="M823" s="10">
        <f>MIN($AF853, MAX($AF852, G823))</f>
        <v>0.60416738299999995</v>
      </c>
      <c r="N823" s="10">
        <f>MIN($AF856, MAX($AF855, H823))</f>
        <v>-1.5437612E-2</v>
      </c>
      <c r="O823" s="10">
        <f t="shared" si="134"/>
        <v>0.70185886787816765</v>
      </c>
      <c r="P823" s="10">
        <f t="shared" si="135"/>
        <v>7.2043342550817322E-4</v>
      </c>
      <c r="Q823" s="10">
        <f t="shared" si="136"/>
        <v>0.82990291882811273</v>
      </c>
      <c r="R823" s="10">
        <f t="shared" si="137"/>
        <v>0.94413046746404161</v>
      </c>
      <c r="S823" s="10">
        <f t="shared" si="138"/>
        <v>0.47260485749114778</v>
      </c>
      <c r="T823" s="10">
        <f t="shared" si="139"/>
        <v>-1.5319664405111561E-2</v>
      </c>
      <c r="U823" s="10">
        <f>(C823 - $AP$12 ) / $AQ$12</f>
        <v>7.1497178251335197E-2</v>
      </c>
      <c r="V823" s="10">
        <f>(D823 - $AP$13 ) / $AQ$13</f>
        <v>-5.2073617263039378E-2</v>
      </c>
      <c r="W823" s="10">
        <f>(E823 - $AP$14 ) / $AQ$14</f>
        <v>1.0839717284638715</v>
      </c>
      <c r="X823" s="10">
        <f>(F823 - $AP$15 ) / $AQ$15</f>
        <v>0.59707591564110241</v>
      </c>
      <c r="Y823" s="10">
        <f>(G823 - $AP$16 ) / $AQ$16</f>
        <v>0.49852790551005027</v>
      </c>
      <c r="Z823" s="10">
        <f>(H823 - $AP$17) / $AQ$17</f>
        <v>-0.25626292896181213</v>
      </c>
      <c r="AA823" s="10">
        <f t="shared" si="140"/>
        <v>1.7250917760207208E-3</v>
      </c>
      <c r="AB823" s="10">
        <f t="shared" si="141"/>
        <v>0.50043127283705158</v>
      </c>
      <c r="AC823" s="10">
        <f t="shared" si="142"/>
        <v>-0.6940100984406139</v>
      </c>
      <c r="AD823" s="10">
        <f t="shared" si="143"/>
        <v>1</v>
      </c>
    </row>
    <row r="824" spans="1:30" x14ac:dyDescent="0.3">
      <c r="A824" t="s">
        <v>1</v>
      </c>
      <c r="B824">
        <f t="shared" si="133"/>
        <v>0</v>
      </c>
      <c r="C824" s="10">
        <v>1.3718695489999999</v>
      </c>
      <c r="D824" s="10">
        <v>0.19232951100000001</v>
      </c>
      <c r="E824" s="10">
        <v>1.5296152670000001</v>
      </c>
      <c r="F824" s="10">
        <v>1.039624431</v>
      </c>
      <c r="G824" s="10">
        <v>-0.91000329099999999</v>
      </c>
      <c r="H824" s="10">
        <v>0.19210471900000001</v>
      </c>
      <c r="I824" s="10">
        <f>MIN($AF842, MAX($AF841, C824))</f>
        <v>1.3718695489999999</v>
      </c>
      <c r="J824" s="10">
        <f>MIN($AF845, MAX($AF844, D824))</f>
        <v>0.19232951100000001</v>
      </c>
      <c r="K824" s="10">
        <f>MIN($AF848, MAX($AF847, E824))</f>
        <v>1.5296152670000001</v>
      </c>
      <c r="L824" s="10">
        <f>MIN($AF851, MAX($AF850, F824))</f>
        <v>1.039624431</v>
      </c>
      <c r="M824" s="10">
        <f>MIN($AF854, MAX($AF853, G824))</f>
        <v>-0.91000329099999999</v>
      </c>
      <c r="N824" s="10">
        <f>MIN($AF857, MAX($AF856, H824))</f>
        <v>0.19210471900000001</v>
      </c>
      <c r="O824" s="10">
        <f t="shared" si="134"/>
        <v>0.86367848341739861</v>
      </c>
      <c r="P824" s="10">
        <f t="shared" si="135"/>
        <v>0.17590896584461665</v>
      </c>
      <c r="Q824" s="10">
        <f t="shared" si="136"/>
        <v>0.92806722279641396</v>
      </c>
      <c r="R824" s="10">
        <f t="shared" si="137"/>
        <v>0.71276568845620814</v>
      </c>
      <c r="S824" s="10">
        <f t="shared" si="138"/>
        <v>-0.6471049650937033</v>
      </c>
      <c r="T824" s="10">
        <f t="shared" si="139"/>
        <v>0.17572041629450724</v>
      </c>
      <c r="U824" s="10">
        <f>(C824 - $AP$12 ) / $AQ$12</f>
        <v>0.78606373357180748</v>
      </c>
      <c r="V824" s="10">
        <f>(D824 - $AP$13 ) / $AQ$13</f>
        <v>0.4086040991517304</v>
      </c>
      <c r="W824" s="10">
        <f>(E824 - $AP$14 ) / $AQ$14</f>
        <v>1.4461687301618356</v>
      </c>
      <c r="X824" s="10">
        <f>(F824 - $AP$15 ) / $AQ$15</f>
        <v>7.9685687512188089E-2</v>
      </c>
      <c r="Y824" s="10">
        <f>(G824 - $AP$16 ) / $AQ$16</f>
        <v>-2.6088019571915915</v>
      </c>
      <c r="Z824" s="10">
        <f>(H824 - $AP$17) / $AQ$17</f>
        <v>0.24658365389285838</v>
      </c>
      <c r="AA824" s="10">
        <f t="shared" si="140"/>
        <v>1.8966232169974406E-2</v>
      </c>
      <c r="AB824" s="10">
        <f t="shared" si="141"/>
        <v>0.50474141591230626</v>
      </c>
      <c r="AC824" s="10">
        <f t="shared" si="142"/>
        <v>-0.70267526071634634</v>
      </c>
      <c r="AD824" s="10">
        <f t="shared" si="143"/>
        <v>1</v>
      </c>
    </row>
    <row r="825" spans="1:30" x14ac:dyDescent="0.3">
      <c r="A825" t="s">
        <v>1</v>
      </c>
      <c r="B825">
        <f t="shared" si="133"/>
        <v>0</v>
      </c>
      <c r="C825" s="10">
        <v>1.191378131</v>
      </c>
      <c r="D825" s="10">
        <v>0.221547312</v>
      </c>
      <c r="E825" s="10">
        <v>1.539654992</v>
      </c>
      <c r="F825" s="10">
        <v>1.139240289</v>
      </c>
      <c r="G825" s="10">
        <v>0.65226320999999998</v>
      </c>
      <c r="H825" s="10">
        <v>0.203676935</v>
      </c>
      <c r="I825" s="10">
        <f>MIN($AF843, MAX($AF842, C825))</f>
        <v>1.191378131</v>
      </c>
      <c r="J825" s="10">
        <f>MIN($AF846, MAX($AF845, D825))</f>
        <v>0.221547312</v>
      </c>
      <c r="K825" s="10">
        <f>MIN($AF849, MAX($AF848, E825))</f>
        <v>1.539654992</v>
      </c>
      <c r="L825" s="10">
        <f>MIN($AF852, MAX($AF851, F825))</f>
        <v>1.139240289</v>
      </c>
      <c r="M825" s="10">
        <f>MIN($AF855, MAX($AF854, G825))</f>
        <v>0.65226320999999998</v>
      </c>
      <c r="N825" s="10">
        <f>MIN($AF858, MAX($AF857, H825))</f>
        <v>0.203676935</v>
      </c>
      <c r="O825" s="10">
        <f t="shared" si="134"/>
        <v>0.78453062947417862</v>
      </c>
      <c r="P825" s="10">
        <f t="shared" si="135"/>
        <v>0.20011834367125594</v>
      </c>
      <c r="Q825" s="10">
        <f t="shared" si="136"/>
        <v>0.93202824188346622</v>
      </c>
      <c r="R825" s="10">
        <f t="shared" si="137"/>
        <v>0.76045076086433083</v>
      </c>
      <c r="S825" s="10">
        <f t="shared" si="138"/>
        <v>0.50214599049458186</v>
      </c>
      <c r="T825" s="10">
        <f t="shared" si="139"/>
        <v>0.1853809844686965</v>
      </c>
      <c r="U825" s="10">
        <f>(C825 - $AP$12 ) / $AQ$12</f>
        <v>0.42211331737364605</v>
      </c>
      <c r="V825" s="10">
        <f>(D825 - $AP$13 ) / $AQ$13</f>
        <v>0.47885133507665095</v>
      </c>
      <c r="W825" s="10">
        <f>(E825 - $AP$14 ) / $AQ$14</f>
        <v>1.4615432071603118</v>
      </c>
      <c r="X825" s="10">
        <f>(F825 - $AP$15 ) / $AQ$15</f>
        <v>0.17675697882595418</v>
      </c>
      <c r="Y825" s="10">
        <f>(G825 - $AP$16 ) / $AQ$16</f>
        <v>0.59722853554776556</v>
      </c>
      <c r="Z825" s="10">
        <f>(H825 - $AP$17) / $AQ$17</f>
        <v>0.27462154497569558</v>
      </c>
      <c r="AA825" s="10">
        <f t="shared" si="140"/>
        <v>1.0184796521483734E-2</v>
      </c>
      <c r="AB825" s="10">
        <f t="shared" si="141"/>
        <v>0.50254617712081262</v>
      </c>
      <c r="AC825" s="10">
        <f t="shared" si="142"/>
        <v>-0.69825254502466938</v>
      </c>
      <c r="AD825" s="10">
        <f t="shared" si="143"/>
        <v>1</v>
      </c>
    </row>
    <row r="826" spans="1:30" x14ac:dyDescent="0.3">
      <c r="A826" t="s">
        <v>2</v>
      </c>
      <c r="B826">
        <f t="shared" si="133"/>
        <v>0</v>
      </c>
      <c r="C826" s="10">
        <v>1.8281626360000001</v>
      </c>
      <c r="D826" s="10">
        <v>0.16924351900000001</v>
      </c>
      <c r="E826" s="10">
        <v>1.5896418670000001</v>
      </c>
      <c r="F826" s="10">
        <v>0.67857875899999998</v>
      </c>
      <c r="G826" s="10">
        <v>0.67011907699999995</v>
      </c>
      <c r="H826" s="10">
        <v>0.15478958000000001</v>
      </c>
      <c r="I826" s="10">
        <f>MIN($AF844, MAX($AF843, C826))</f>
        <v>1.8281626360000001</v>
      </c>
      <c r="J826" s="10">
        <f>MIN($AF847, MAX($AF846, D826))</f>
        <v>0.16924351900000001</v>
      </c>
      <c r="K826" s="10">
        <f>MIN($AF850, MAX($AF849, E826))</f>
        <v>1.5896418670000001</v>
      </c>
      <c r="L826" s="10">
        <f>MIN($AF853, MAX($AF852, F826))</f>
        <v>0.67857875899999998</v>
      </c>
      <c r="M826" s="10">
        <f>MIN($AF856, MAX($AF855, G826))</f>
        <v>0.67011907699999995</v>
      </c>
      <c r="N826" s="10">
        <f>MIN($AF859, MAX($AF858, H826))</f>
        <v>0.15478958000000001</v>
      </c>
      <c r="O826" s="10">
        <f t="shared" si="134"/>
        <v>1.0396272555745125</v>
      </c>
      <c r="P826" s="10">
        <f t="shared" si="135"/>
        <v>0.15635697473913618</v>
      </c>
      <c r="Q826" s="10">
        <f t="shared" si="136"/>
        <v>0.95151959086096194</v>
      </c>
      <c r="R826" s="10">
        <f t="shared" si="137"/>
        <v>0.51794745858914892</v>
      </c>
      <c r="S826" s="10">
        <f t="shared" si="138"/>
        <v>0.51289492747949772</v>
      </c>
      <c r="T826" s="10">
        <f t="shared" si="139"/>
        <v>0.14391814555845187</v>
      </c>
      <c r="U826" s="10">
        <f>(C826 - $AP$12 ) / $AQ$12</f>
        <v>1.7061521275917051</v>
      </c>
      <c r="V826" s="10">
        <f>(D826 - $AP$13 ) / $AQ$13</f>
        <v>0.35309933592246373</v>
      </c>
      <c r="W826" s="10">
        <f>(E826 - $AP$14 ) / $AQ$14</f>
        <v>1.5380913257505338</v>
      </c>
      <c r="X826" s="10">
        <f>(F826 - $AP$15 ) / $AQ$15</f>
        <v>-0.27213750919497137</v>
      </c>
      <c r="Y826" s="10">
        <f>(G826 - $AP$16 ) / $AQ$16</f>
        <v>0.63387174209393116</v>
      </c>
      <c r="Z826" s="10">
        <f>(H826 - $AP$17) / $AQ$17</f>
        <v>0.15617419359390355</v>
      </c>
      <c r="AA826" s="10">
        <f t="shared" si="140"/>
        <v>4.1166226079610922E-2</v>
      </c>
      <c r="AB826" s="10">
        <f t="shared" si="141"/>
        <v>0.51029010337696579</v>
      </c>
      <c r="AC826" s="10">
        <f t="shared" si="142"/>
        <v>-0.71394211091500825</v>
      </c>
      <c r="AD826" s="10">
        <f t="shared" si="143"/>
        <v>1</v>
      </c>
    </row>
    <row r="827" spans="1:30" x14ac:dyDescent="0.3">
      <c r="A827" t="s">
        <v>2</v>
      </c>
      <c r="B827">
        <f t="shared" si="133"/>
        <v>0</v>
      </c>
      <c r="C827" s="10">
        <v>1.900443479</v>
      </c>
      <c r="D827" s="10">
        <v>0.16836188399999999</v>
      </c>
      <c r="E827" s="10">
        <v>1.618101518</v>
      </c>
      <c r="F827" s="10">
        <v>0.60876883900000001</v>
      </c>
      <c r="G827" s="10">
        <v>0.51082671499999999</v>
      </c>
      <c r="H827" s="10">
        <v>0.15482536899999999</v>
      </c>
      <c r="I827" s="10">
        <f>MIN($AF845, MAX($AF844, C827))</f>
        <v>1.900443479</v>
      </c>
      <c r="J827" s="10">
        <f>MIN($AF848, MAX($AF847, D827))</f>
        <v>0.16836188399999999</v>
      </c>
      <c r="K827" s="10">
        <f>MIN($AF851, MAX($AF850, E827))</f>
        <v>1.618101518</v>
      </c>
      <c r="L827" s="10">
        <f>MIN($AF854, MAX($AF853, F827))</f>
        <v>0.60876883900000001</v>
      </c>
      <c r="M827" s="10">
        <f>MIN($AF857, MAX($AF856, G827))</f>
        <v>0.51082671499999999</v>
      </c>
      <c r="N827" s="10">
        <f>MIN($AF860, MAX($AF859, H827))</f>
        <v>0.15482536899999999</v>
      </c>
      <c r="O827" s="10">
        <f t="shared" si="134"/>
        <v>1.0648636490938803</v>
      </c>
      <c r="P827" s="10">
        <f t="shared" si="135"/>
        <v>0.15560266860973457</v>
      </c>
      <c r="Q827" s="10">
        <f t="shared" si="136"/>
        <v>0.96244944366485596</v>
      </c>
      <c r="R827" s="10">
        <f t="shared" si="137"/>
        <v>0.47546919019374434</v>
      </c>
      <c r="S827" s="10">
        <f t="shared" si="138"/>
        <v>0.41265699438449821</v>
      </c>
      <c r="T827" s="10">
        <f t="shared" si="139"/>
        <v>0.14394913687154356</v>
      </c>
      <c r="U827" s="10">
        <f>(C827 - $AP$12 ) / $AQ$12</f>
        <v>1.8519022313057996</v>
      </c>
      <c r="V827" s="10">
        <f>(D827 - $AP$13 ) / $AQ$13</f>
        <v>0.35097965477860665</v>
      </c>
      <c r="W827" s="10">
        <f>(E827 - $AP$14 ) / $AQ$14</f>
        <v>1.5816734208461827</v>
      </c>
      <c r="X827" s="10">
        <f>(F827 - $AP$15 ) / $AQ$15</f>
        <v>-0.34016421916830419</v>
      </c>
      <c r="Y827" s="10">
        <f>(G827 - $AP$16 ) / $AQ$16</f>
        <v>0.30697734251128528</v>
      </c>
      <c r="Z827" s="10">
        <f>(H827 - $AP$17) / $AQ$17</f>
        <v>0.15626090542886784</v>
      </c>
      <c r="AA827" s="10">
        <f t="shared" si="140"/>
        <v>4.4682900603289152E-2</v>
      </c>
      <c r="AB827" s="10">
        <f t="shared" si="141"/>
        <v>0.51116886693507968</v>
      </c>
      <c r="AC827" s="10">
        <f t="shared" si="142"/>
        <v>-0.71573818030338154</v>
      </c>
      <c r="AD827" s="10">
        <f t="shared" si="143"/>
        <v>1</v>
      </c>
    </row>
    <row r="828" spans="1:30" x14ac:dyDescent="0.3">
      <c r="A828" t="s">
        <v>1</v>
      </c>
      <c r="B828">
        <f t="shared" si="133"/>
        <v>0</v>
      </c>
      <c r="C828" s="10">
        <v>1.046977061</v>
      </c>
      <c r="D828" s="10">
        <v>0.19663631000000001</v>
      </c>
      <c r="E828" s="10">
        <v>1.487553648</v>
      </c>
      <c r="F828" s="10">
        <v>1.4353331069999999</v>
      </c>
      <c r="G828" s="10">
        <v>0.68518720899999996</v>
      </c>
      <c r="H828" s="10">
        <v>0.196970337</v>
      </c>
      <c r="I828" s="10">
        <f>MIN($AF846, MAX($AF845, C828))</f>
        <v>1.046977061</v>
      </c>
      <c r="J828" s="10">
        <f>MIN($AF849, MAX($AF848, D828))</f>
        <v>0.19663631000000001</v>
      </c>
      <c r="K828" s="10">
        <f>MIN($AF852, MAX($AF851, E828))</f>
        <v>1.487553648</v>
      </c>
      <c r="L828" s="10">
        <f>MIN($AF855, MAX($AF854, F828))</f>
        <v>1.4353331069999999</v>
      </c>
      <c r="M828" s="10">
        <f>MIN($AF858, MAX($AF857, G828))</f>
        <v>0.68518720899999996</v>
      </c>
      <c r="N828" s="10">
        <f>MIN($AF861, MAX($AF860, H828))</f>
        <v>0.196970337</v>
      </c>
      <c r="O828" s="10">
        <f t="shared" si="134"/>
        <v>0.71636410046101362</v>
      </c>
      <c r="P828" s="10">
        <f t="shared" si="135"/>
        <v>0.17951454582229023</v>
      </c>
      <c r="Q828" s="10">
        <f t="shared" si="136"/>
        <v>0.91129975685322151</v>
      </c>
      <c r="R828" s="10">
        <f t="shared" si="137"/>
        <v>0.89008354676766488</v>
      </c>
      <c r="S828" s="10">
        <f t="shared" si="138"/>
        <v>0.52187666089690943</v>
      </c>
      <c r="T828" s="10">
        <f t="shared" si="139"/>
        <v>0.17979364514931376</v>
      </c>
      <c r="U828" s="10">
        <f>(C828 - $AP$12 ) / $AQ$12</f>
        <v>0.13093698274060614</v>
      </c>
      <c r="V828" s="10">
        <f>(D828 - $AP$13 ) / $AQ$13</f>
        <v>0.41895877045071733</v>
      </c>
      <c r="W828" s="10">
        <f>(E828 - $AP$14 ) / $AQ$14</f>
        <v>1.3817570661138483</v>
      </c>
      <c r="X828" s="10">
        <f>(F828 - $AP$15 ) / $AQ$15</f>
        <v>0.46528646367957999</v>
      </c>
      <c r="Y828" s="10">
        <f>(G828 - $AP$16 ) / $AQ$16</f>
        <v>0.6647940531270996</v>
      </c>
      <c r="Z828" s="10">
        <f>(H828 - $AP$17) / $AQ$17</f>
        <v>0.25837237850141148</v>
      </c>
      <c r="AA828" s="10">
        <f t="shared" si="140"/>
        <v>3.1592619125296525E-3</v>
      </c>
      <c r="AB828" s="10">
        <f t="shared" si="141"/>
        <v>0.50078981482120821</v>
      </c>
      <c r="AC828" s="10">
        <f t="shared" si="142"/>
        <v>-0.69472805913267022</v>
      </c>
      <c r="AD828" s="10">
        <f t="shared" si="143"/>
        <v>1</v>
      </c>
    </row>
    <row r="829" spans="1:30" x14ac:dyDescent="0.3">
      <c r="A829" t="s">
        <v>4</v>
      </c>
      <c r="B829">
        <f t="shared" si="133"/>
        <v>1</v>
      </c>
      <c r="C829" s="10">
        <v>2.6810390709999998</v>
      </c>
      <c r="D829" s="10">
        <v>3.9260929E-2</v>
      </c>
      <c r="E829" s="10">
        <v>1.147446886</v>
      </c>
      <c r="F829" s="10">
        <v>2.0199188750000001</v>
      </c>
      <c r="G829" s="10">
        <v>-2.558218E-2</v>
      </c>
      <c r="H829" s="10">
        <v>5.9537300000000001E-2</v>
      </c>
      <c r="I829" s="10">
        <f>MIN($AF847, MAX($AF846, C829))</f>
        <v>2.6810390709999998</v>
      </c>
      <c r="J829" s="10">
        <f>MIN($AF850, MAX($AF849, D829))</f>
        <v>3.9260929E-2</v>
      </c>
      <c r="K829" s="10">
        <f>MIN($AF853, MAX($AF852, E829))</f>
        <v>1.147446886</v>
      </c>
      <c r="L829" s="10">
        <f>MIN($AF856, MAX($AF855, F829))</f>
        <v>2.0199188750000001</v>
      </c>
      <c r="M829" s="10">
        <f>MIN($AF859, MAX($AF858, G829))</f>
        <v>-2.558218E-2</v>
      </c>
      <c r="N829" s="10">
        <f>MIN($AF862, MAX($AF861, H829))</f>
        <v>5.9537300000000001E-2</v>
      </c>
      <c r="O829" s="10">
        <f t="shared" si="134"/>
        <v>1.3031950685758156</v>
      </c>
      <c r="P829" s="10">
        <f t="shared" si="135"/>
        <v>3.8509815332986037E-2</v>
      </c>
      <c r="Q829" s="10">
        <f t="shared" si="136"/>
        <v>0.76427964162512385</v>
      </c>
      <c r="R829" s="10">
        <f t="shared" si="137"/>
        <v>1.1052299684431912</v>
      </c>
      <c r="S829" s="10">
        <f t="shared" si="138"/>
        <v>-2.5260431838310303E-2</v>
      </c>
      <c r="T829" s="10">
        <f t="shared" si="139"/>
        <v>5.7832303392037133E-2</v>
      </c>
      <c r="U829" s="10">
        <f>(C829 - $AP$12 ) / $AQ$12</f>
        <v>3.4259277098515457</v>
      </c>
      <c r="V829" s="10">
        <f>(D829 - $AP$13 ) / $AQ$13</f>
        <v>4.0587190813999648E-2</v>
      </c>
      <c r="W829" s="10">
        <f>(E829 - $AP$14 ) / $AQ$14</f>
        <v>0.86092969391039853</v>
      </c>
      <c r="X829" s="10">
        <f>(F829 - $AP$15 ) / $AQ$15</f>
        <v>1.0349396948288789</v>
      </c>
      <c r="Y829" s="10">
        <f>(G829 - $AP$16 ) / $AQ$16</f>
        <v>-0.79382285569166156</v>
      </c>
      <c r="Z829" s="10">
        <f>(H829 - $AP$17) / $AQ$17</f>
        <v>-7.4609007482874759E-2</v>
      </c>
      <c r="AA829" s="10">
        <f t="shared" si="140"/>
        <v>8.266116037098338E-2</v>
      </c>
      <c r="AB829" s="10">
        <f t="shared" si="141"/>
        <v>0.52065353119507218</v>
      </c>
      <c r="AC829" s="10">
        <f t="shared" si="142"/>
        <v>-0.65267046574732979</v>
      </c>
      <c r="AD829" s="10">
        <f t="shared" si="143"/>
        <v>1</v>
      </c>
    </row>
    <row r="830" spans="1:30" x14ac:dyDescent="0.3">
      <c r="A830" t="s">
        <v>4</v>
      </c>
      <c r="B830">
        <f t="shared" si="133"/>
        <v>1</v>
      </c>
      <c r="C830" s="10">
        <v>2.3535114259999999</v>
      </c>
      <c r="D830" s="10">
        <v>-1.4597130000000001E-3</v>
      </c>
      <c r="E830" s="10">
        <v>1.240370937</v>
      </c>
      <c r="F830" s="10">
        <v>2.1875579100000002</v>
      </c>
      <c r="G830" s="10">
        <v>0.33121495299999998</v>
      </c>
      <c r="H830" s="10">
        <v>8.2561530000000004E-3</v>
      </c>
      <c r="I830" s="10">
        <f>MIN($AF848, MAX($AF847, C830))</f>
        <v>2.3535114259999999</v>
      </c>
      <c r="J830" s="10">
        <f>MIN($AF851, MAX($AF850, D830))</f>
        <v>-1.4597130000000001E-3</v>
      </c>
      <c r="K830" s="10">
        <f>MIN($AF854, MAX($AF853, E830))</f>
        <v>1.240370937</v>
      </c>
      <c r="L830" s="10">
        <f>MIN($AF857, MAX($AF856, F830))</f>
        <v>2.1875579100000002</v>
      </c>
      <c r="M830" s="10">
        <f>MIN($AF860, MAX($AF859, G830))</f>
        <v>0.33121495299999998</v>
      </c>
      <c r="N830" s="10">
        <f>MIN($AF863, MAX($AF862, H830))</f>
        <v>8.2561530000000004E-3</v>
      </c>
      <c r="O830" s="10">
        <f t="shared" si="134"/>
        <v>1.2100079837383719</v>
      </c>
      <c r="P830" s="10">
        <f t="shared" si="135"/>
        <v>-1.4586486546121495E-3</v>
      </c>
      <c r="Q830" s="10">
        <f t="shared" si="136"/>
        <v>0.8066414490322994</v>
      </c>
      <c r="R830" s="10">
        <f t="shared" si="137"/>
        <v>1.1592550781626485</v>
      </c>
      <c r="S830" s="10">
        <f t="shared" si="138"/>
        <v>0.28609202374407627</v>
      </c>
      <c r="T830" s="10">
        <f t="shared" si="139"/>
        <v>8.2222574058312334E-3</v>
      </c>
      <c r="U830" s="10">
        <f>(C830 - $AP$12 ) / $AQ$12</f>
        <v>2.7654873186405147</v>
      </c>
      <c r="V830" s="10">
        <f>(D830 - $AP$13 ) / $AQ$13</f>
        <v>-5.7315883602457346E-2</v>
      </c>
      <c r="W830" s="10">
        <f>(E830 - $AP$14 ) / $AQ$14</f>
        <v>1.0032302733291323</v>
      </c>
      <c r="X830" s="10">
        <f>(F830 - $AP$15 ) / $AQ$15</f>
        <v>1.1982965933062644</v>
      </c>
      <c r="Y830" s="10">
        <f>(G830 - $AP$16 ) / $AQ$16</f>
        <v>-6.1615842747472421E-2</v>
      </c>
      <c r="Z830" s="10">
        <f>(H830 - $AP$17) / $AQ$17</f>
        <v>-0.1988561883330216</v>
      </c>
      <c r="AA830" s="10">
        <f t="shared" si="140"/>
        <v>6.672598201436368E-2</v>
      </c>
      <c r="AB830" s="10">
        <f t="shared" si="141"/>
        <v>0.5166753089274051</v>
      </c>
      <c r="AC830" s="10">
        <f t="shared" si="142"/>
        <v>-0.66034063092058048</v>
      </c>
      <c r="AD830" s="10">
        <f t="shared" si="143"/>
        <v>1</v>
      </c>
    </row>
    <row r="831" spans="1:30" x14ac:dyDescent="0.3">
      <c r="A831" t="s">
        <v>5</v>
      </c>
      <c r="B831">
        <f t="shared" si="133"/>
        <v>1</v>
      </c>
      <c r="C831" s="10">
        <v>0.87441780899999999</v>
      </c>
      <c r="D831" s="10">
        <v>3.0644699000000001E-2</v>
      </c>
      <c r="E831" s="10">
        <v>0.37228430800000001</v>
      </c>
      <c r="F831" s="10">
        <v>3.340435007</v>
      </c>
      <c r="G831" s="10">
        <v>1</v>
      </c>
      <c r="H831" s="10">
        <v>0.13668637</v>
      </c>
      <c r="I831" s="10">
        <f>MIN($AF849, MAX($AF848, C831))</f>
        <v>0.87441780899999999</v>
      </c>
      <c r="J831" s="10">
        <f>MIN($AF852, MAX($AF851, D831))</f>
        <v>3.0644699000000001E-2</v>
      </c>
      <c r="K831" s="10">
        <f>MIN($AF855, MAX($AF854, E831))</f>
        <v>0.37228430800000001</v>
      </c>
      <c r="L831" s="10">
        <f>MIN($AF858, MAX($AF857, F831))</f>
        <v>3.340435007</v>
      </c>
      <c r="M831" s="10">
        <f>MIN($AF861, MAX($AF860, G831))</f>
        <v>1</v>
      </c>
      <c r="N831" s="10">
        <f>MIN($AF864, MAX($AF863, H831))</f>
        <v>0.13668637</v>
      </c>
      <c r="O831" s="10">
        <f t="shared" si="134"/>
        <v>0.62829810934002195</v>
      </c>
      <c r="P831" s="10">
        <f t="shared" si="135"/>
        <v>3.0184527793696028E-2</v>
      </c>
      <c r="Q831" s="10">
        <f t="shared" si="136"/>
        <v>0.31647672941061272</v>
      </c>
      <c r="R831" s="10">
        <f t="shared" si="137"/>
        <v>1.4679745751170692</v>
      </c>
      <c r="S831" s="10">
        <f t="shared" si="138"/>
        <v>0.69314718055994529</v>
      </c>
      <c r="T831" s="10">
        <f t="shared" si="139"/>
        <v>0.1281173367879288</v>
      </c>
      <c r="U831" s="10">
        <f>(C831 - $AP$12 ) / $AQ$12</f>
        <v>-0.217018683407706</v>
      </c>
      <c r="V831" s="10">
        <f>(D831 - $AP$13 ) / $AQ$13</f>
        <v>1.9871520199589661E-2</v>
      </c>
      <c r="W831" s="10">
        <f>(E831 - $AP$14 ) / $AQ$14</f>
        <v>-0.32612664732809671</v>
      </c>
      <c r="X831" s="10">
        <f>(F831 - $AP$15 ) / $AQ$15</f>
        <v>2.3217248383539153</v>
      </c>
      <c r="Y831" s="10">
        <f>(G831 - $AP$16 ) / $AQ$16</f>
        <v>1.3108422189197697</v>
      </c>
      <c r="Z831" s="10">
        <f>(H831 - $AP$17) / $AQ$17</f>
        <v>0.11231260042715577</v>
      </c>
      <c r="AA831" s="10">
        <f t="shared" si="140"/>
        <v>-5.2362506485699898E-3</v>
      </c>
      <c r="AB831" s="10">
        <f t="shared" si="141"/>
        <v>0.49869094032887429</v>
      </c>
      <c r="AC831" s="10">
        <f t="shared" si="142"/>
        <v>-0.69576873317042176</v>
      </c>
      <c r="AD831" s="10">
        <f t="shared" si="143"/>
        <v>0</v>
      </c>
    </row>
    <row r="832" spans="1:30" x14ac:dyDescent="0.3">
      <c r="A832" t="s">
        <v>5</v>
      </c>
      <c r="B832">
        <f t="shared" si="133"/>
        <v>1</v>
      </c>
      <c r="C832" s="10">
        <v>0.94440203099999998</v>
      </c>
      <c r="D832" s="10">
        <v>-0.30012317300000002</v>
      </c>
      <c r="E832" s="10">
        <v>0.48206998499999998</v>
      </c>
      <c r="F832" s="10">
        <v>-2.2589975980000001</v>
      </c>
      <c r="G832" s="10">
        <v>1</v>
      </c>
      <c r="H832" s="10">
        <v>-0.73101558600000005</v>
      </c>
      <c r="I832" s="10">
        <f>MIN($AF850, MAX($AF849, C832))</f>
        <v>0.94440203099999998</v>
      </c>
      <c r="J832" s="10">
        <f>MIN($AF853, MAX($AF852, D832))</f>
        <v>-0.30012317300000002</v>
      </c>
      <c r="K832" s="10">
        <f>MIN($AF856, MAX($AF855, E832))</f>
        <v>0.48206998499999998</v>
      </c>
      <c r="L832" s="10">
        <f>MIN($AF859, MAX($AF858, F832))</f>
        <v>-2.2589975980000001</v>
      </c>
      <c r="M832" s="10">
        <f>MIN($AF862, MAX($AF861, G832))</f>
        <v>1</v>
      </c>
      <c r="N832" s="10">
        <f>MIN($AF865, MAX($AF864, H832))</f>
        <v>-0.73101558600000005</v>
      </c>
      <c r="O832" s="10">
        <f t="shared" si="134"/>
        <v>0.66495449072677881</v>
      </c>
      <c r="P832" s="10">
        <f t="shared" si="135"/>
        <v>-0.26245900844067754</v>
      </c>
      <c r="Q832" s="10">
        <f t="shared" si="136"/>
        <v>0.39343974910573654</v>
      </c>
      <c r="R832" s="10">
        <f t="shared" si="137"/>
        <v>-1.1814196628192524</v>
      </c>
      <c r="S832" s="10">
        <f t="shared" si="138"/>
        <v>0.69314718055994529</v>
      </c>
      <c r="T832" s="10">
        <f t="shared" si="139"/>
        <v>-0.54870828019744133</v>
      </c>
      <c r="U832" s="10">
        <f>(C832 - $AP$12 ) / $AQ$12</f>
        <v>-7.589958197649814E-2</v>
      </c>
      <c r="V832" s="10">
        <f>(D832 - $AP$13 ) / $AQ$13</f>
        <v>-0.77538096101102394</v>
      </c>
      <c r="W832" s="10">
        <f>(E832 - $AP$14 ) / $AQ$14</f>
        <v>-0.15800477488650524</v>
      </c>
      <c r="X832" s="10">
        <f>(F832 - $AP$15 ) / $AQ$15</f>
        <v>-3.1346770288242545</v>
      </c>
      <c r="Y832" s="10">
        <f>(G832 - $AP$16 ) / $AQ$16</f>
        <v>1.3108422189197697</v>
      </c>
      <c r="Z832" s="10">
        <f>(H832 - $AP$17) / $AQ$17</f>
        <v>-1.9900101469785951</v>
      </c>
      <c r="AA832" s="10">
        <f t="shared" si="140"/>
        <v>-1.8313134570261491E-3</v>
      </c>
      <c r="AB832" s="10">
        <f t="shared" si="141"/>
        <v>0.49954217176369536</v>
      </c>
      <c r="AC832" s="10">
        <f t="shared" si="142"/>
        <v>-0.69406325650202205</v>
      </c>
      <c r="AD832" s="10">
        <f t="shared" si="143"/>
        <v>0</v>
      </c>
    </row>
    <row r="833" spans="1:30" x14ac:dyDescent="0.3">
      <c r="A833" t="s">
        <v>8</v>
      </c>
      <c r="B833">
        <f t="shared" si="133"/>
        <v>1</v>
      </c>
      <c r="C833" s="10">
        <v>0.74424268000000005</v>
      </c>
      <c r="D833" s="10">
        <v>-0.86481703099999996</v>
      </c>
      <c r="E833" s="10">
        <v>0.41991371</v>
      </c>
      <c r="F833" s="10">
        <v>-3.2944779679999998</v>
      </c>
      <c r="G833" s="10">
        <v>1</v>
      </c>
      <c r="H833" s="10">
        <v>-2.459665067</v>
      </c>
      <c r="I833" s="10">
        <f>MIN($AF851, MAX($AF850, C833))</f>
        <v>0.74424268000000005</v>
      </c>
      <c r="J833" s="10">
        <f>MIN($AF854, MAX($AF853, D833))</f>
        <v>-0.86481703099999996</v>
      </c>
      <c r="K833" s="10">
        <f>MIN($AF857, MAX($AF856, E833))</f>
        <v>0.41991371</v>
      </c>
      <c r="L833" s="10">
        <f>MIN($AF860, MAX($AF859, F833))</f>
        <v>-3.2944779679999998</v>
      </c>
      <c r="M833" s="10">
        <f>MIN($AF863, MAX($AF862, G833))</f>
        <v>1</v>
      </c>
      <c r="N833" s="10">
        <f>MIN($AF866, MAX($AF865, H833))</f>
        <v>-2.459665067</v>
      </c>
      <c r="O833" s="10">
        <f t="shared" si="134"/>
        <v>0.55632046718228001</v>
      </c>
      <c r="P833" s="10">
        <f t="shared" si="135"/>
        <v>-0.6231629415805886</v>
      </c>
      <c r="Q833" s="10">
        <f t="shared" si="136"/>
        <v>0.3505961021611097</v>
      </c>
      <c r="R833" s="10">
        <f t="shared" si="137"/>
        <v>-1.4573300039280623</v>
      </c>
      <c r="S833" s="10">
        <f t="shared" si="138"/>
        <v>0.69314718055994529</v>
      </c>
      <c r="T833" s="10">
        <f t="shared" si="139"/>
        <v>-1.2411717829389839</v>
      </c>
      <c r="U833" s="10">
        <f>(C833 - $AP$12 ) / $AQ$12</f>
        <v>-0.47950923782397947</v>
      </c>
      <c r="V833" s="10">
        <f>(D833 - $AP$13 ) / $AQ$13</f>
        <v>-2.1330526991503733</v>
      </c>
      <c r="W833" s="10">
        <f>(E833 - $AP$14 ) / $AQ$14</f>
        <v>-0.25318867885782637</v>
      </c>
      <c r="X833" s="10">
        <f>(F833 - $AP$15 ) / $AQ$15</f>
        <v>-4.1437073043648853</v>
      </c>
      <c r="Y833" s="10">
        <f>(G833 - $AP$16 ) / $AQ$16</f>
        <v>1.3108422189197697</v>
      </c>
      <c r="Z833" s="10">
        <f>(H833 - $AP$17) / $AQ$17</f>
        <v>-6.1782905825218855</v>
      </c>
      <c r="AA833" s="10">
        <f t="shared" si="140"/>
        <v>-1.1569651599231654E-2</v>
      </c>
      <c r="AB833" s="10">
        <f t="shared" si="141"/>
        <v>0.49710761936386394</v>
      </c>
      <c r="AC833" s="10">
        <f t="shared" si="142"/>
        <v>-0.69894873837100691</v>
      </c>
      <c r="AD833" s="10">
        <f t="shared" si="143"/>
        <v>0</v>
      </c>
    </row>
    <row r="834" spans="1:30" x14ac:dyDescent="0.3">
      <c r="A834" t="s">
        <v>5</v>
      </c>
      <c r="B834">
        <f t="shared" si="133"/>
        <v>1</v>
      </c>
      <c r="C834" s="10">
        <v>0.64169871099999998</v>
      </c>
      <c r="D834" s="10">
        <v>-4.3043700000000001E-3</v>
      </c>
      <c r="E834" s="10">
        <v>0.35019214799999998</v>
      </c>
      <c r="F834" s="10">
        <v>4.319191923</v>
      </c>
      <c r="G834" s="10">
        <v>1</v>
      </c>
      <c r="H834" s="10">
        <v>-1.6991530000000001E-2</v>
      </c>
      <c r="I834" s="10">
        <f>MIN($AF852, MAX($AF851, C834))</f>
        <v>0.64169871099999998</v>
      </c>
      <c r="J834" s="10">
        <f>MIN($AF855, MAX($AF854, D834))</f>
        <v>-4.3043700000000001E-3</v>
      </c>
      <c r="K834" s="10">
        <f>MIN($AF858, MAX($AF857, E834))</f>
        <v>0.35019214799999998</v>
      </c>
      <c r="L834" s="10">
        <f>MIN($AF861, MAX($AF860, F834))</f>
        <v>4.319191923</v>
      </c>
      <c r="M834" s="10">
        <f>MIN($AF864, MAX($AF863, G834))</f>
        <v>1</v>
      </c>
      <c r="N834" s="10">
        <f>MIN($AF867, MAX($AF866, H834))</f>
        <v>-1.6991530000000001E-2</v>
      </c>
      <c r="O834" s="10">
        <f t="shared" si="134"/>
        <v>0.49573150515630465</v>
      </c>
      <c r="P834" s="10">
        <f t="shared" si="135"/>
        <v>-4.295132697144842E-3</v>
      </c>
      <c r="Q834" s="10">
        <f t="shared" si="136"/>
        <v>0.30024691417397303</v>
      </c>
      <c r="R834" s="10">
        <f t="shared" si="137"/>
        <v>1.6713213976435326</v>
      </c>
      <c r="S834" s="10">
        <f t="shared" si="138"/>
        <v>0.69314718055994529</v>
      </c>
      <c r="T834" s="10">
        <f t="shared" si="139"/>
        <v>-1.6848788614829042E-2</v>
      </c>
      <c r="U834" s="10">
        <f>(C834 - $AP$12 ) / $AQ$12</f>
        <v>-0.68628316984639515</v>
      </c>
      <c r="V834" s="10">
        <f>(D834 - $AP$13 ) / $AQ$13</f>
        <v>-6.4155183089933371E-2</v>
      </c>
      <c r="W834" s="10">
        <f>(E834 - $AP$14 ) / $AQ$14</f>
        <v>-0.35995779367589609</v>
      </c>
      <c r="X834" s="10">
        <f>(F834 - $AP$15 ) / $AQ$15</f>
        <v>3.275480591964945</v>
      </c>
      <c r="Y834" s="10">
        <f>(G834 - $AP$16 ) / $AQ$16</f>
        <v>1.3108422189197697</v>
      </c>
      <c r="Z834" s="10">
        <f>(H834 - $AP$17) / $AQ$17</f>
        <v>-0.2600278590007658</v>
      </c>
      <c r="AA834" s="10">
        <f t="shared" si="140"/>
        <v>-1.6558715760245247E-2</v>
      </c>
      <c r="AB834" s="10">
        <f t="shared" si="141"/>
        <v>0.49586041564592759</v>
      </c>
      <c r="AC834" s="10">
        <f t="shared" si="142"/>
        <v>-0.7014608119319623</v>
      </c>
      <c r="AD834" s="10">
        <f t="shared" si="143"/>
        <v>0</v>
      </c>
    </row>
    <row r="835" spans="1:30" x14ac:dyDescent="0.3">
      <c r="A835" t="s">
        <v>5</v>
      </c>
      <c r="B835">
        <f t="shared" ref="B835:B898" si="144">IF(OR(A835="BB",A835="B",A835="CCC",A835="CC",A835="C",A835="D"),1,0)</f>
        <v>1</v>
      </c>
      <c r="C835" s="10">
        <v>0.59228806199999995</v>
      </c>
      <c r="D835" s="10">
        <v>2.0469014000000001E-2</v>
      </c>
      <c r="E835" s="10">
        <v>0.39248881899999999</v>
      </c>
      <c r="F835" s="10">
        <v>3.6379127279999999</v>
      </c>
      <c r="G835" s="10">
        <v>1</v>
      </c>
      <c r="H835" s="10">
        <v>8.1391094999999997E-2</v>
      </c>
      <c r="I835" s="10">
        <f>MIN($AF853, MAX($AF852, C835))</f>
        <v>0.59228806199999995</v>
      </c>
      <c r="J835" s="10">
        <f>MIN($AF856, MAX($AF855, D835))</f>
        <v>2.0469014000000001E-2</v>
      </c>
      <c r="K835" s="10">
        <f>MIN($AF859, MAX($AF858, E835))</f>
        <v>0.39248881899999999</v>
      </c>
      <c r="L835" s="10">
        <f>MIN($AF862, MAX($AF861, F835))</f>
        <v>3.6379127279999999</v>
      </c>
      <c r="M835" s="10">
        <f>MIN($AF865, MAX($AF864, G835))</f>
        <v>1</v>
      </c>
      <c r="N835" s="10">
        <f>MIN($AF868, MAX($AF867, H835))</f>
        <v>8.1391094999999997E-2</v>
      </c>
      <c r="O835" s="10">
        <f t="shared" ref="O835:O898" si="145">SIGN(I835)*LN(1+ABS(I835))</f>
        <v>0.46517201452123319</v>
      </c>
      <c r="P835" s="10">
        <f t="shared" ref="P835:P898" si="146">SIGN(J835)*LN(1+ABS(J835))</f>
        <v>2.0262339259499752E-2</v>
      </c>
      <c r="Q835" s="10">
        <f t="shared" ref="Q835:Q898" si="147">SIGN(K835)*LN(1+ABS(K835))</f>
        <v>0.33109266334361881</v>
      </c>
      <c r="R835" s="10">
        <f t="shared" ref="R835:R898" si="148">SIGN(L835)*LN(1+ABS(L835))</f>
        <v>1.5342644219249533</v>
      </c>
      <c r="S835" s="10">
        <f t="shared" ref="S835:S898" si="149">SIGN(M835)*LN(1+ABS(M835))</f>
        <v>0.69314718055994529</v>
      </c>
      <c r="T835" s="10">
        <f t="shared" ref="T835:T898" si="150">SIGN(N835)*LN(1+ABS(N835))</f>
        <v>7.8248263236097459E-2</v>
      </c>
      <c r="U835" s="10">
        <f>(C835 - $AP$12 ) / $AQ$12</f>
        <v>-0.78591686139493899</v>
      </c>
      <c r="V835" s="10">
        <f>(D835 - $AP$13 ) / $AQ$13</f>
        <v>-4.5934881318955133E-3</v>
      </c>
      <c r="W835" s="10">
        <f>(E835 - $AP$14 ) / $AQ$14</f>
        <v>-0.29518617937354985</v>
      </c>
      <c r="X835" s="10">
        <f>(F835 - $AP$15 ) / $AQ$15</f>
        <v>2.611603850534348</v>
      </c>
      <c r="Y835" s="10">
        <f>(G835 - $AP$16 ) / $AQ$16</f>
        <v>1.3108422189197697</v>
      </c>
      <c r="Z835" s="10">
        <f>(H835 - $AP$17) / $AQ$17</f>
        <v>-2.1660261628437569E-2</v>
      </c>
      <c r="AA835" s="10">
        <f t="shared" ref="AA835:AA898" si="151">$AF$3 + SUMPRODUCT(N(U835:Z835), N($AF$4:$AF$9))</f>
        <v>-1.8962688421946317E-2</v>
      </c>
      <c r="AB835" s="10">
        <f t="shared" ref="AB835:AB898" si="152">1/(1+EXP(-AA835))</f>
        <v>0.49525946994504849</v>
      </c>
      <c r="AC835" s="10">
        <f t="shared" ref="AC835:AC898" si="153">B835*LN(MAX(AB835,0.0000000001)) + (1-B835)*LN(MAX(1-AB835,0.0000000001))</f>
        <v>-0.70267347204151887</v>
      </c>
      <c r="AD835" s="10">
        <f t="shared" ref="AD835:AD898" si="154">IF(AB835&gt;0.5,1,0)</f>
        <v>0</v>
      </c>
    </row>
    <row r="836" spans="1:30" x14ac:dyDescent="0.3">
      <c r="A836" t="s">
        <v>5</v>
      </c>
      <c r="B836">
        <f t="shared" si="144"/>
        <v>1</v>
      </c>
      <c r="C836" s="10">
        <v>0.67955519900000005</v>
      </c>
      <c r="D836" s="10">
        <v>8.2783861E-2</v>
      </c>
      <c r="E836" s="10">
        <v>0.49560141400000002</v>
      </c>
      <c r="F836" s="10">
        <v>3.3766867500000002</v>
      </c>
      <c r="G836" s="10">
        <v>0.620855724</v>
      </c>
      <c r="H836" s="10">
        <v>0.18389929999999999</v>
      </c>
      <c r="I836" s="10">
        <f>MIN($AF854, MAX($AF853, C836))</f>
        <v>0.67955519900000005</v>
      </c>
      <c r="J836" s="10">
        <f>MIN($AF857, MAX($AF856, D836))</f>
        <v>8.2783861E-2</v>
      </c>
      <c r="K836" s="10">
        <f>MIN($AF860, MAX($AF859, E836))</f>
        <v>0.49560141400000002</v>
      </c>
      <c r="L836" s="10">
        <f>MIN($AF863, MAX($AF862, F836))</f>
        <v>3.3766867500000002</v>
      </c>
      <c r="M836" s="10">
        <f>MIN($AF866, MAX($AF865, G836))</f>
        <v>0.620855724</v>
      </c>
      <c r="N836" s="10">
        <f>MIN($AF869, MAX($AF868, H836))</f>
        <v>0.18389929999999999</v>
      </c>
      <c r="O836" s="10">
        <f t="shared" si="145"/>
        <v>0.51852899585938916</v>
      </c>
      <c r="P836" s="10">
        <f t="shared" si="146"/>
        <v>7.9535373770683537E-2</v>
      </c>
      <c r="Q836" s="10">
        <f t="shared" si="147"/>
        <v>0.40252840956033187</v>
      </c>
      <c r="R836" s="10">
        <f t="shared" si="148"/>
        <v>1.4762919883641705</v>
      </c>
      <c r="S836" s="10">
        <f t="shared" si="149"/>
        <v>0.48295423447409769</v>
      </c>
      <c r="T836" s="10">
        <f t="shared" si="150"/>
        <v>0.16881348216912445</v>
      </c>
      <c r="U836" s="10">
        <f>(C836 - $AP$12 ) / $AQ$12</f>
        <v>-0.60994776999153477</v>
      </c>
      <c r="V836" s="10">
        <f>(D836 - $AP$13 ) / $AQ$13</f>
        <v>0.14522770336825647</v>
      </c>
      <c r="W836" s="10">
        <f>(E836 - $AP$14 ) / $AQ$14</f>
        <v>-0.13728322684440081</v>
      </c>
      <c r="X836" s="10">
        <f>(F836 - $AP$15 ) / $AQ$15</f>
        <v>2.3570505743967129</v>
      </c>
      <c r="Y836" s="10">
        <f>(G836 - $AP$16 ) / $AQ$16</f>
        <v>0.5327751546733559</v>
      </c>
      <c r="Z836" s="10">
        <f>(H836 - $AP$17) / $AQ$17</f>
        <v>0.22670304984856443</v>
      </c>
      <c r="AA836" s="10">
        <f t="shared" si="151"/>
        <v>-1.4716886841543637E-2</v>
      </c>
      <c r="AB836" s="10">
        <f t="shared" si="152"/>
        <v>0.49632084469406784</v>
      </c>
      <c r="AC836" s="10">
        <f t="shared" si="153"/>
        <v>-0.70053269708118693</v>
      </c>
      <c r="AD836" s="10">
        <f t="shared" si="154"/>
        <v>0</v>
      </c>
    </row>
    <row r="837" spans="1:30" x14ac:dyDescent="0.3">
      <c r="A837" t="s">
        <v>5</v>
      </c>
      <c r="B837">
        <f t="shared" si="144"/>
        <v>1</v>
      </c>
      <c r="C837" s="10">
        <v>0.559904128</v>
      </c>
      <c r="D837" s="10">
        <v>9.2468665000000005E-2</v>
      </c>
      <c r="E837" s="10">
        <v>0.51957515700000001</v>
      </c>
      <c r="F837" s="10">
        <v>2.431902735</v>
      </c>
      <c r="G837" s="10">
        <v>1</v>
      </c>
      <c r="H837" s="10">
        <v>0.27221545400000002</v>
      </c>
      <c r="I837" s="10">
        <f>MIN($AF855, MAX($AF854, C837))</f>
        <v>0.559904128</v>
      </c>
      <c r="J837" s="10">
        <f>MIN($AF858, MAX($AF857, D837))</f>
        <v>9.2468665000000005E-2</v>
      </c>
      <c r="K837" s="10">
        <f>MIN($AF861, MAX($AF860, E837))</f>
        <v>0.51957515700000001</v>
      </c>
      <c r="L837" s="10">
        <f>MIN($AF864, MAX($AF863, F837))</f>
        <v>2.431902735</v>
      </c>
      <c r="M837" s="10">
        <f>MIN($AF867, MAX($AF866, G837))</f>
        <v>1</v>
      </c>
      <c r="N837" s="10">
        <f>MIN($AF870, MAX($AF869, H837))</f>
        <v>0.27221545400000002</v>
      </c>
      <c r="O837" s="10">
        <f t="shared" si="145"/>
        <v>0.44462436296266666</v>
      </c>
      <c r="P837" s="10">
        <f t="shared" si="146"/>
        <v>8.8439965654077121E-2</v>
      </c>
      <c r="Q837" s="10">
        <f t="shared" si="147"/>
        <v>0.4184307938165443</v>
      </c>
      <c r="R837" s="10">
        <f t="shared" si="148"/>
        <v>1.2331148406063974</v>
      </c>
      <c r="S837" s="10">
        <f t="shared" si="149"/>
        <v>0.69314718055994529</v>
      </c>
      <c r="T837" s="10">
        <f t="shared" si="150"/>
        <v>0.24075983264987796</v>
      </c>
      <c r="U837" s="10">
        <f>(C837 - $AP$12 ) / $AQ$12</f>
        <v>-0.85121717532694974</v>
      </c>
      <c r="V837" s="10">
        <f>(D837 - $AP$13 ) / $AQ$13</f>
        <v>0.16851250537901064</v>
      </c>
      <c r="W837" s="10">
        <f>(E837 - $AP$14 ) / $AQ$14</f>
        <v>-0.10057069135952609</v>
      </c>
      <c r="X837" s="10">
        <f>(F837 - $AP$15 ) / $AQ$15</f>
        <v>1.436399925092918</v>
      </c>
      <c r="Y837" s="10">
        <f>(G837 - $AP$16 ) / $AQ$16</f>
        <v>1.3108422189197697</v>
      </c>
      <c r="Z837" s="10">
        <f>(H837 - $AP$17) / $AQ$17</f>
        <v>0.44068096960974734</v>
      </c>
      <c r="AA837" s="10">
        <f t="shared" si="151"/>
        <v>-2.0538261574493486E-2</v>
      </c>
      <c r="AB837" s="10">
        <f t="shared" si="152"/>
        <v>0.49486561508737537</v>
      </c>
      <c r="AC837" s="10">
        <f t="shared" si="153"/>
        <v>-0.70346903794405047</v>
      </c>
      <c r="AD837" s="10">
        <f t="shared" si="154"/>
        <v>0</v>
      </c>
    </row>
    <row r="838" spans="1:30" x14ac:dyDescent="0.3">
      <c r="A838" t="s">
        <v>5</v>
      </c>
      <c r="B838">
        <f t="shared" si="144"/>
        <v>1</v>
      </c>
      <c r="C838" s="10">
        <v>0.940035226</v>
      </c>
      <c r="D838" s="10">
        <v>0.359414016</v>
      </c>
      <c r="E838" s="10">
        <v>0.43470307000000002</v>
      </c>
      <c r="F838" s="10">
        <v>5.4278716869999997</v>
      </c>
      <c r="G838" s="10">
        <v>0.98237577899999995</v>
      </c>
      <c r="H838" s="10">
        <v>1.4987387969999999</v>
      </c>
      <c r="I838" s="10">
        <f>MIN($AF856, MAX($AF855, C838))</f>
        <v>0.940035226</v>
      </c>
      <c r="J838" s="10">
        <f>MIN($AF859, MAX($AF858, D838))</f>
        <v>0.359414016</v>
      </c>
      <c r="K838" s="10">
        <f>MIN($AF862, MAX($AF861, E838))</f>
        <v>0.43470307000000002</v>
      </c>
      <c r="L838" s="10">
        <f>MIN($AF865, MAX($AF864, F838))</f>
        <v>5.4278716869999997</v>
      </c>
      <c r="M838" s="10">
        <f>MIN($AF868, MAX($AF867, G838))</f>
        <v>0.98237577899999995</v>
      </c>
      <c r="N838" s="10">
        <f>MIN($AF871, MAX($AF870, H838))</f>
        <v>1.4987387969999999</v>
      </c>
      <c r="O838" s="10">
        <f t="shared" si="145"/>
        <v>0.66270613064234596</v>
      </c>
      <c r="P838" s="10">
        <f t="shared" si="146"/>
        <v>0.30705373630832128</v>
      </c>
      <c r="Q838" s="10">
        <f t="shared" si="147"/>
        <v>0.36095790794008936</v>
      </c>
      <c r="R838" s="10">
        <f t="shared" si="148"/>
        <v>1.860643486101669</v>
      </c>
      <c r="S838" s="10">
        <f t="shared" si="149"/>
        <v>0.68429601379953686</v>
      </c>
      <c r="T838" s="10">
        <f t="shared" si="150"/>
        <v>0.91578612338070109</v>
      </c>
      <c r="U838" s="10">
        <f>(C838 - $AP$12 ) / $AQ$12</f>
        <v>-8.4704989540010128E-2</v>
      </c>
      <c r="V838" s="10">
        <f>(D838 - $AP$13 ) / $AQ$13</f>
        <v>0.81031895244043539</v>
      </c>
      <c r="W838" s="10">
        <f>(E838 - $AP$14 ) / $AQ$14</f>
        <v>-0.23054078012133836</v>
      </c>
      <c r="X838" s="10">
        <f>(F838 - $AP$15 ) / $AQ$15</f>
        <v>4.355840471462459</v>
      </c>
      <c r="Y838" s="10">
        <f>(G838 - $AP$16 ) / $AQ$16</f>
        <v>1.2746743884627958</v>
      </c>
      <c r="Z838" s="10">
        <f>(H838 - $AP$17) / $AQ$17</f>
        <v>3.4123786895271211</v>
      </c>
      <c r="AA838" s="10">
        <f t="shared" si="151"/>
        <v>-2.0437712986339264E-3</v>
      </c>
      <c r="AB838" s="10">
        <f t="shared" si="152"/>
        <v>0.49948905735319216</v>
      </c>
      <c r="AC838" s="10">
        <f t="shared" si="153"/>
        <v>-0.69416958833431153</v>
      </c>
      <c r="AD838" s="10">
        <f t="shared" si="154"/>
        <v>0</v>
      </c>
    </row>
    <row r="839" spans="1:30" x14ac:dyDescent="0.3">
      <c r="A839" t="s">
        <v>5</v>
      </c>
      <c r="B839">
        <f t="shared" si="144"/>
        <v>1</v>
      </c>
      <c r="C839" s="10">
        <v>0.97098114000000002</v>
      </c>
      <c r="D839" s="10">
        <v>0.11433939</v>
      </c>
      <c r="E839" s="10">
        <v>0.35995805600000003</v>
      </c>
      <c r="F839" s="10">
        <v>1.8175251720000001</v>
      </c>
      <c r="G839" s="10">
        <v>0.90065994699999996</v>
      </c>
      <c r="H839" s="10">
        <v>0.44208890499999998</v>
      </c>
      <c r="I839" s="10">
        <f>MIN($AF857, MAX($AF856, C839))</f>
        <v>0.97098114000000002</v>
      </c>
      <c r="J839" s="10">
        <f>MIN($AF860, MAX($AF859, D839))</f>
        <v>0.11433939</v>
      </c>
      <c r="K839" s="10">
        <f>MIN($AF863, MAX($AF862, E839))</f>
        <v>0.35995805600000003</v>
      </c>
      <c r="L839" s="10">
        <f>MIN($AF866, MAX($AF865, F839))</f>
        <v>1.8175251720000001</v>
      </c>
      <c r="M839" s="10">
        <f>MIN($AF869, MAX($AF868, G839))</f>
        <v>0.90065994699999996</v>
      </c>
      <c r="N839" s="10">
        <f>MIN($AF872, MAX($AF871, H839))</f>
        <v>0.44208890499999998</v>
      </c>
      <c r="O839" s="10">
        <f t="shared" si="145"/>
        <v>0.67853145937797343</v>
      </c>
      <c r="P839" s="10">
        <f t="shared" si="146"/>
        <v>0.1082617539928914</v>
      </c>
      <c r="Q839" s="10">
        <f t="shared" si="147"/>
        <v>0.30745385809589115</v>
      </c>
      <c r="R839" s="10">
        <f t="shared" si="148"/>
        <v>1.0358589010533756</v>
      </c>
      <c r="S839" s="10">
        <f t="shared" si="149"/>
        <v>0.64220116638995461</v>
      </c>
      <c r="T839" s="10">
        <f t="shared" si="150"/>
        <v>0.36609269091507368</v>
      </c>
      <c r="U839" s="10">
        <f>(C839 - $AP$12 ) / $AQ$12</f>
        <v>-2.2304359057221609E-2</v>
      </c>
      <c r="V839" s="10">
        <f>(D839 - $AP$13 ) / $AQ$13</f>
        <v>0.22109544887034521</v>
      </c>
      <c r="W839" s="10">
        <f>(E839 - $AP$14 ) / $AQ$14</f>
        <v>-0.34500263027099831</v>
      </c>
      <c r="X839" s="10">
        <f>(F839 - $AP$15 ) / $AQ$15</f>
        <v>0.83771589433734595</v>
      </c>
      <c r="Y839" s="10">
        <f>(G839 - $AP$16 ) / $AQ$16</f>
        <v>1.1069799208646798</v>
      </c>
      <c r="Z839" s="10">
        <f>(H839 - $AP$17) / $AQ$17</f>
        <v>0.85226102627336986</v>
      </c>
      <c r="AA839" s="10">
        <f t="shared" si="151"/>
        <v>-5.3816202709101629E-4</v>
      </c>
      <c r="AB839" s="10">
        <f t="shared" si="152"/>
        <v>0.49986545949647432</v>
      </c>
      <c r="AC839" s="10">
        <f t="shared" si="153"/>
        <v>-0.69341629777578639</v>
      </c>
      <c r="AD839" s="10">
        <f t="shared" si="154"/>
        <v>0</v>
      </c>
    </row>
    <row r="840" spans="1:30" x14ac:dyDescent="0.3">
      <c r="A840" t="s">
        <v>5</v>
      </c>
      <c r="B840">
        <f t="shared" si="144"/>
        <v>1</v>
      </c>
      <c r="C840" s="10">
        <v>1.1473092</v>
      </c>
      <c r="D840" s="10">
        <v>0.107831632</v>
      </c>
      <c r="E840" s="10">
        <v>0.60437117900000004</v>
      </c>
      <c r="F840" s="10">
        <v>3.0616715449999998</v>
      </c>
      <c r="G840" s="10">
        <v>0.99029323400000002</v>
      </c>
      <c r="H840" s="10">
        <v>0.52228901500000002</v>
      </c>
      <c r="I840" s="10">
        <f>MIN($AF858, MAX($AF857, C840))</f>
        <v>1.1473092</v>
      </c>
      <c r="J840" s="10">
        <f>MIN($AF861, MAX($AF860, D840))</f>
        <v>0.107831632</v>
      </c>
      <c r="K840" s="10">
        <f>MIN($AF864, MAX($AF863, E840))</f>
        <v>0.60437117900000004</v>
      </c>
      <c r="L840" s="10">
        <f>MIN($AF867, MAX($AF866, F840))</f>
        <v>3.0616715449999998</v>
      </c>
      <c r="M840" s="10">
        <f>MIN($AF870, MAX($AF869, G840))</f>
        <v>0.99029323400000002</v>
      </c>
      <c r="N840" s="10">
        <f>MIN($AF873, MAX($AF872, H840))</f>
        <v>0.52228901500000002</v>
      </c>
      <c r="O840" s="10">
        <f t="shared" si="145"/>
        <v>0.76421552343201105</v>
      </c>
      <c r="P840" s="10">
        <f t="shared" si="146"/>
        <v>0.10240462009980578</v>
      </c>
      <c r="Q840" s="10">
        <f t="shared" si="147"/>
        <v>0.47273189102765428</v>
      </c>
      <c r="R840" s="10">
        <f t="shared" si="148"/>
        <v>1.4015945994752239</v>
      </c>
      <c r="S840" s="10">
        <f t="shared" si="149"/>
        <v>0.68828198164974508</v>
      </c>
      <c r="T840" s="10">
        <f t="shared" si="150"/>
        <v>0.42021513300238145</v>
      </c>
      <c r="U840" s="10">
        <f>(C840 - $AP$12 ) / $AQ$12</f>
        <v>0.333250888585713</v>
      </c>
      <c r="V840" s="10">
        <f>(D840 - $AP$13 ) / $AQ$13</f>
        <v>0.20544909644401821</v>
      </c>
      <c r="W840" s="10">
        <f>(E840 - $AP$14 ) / $AQ$14</f>
        <v>2.928291417262717E-2</v>
      </c>
      <c r="X840" s="10">
        <f>(F840 - $AP$15 ) / $AQ$15</f>
        <v>2.0500820520473817</v>
      </c>
      <c r="Y840" s="10">
        <f>(G840 - $AP$16 ) / $AQ$16</f>
        <v>1.2909223219227042</v>
      </c>
      <c r="Z840" s="10">
        <f>(H840 - $AP$17) / $AQ$17</f>
        <v>1.0465748853485515</v>
      </c>
      <c r="AA840" s="10">
        <f t="shared" si="151"/>
        <v>8.0407140716784176E-3</v>
      </c>
      <c r="AB840" s="10">
        <f t="shared" si="152"/>
        <v>0.5020101676876364</v>
      </c>
      <c r="AC840" s="10">
        <f t="shared" si="153"/>
        <v>-0.68913490513768316</v>
      </c>
      <c r="AD840" s="10">
        <f t="shared" si="154"/>
        <v>1</v>
      </c>
    </row>
    <row r="841" spans="1:30" x14ac:dyDescent="0.3">
      <c r="A841" t="s">
        <v>5</v>
      </c>
      <c r="B841">
        <f t="shared" si="144"/>
        <v>1</v>
      </c>
      <c r="C841" s="10">
        <v>0.98373725899999998</v>
      </c>
      <c r="D841" s="10">
        <v>0.13261372599999999</v>
      </c>
      <c r="E841" s="10">
        <v>0.54613026399999998</v>
      </c>
      <c r="F841" s="10">
        <v>1.8587056790000001</v>
      </c>
      <c r="G841" s="10">
        <v>0.99246649099999995</v>
      </c>
      <c r="H841" s="10">
        <v>0.48837642999999997</v>
      </c>
      <c r="I841" s="10">
        <f>MIN($AF859, MAX($AF858, C841))</f>
        <v>0.98373725899999998</v>
      </c>
      <c r="J841" s="10">
        <f>MIN($AF862, MAX($AF861, D841))</f>
        <v>0.13261372599999999</v>
      </c>
      <c r="K841" s="10">
        <f>MIN($AF865, MAX($AF864, E841))</f>
        <v>0.54613026399999998</v>
      </c>
      <c r="L841" s="10">
        <f>MIN($AF868, MAX($AF867, F841))</f>
        <v>1.8587056790000001</v>
      </c>
      <c r="M841" s="10">
        <f>MIN($AF871, MAX($AF870, G841))</f>
        <v>0.99246649099999995</v>
      </c>
      <c r="N841" s="10">
        <f>MIN($AF874, MAX($AF873, H841))</f>
        <v>0.48837642999999997</v>
      </c>
      <c r="O841" s="10">
        <f t="shared" si="145"/>
        <v>0.68498257015354624</v>
      </c>
      <c r="P841" s="10">
        <f t="shared" si="146"/>
        <v>0.12452799364232109</v>
      </c>
      <c r="Q841" s="10">
        <f t="shared" si="147"/>
        <v>0.43575520534787471</v>
      </c>
      <c r="R841" s="10">
        <f t="shared" si="148"/>
        <v>1.0503689626054626</v>
      </c>
      <c r="S841" s="10">
        <f t="shared" si="149"/>
        <v>0.68937331397494417</v>
      </c>
      <c r="T841" s="10">
        <f t="shared" si="150"/>
        <v>0.39768588156811402</v>
      </c>
      <c r="U841" s="10">
        <f>(C841 - $AP$12 ) / $AQ$12</f>
        <v>3.4176108323565281E-3</v>
      </c>
      <c r="V841" s="10">
        <f>(D841 - $AP$13 ) / $AQ$13</f>
        <v>0.26503173252027729</v>
      </c>
      <c r="W841" s="10">
        <f>(E841 - $AP$14 ) / $AQ$14</f>
        <v>-5.9905147057906415E-2</v>
      </c>
      <c r="X841" s="10">
        <f>(F841 - $AP$15 ) / $AQ$15</f>
        <v>0.87784449506119433</v>
      </c>
      <c r="Y841" s="10">
        <f>(G841 - $AP$16 ) / $AQ$16</f>
        <v>1.2953822064597529</v>
      </c>
      <c r="Z841" s="10">
        <f>(H841 - $AP$17) / $AQ$17</f>
        <v>0.96440934639149611</v>
      </c>
      <c r="AA841" s="10">
        <f t="shared" si="151"/>
        <v>8.2460489836568842E-5</v>
      </c>
      <c r="AB841" s="10">
        <f t="shared" si="152"/>
        <v>0.50002061512244744</v>
      </c>
      <c r="AC841" s="10">
        <f t="shared" si="153"/>
        <v>-0.69310595116499363</v>
      </c>
      <c r="AD841" s="10">
        <f t="shared" si="154"/>
        <v>1</v>
      </c>
    </row>
    <row r="842" spans="1:30" x14ac:dyDescent="0.3">
      <c r="A842" t="s">
        <v>1</v>
      </c>
      <c r="B842">
        <f t="shared" si="144"/>
        <v>0</v>
      </c>
      <c r="C842" s="10">
        <v>1.4848446740000001</v>
      </c>
      <c r="D842" s="10">
        <v>4.1811915999999998E-2</v>
      </c>
      <c r="E842" s="10">
        <v>0.29421822199999997</v>
      </c>
      <c r="F842" s="10">
        <v>1.833309716</v>
      </c>
      <c r="G842" s="10">
        <v>4.7539035E-2</v>
      </c>
      <c r="H842" s="10">
        <v>0.185721524</v>
      </c>
      <c r="I842" s="10">
        <f>MIN($AF860, MAX($AF859, C842))</f>
        <v>1.4848446740000001</v>
      </c>
      <c r="J842" s="10">
        <f>MIN($AF863, MAX($AF862, D842))</f>
        <v>4.1811915999999998E-2</v>
      </c>
      <c r="K842" s="10">
        <f>MIN($AF866, MAX($AF865, E842))</f>
        <v>0.29421822199999997</v>
      </c>
      <c r="L842" s="10">
        <f>MIN($AF869, MAX($AF868, F842))</f>
        <v>1.833309716</v>
      </c>
      <c r="M842" s="10">
        <f>MIN($AF872, MAX($AF871, G842))</f>
        <v>4.7539035E-2</v>
      </c>
      <c r="N842" s="10">
        <f>MIN($AF875, MAX($AF874, H842))</f>
        <v>0.185721524</v>
      </c>
      <c r="O842" s="10">
        <f t="shared" si="145"/>
        <v>0.9102101521624506</v>
      </c>
      <c r="P842" s="10">
        <f t="shared" si="146"/>
        <v>4.0961424159491097E-2</v>
      </c>
      <c r="Q842" s="10">
        <f t="shared" si="147"/>
        <v>0.2579068232822902</v>
      </c>
      <c r="R842" s="10">
        <f t="shared" si="148"/>
        <v>1.0414455392640085</v>
      </c>
      <c r="S842" s="10">
        <f t="shared" si="149"/>
        <v>4.6443637036303782E-2</v>
      </c>
      <c r="T842" s="10">
        <f t="shared" si="150"/>
        <v>0.17035147030691938</v>
      </c>
      <c r="U842" s="10">
        <f>(C842 - $AP$12 ) / $AQ$12</f>
        <v>1.0138714832111251</v>
      </c>
      <c r="V842" s="10">
        <f>(D842 - $AP$13 ) / $AQ$13</f>
        <v>4.6720430808015807E-2</v>
      </c>
      <c r="W842" s="10">
        <f>(E842 - $AP$14 ) / $AQ$14</f>
        <v>-0.44567426875877125</v>
      </c>
      <c r="X842" s="10">
        <f>(F842 - $AP$15 ) / $AQ$15</f>
        <v>0.85309724123975328</v>
      </c>
      <c r="Y842" s="10">
        <f>(G842 - $AP$16 ) / $AQ$16</f>
        <v>-0.64376597051484075</v>
      </c>
      <c r="Z842" s="10">
        <f>(H842 - $AP$17) / $AQ$17</f>
        <v>0.23111804850055401</v>
      </c>
      <c r="AA842" s="10">
        <f t="shared" si="151"/>
        <v>2.4462802594545464E-2</v>
      </c>
      <c r="AB842" s="10">
        <f t="shared" si="152"/>
        <v>0.50611539568264852</v>
      </c>
      <c r="AC842" s="10">
        <f t="shared" si="153"/>
        <v>-0.70545338358094767</v>
      </c>
      <c r="AD842" s="10">
        <f t="shared" si="154"/>
        <v>1</v>
      </c>
    </row>
    <row r="843" spans="1:30" x14ac:dyDescent="0.3">
      <c r="A843" t="s">
        <v>2</v>
      </c>
      <c r="B843">
        <f t="shared" si="144"/>
        <v>0</v>
      </c>
      <c r="C843" s="10">
        <v>1.149865513</v>
      </c>
      <c r="D843" s="10">
        <v>-5.6612822E-2</v>
      </c>
      <c r="E843" s="10">
        <v>0.262738955</v>
      </c>
      <c r="F843" s="10">
        <v>2.3089792839999999</v>
      </c>
      <c r="G843" s="10">
        <v>-0.19283371199999999</v>
      </c>
      <c r="H843" s="10">
        <v>-0.396705005</v>
      </c>
      <c r="I843" s="10">
        <f>MIN($AF861, MAX($AF860, C843))</f>
        <v>1.149865513</v>
      </c>
      <c r="J843" s="10">
        <f>MIN($AF864, MAX($AF863, D843))</f>
        <v>-5.6612822E-2</v>
      </c>
      <c r="K843" s="10">
        <f>MIN($AF867, MAX($AF866, E843))</f>
        <v>0.262738955</v>
      </c>
      <c r="L843" s="10">
        <f>MIN($AF870, MAX($AF869, F843))</f>
        <v>2.3089792839999999</v>
      </c>
      <c r="M843" s="10">
        <f>MIN($AF873, MAX($AF872, G843))</f>
        <v>-0.19283371199999999</v>
      </c>
      <c r="N843" s="10">
        <f>MIN($AF876, MAX($AF875, H843))</f>
        <v>-0.396705005</v>
      </c>
      <c r="O843" s="10">
        <f t="shared" si="145"/>
        <v>0.76540528809008435</v>
      </c>
      <c r="P843" s="10">
        <f t="shared" si="146"/>
        <v>-5.5068340824930694E-2</v>
      </c>
      <c r="Q843" s="10">
        <f t="shared" si="147"/>
        <v>0.23328313554495639</v>
      </c>
      <c r="R843" s="10">
        <f t="shared" si="148"/>
        <v>1.196639768418216</v>
      </c>
      <c r="S843" s="10">
        <f t="shared" si="149"/>
        <v>-0.17633174697980128</v>
      </c>
      <c r="T843" s="10">
        <f t="shared" si="150"/>
        <v>-0.33411589476986386</v>
      </c>
      <c r="U843" s="10">
        <f>(C843 - $AP$12 ) / $AQ$12</f>
        <v>0.33840554463857164</v>
      </c>
      <c r="V843" s="10">
        <f>(D843 - $AP$13 ) / $AQ$13</f>
        <v>-0.1899183836987467</v>
      </c>
      <c r="W843" s="10">
        <f>(E843 - $AP$14 ) / $AQ$14</f>
        <v>-0.49388049616244978</v>
      </c>
      <c r="X843" s="10">
        <f>(F843 - $AP$15 ) / $AQ$15</f>
        <v>1.316616405070288</v>
      </c>
      <c r="Y843" s="10">
        <f>(G843 - $AP$16 ) / $AQ$16</f>
        <v>-1.1370507948468214</v>
      </c>
      <c r="Z843" s="10">
        <f>(H843 - $AP$17) / $AQ$17</f>
        <v>-1.1800214932999891</v>
      </c>
      <c r="AA843" s="10">
        <f t="shared" si="151"/>
        <v>8.1650861795361952E-3</v>
      </c>
      <c r="AB843" s="10">
        <f t="shared" si="152"/>
        <v>0.50204126020422779</v>
      </c>
      <c r="AC843" s="10">
        <f t="shared" si="153"/>
        <v>-0.69723805720560383</v>
      </c>
      <c r="AD843" s="10">
        <f t="shared" si="154"/>
        <v>1</v>
      </c>
    </row>
    <row r="844" spans="1:30" x14ac:dyDescent="0.3">
      <c r="A844" t="s">
        <v>2</v>
      </c>
      <c r="B844">
        <f t="shared" si="144"/>
        <v>0</v>
      </c>
      <c r="C844" s="10">
        <v>0.72890442600000005</v>
      </c>
      <c r="D844" s="10">
        <v>4.8895859E-2</v>
      </c>
      <c r="E844" s="10">
        <v>0.336599592</v>
      </c>
      <c r="F844" s="10">
        <v>1.793373804</v>
      </c>
      <c r="G844" s="10">
        <v>-0.23671831400000001</v>
      </c>
      <c r="H844" s="10">
        <v>0.14373845499999999</v>
      </c>
      <c r="I844" s="10">
        <f>MIN($AF862, MAX($AF861, C844))</f>
        <v>0.72890442600000005</v>
      </c>
      <c r="J844" s="10">
        <f>MIN($AF865, MAX($AF864, D844))</f>
        <v>4.8895859E-2</v>
      </c>
      <c r="K844" s="10">
        <f>MIN($AF868, MAX($AF867, E844))</f>
        <v>0.336599592</v>
      </c>
      <c r="L844" s="10">
        <f>MIN($AF871, MAX($AF870, F844))</f>
        <v>1.793373804</v>
      </c>
      <c r="M844" s="10">
        <f>MIN($AF874, MAX($AF873, G844))</f>
        <v>-0.23671831400000001</v>
      </c>
      <c r="N844" s="10">
        <f>MIN($AF877, MAX($AF876, H844))</f>
        <v>0.14373845499999999</v>
      </c>
      <c r="O844" s="10">
        <f t="shared" si="145"/>
        <v>0.54748792813457103</v>
      </c>
      <c r="P844" s="10">
        <f t="shared" si="146"/>
        <v>4.7738048032161258E-2</v>
      </c>
      <c r="Q844" s="10">
        <f t="shared" si="147"/>
        <v>0.29012877084265387</v>
      </c>
      <c r="R844" s="10">
        <f t="shared" si="148"/>
        <v>1.0272501140264167</v>
      </c>
      <c r="S844" s="10">
        <f t="shared" si="149"/>
        <v>-0.21246135042148803</v>
      </c>
      <c r="T844" s="10">
        <f t="shared" si="150"/>
        <v>0.13430224356757836</v>
      </c>
      <c r="U844" s="10">
        <f>(C844 - $AP$12 ) / $AQ$12</f>
        <v>-0.51043793232320001</v>
      </c>
      <c r="V844" s="10">
        <f>(D844 - $AP$13 ) / $AQ$13</f>
        <v>6.3752082683517661E-2</v>
      </c>
      <c r="W844" s="10">
        <f>(E844 - $AP$14 ) / $AQ$14</f>
        <v>-0.3807729494269253</v>
      </c>
      <c r="X844" s="10">
        <f>(F844 - $AP$15 ) / $AQ$15</f>
        <v>0.81418144384098035</v>
      </c>
      <c r="Y844" s="10">
        <f>(G844 - $AP$16 ) / $AQ$16</f>
        <v>-1.2271092913220847</v>
      </c>
      <c r="Z844" s="10">
        <f>(H844 - $AP$17) / $AQ$17</f>
        <v>0.12939883448439335</v>
      </c>
      <c r="AA844" s="10">
        <f t="shared" si="151"/>
        <v>-1.2315902539878619E-2</v>
      </c>
      <c r="AB844" s="10">
        <f t="shared" si="152"/>
        <v>0.49692106328306546</v>
      </c>
      <c r="AC844" s="10">
        <f t="shared" si="153"/>
        <v>-0.68700818935209906</v>
      </c>
      <c r="AD844" s="10">
        <f t="shared" si="154"/>
        <v>0</v>
      </c>
    </row>
    <row r="845" spans="1:30" x14ac:dyDescent="0.3">
      <c r="A845" t="s">
        <v>1</v>
      </c>
      <c r="B845">
        <f t="shared" si="144"/>
        <v>0</v>
      </c>
      <c r="C845" s="10">
        <v>0.76916114899999999</v>
      </c>
      <c r="D845" s="10">
        <v>4.4425949999999999E-2</v>
      </c>
      <c r="E845" s="10">
        <v>0.31353224800000001</v>
      </c>
      <c r="F845" s="10">
        <v>1.795720964</v>
      </c>
      <c r="G845" s="10">
        <v>-5.5278810000000001E-3</v>
      </c>
      <c r="H845" s="10">
        <v>0.231428421</v>
      </c>
      <c r="I845" s="10">
        <f>MIN($AF863, MAX($AF862, C845))</f>
        <v>0.76916114899999999</v>
      </c>
      <c r="J845" s="10">
        <f>MIN($AF866, MAX($AF865, D845))</f>
        <v>4.4425949999999999E-2</v>
      </c>
      <c r="K845" s="10">
        <f>MIN($AF869, MAX($AF868, E845))</f>
        <v>0.31353224800000001</v>
      </c>
      <c r="L845" s="10">
        <f>MIN($AF872, MAX($AF871, F845))</f>
        <v>1.795720964</v>
      </c>
      <c r="M845" s="10">
        <f>MIN($AF875, MAX($AF874, G845))</f>
        <v>-5.5278810000000001E-3</v>
      </c>
      <c r="N845" s="10">
        <f>MIN($AF878, MAX($AF877, H845))</f>
        <v>0.231428421</v>
      </c>
      <c r="O845" s="10">
        <f t="shared" si="145"/>
        <v>0.57050550712814174</v>
      </c>
      <c r="P845" s="10">
        <f t="shared" si="146"/>
        <v>4.3467404336151573E-2</v>
      </c>
      <c r="Q845" s="10">
        <f t="shared" si="147"/>
        <v>0.27271988104116818</v>
      </c>
      <c r="R845" s="10">
        <f t="shared" si="148"/>
        <v>1.0280900211081221</v>
      </c>
      <c r="S845" s="10">
        <f t="shared" si="149"/>
        <v>-5.5126583394289452E-3</v>
      </c>
      <c r="T845" s="10">
        <f t="shared" si="150"/>
        <v>0.2081748134625083</v>
      </c>
      <c r="U845" s="10">
        <f>(C845 - $AP$12 ) / $AQ$12</f>
        <v>-0.42926259859833515</v>
      </c>
      <c r="V845" s="10">
        <f>(D845 - $AP$13 ) / $AQ$13</f>
        <v>5.3005252280848895E-2</v>
      </c>
      <c r="W845" s="10">
        <f>(E845 - $AP$14 ) / $AQ$14</f>
        <v>-0.41609745779183988</v>
      </c>
      <c r="X845" s="10">
        <f>(F845 - $AP$15 ) / $AQ$15</f>
        <v>0.81646864847580891</v>
      </c>
      <c r="Y845" s="10">
        <f>(G845 - $AP$16 ) / $AQ$16</f>
        <v>-0.75266810132462003</v>
      </c>
      <c r="Z845" s="10">
        <f>(H845 - $AP$17) / $AQ$17</f>
        <v>0.34185958666579891</v>
      </c>
      <c r="AA845" s="10">
        <f t="shared" si="151"/>
        <v>-1.0357295164742292E-2</v>
      </c>
      <c r="AB845" s="10">
        <f t="shared" si="152"/>
        <v>0.4974106993557319</v>
      </c>
      <c r="AC845" s="10">
        <f t="shared" si="153"/>
        <v>-0.68798194211303032</v>
      </c>
      <c r="AD845" s="10">
        <f t="shared" si="154"/>
        <v>0</v>
      </c>
    </row>
    <row r="846" spans="1:30" x14ac:dyDescent="0.3">
      <c r="A846" t="s">
        <v>2</v>
      </c>
      <c r="B846">
        <f t="shared" si="144"/>
        <v>0</v>
      </c>
      <c r="C846" s="10">
        <v>0.48412003599999998</v>
      </c>
      <c r="D846" s="10">
        <v>3.7080325999999997E-2</v>
      </c>
      <c r="E846" s="10">
        <v>0.27410515200000002</v>
      </c>
      <c r="F846" s="10">
        <v>2.027986909</v>
      </c>
      <c r="G846" s="10">
        <v>-0.56901391800000001</v>
      </c>
      <c r="H846" s="10">
        <v>0.10373156</v>
      </c>
      <c r="I846" s="10">
        <f>MIN($AF864, MAX($AF863, C846))</f>
        <v>0.48412003599999998</v>
      </c>
      <c r="J846" s="10">
        <f>MIN($AF867, MAX($AF866, D846))</f>
        <v>3.7080325999999997E-2</v>
      </c>
      <c r="K846" s="10">
        <f>MIN($AF870, MAX($AF869, E846))</f>
        <v>0.27410515200000002</v>
      </c>
      <c r="L846" s="10">
        <f>MIN($AF873, MAX($AF872, F846))</f>
        <v>2.027986909</v>
      </c>
      <c r="M846" s="10">
        <f>MIN($AF876, MAX($AF875, G846))</f>
        <v>-0.56901391800000001</v>
      </c>
      <c r="N846" s="10">
        <f>MIN($AF879, MAX($AF878, H846))</f>
        <v>0.10373156</v>
      </c>
      <c r="O846" s="10">
        <f t="shared" si="145"/>
        <v>0.39482202826648133</v>
      </c>
      <c r="P846" s="10">
        <f t="shared" si="146"/>
        <v>3.6409386228234371E-2</v>
      </c>
      <c r="Q846" s="10">
        <f t="shared" si="147"/>
        <v>0.24224409063566948</v>
      </c>
      <c r="R846" s="10">
        <f t="shared" si="148"/>
        <v>1.1078980122501367</v>
      </c>
      <c r="S846" s="10">
        <f t="shared" si="149"/>
        <v>-0.45044734432978001</v>
      </c>
      <c r="T846" s="10">
        <f t="shared" si="150"/>
        <v>9.8696766114707804E-2</v>
      </c>
      <c r="U846" s="10">
        <f>(C846 - $AP$12 ) / $AQ$12</f>
        <v>-1.0040313763024209</v>
      </c>
      <c r="V846" s="10">
        <f>(D846 - $AP$13 ) / $AQ$13</f>
        <v>3.5344450835053595E-2</v>
      </c>
      <c r="W846" s="10">
        <f>(E846 - $AP$14 ) / $AQ$14</f>
        <v>-0.4764747072253373</v>
      </c>
      <c r="X846" s="10">
        <f>(F846 - $AP$15 ) / $AQ$15</f>
        <v>1.0428016406522371</v>
      </c>
      <c r="Y846" s="10">
        <f>(G846 - $AP$16 ) / $AQ$16</f>
        <v>-1.9090350948551671</v>
      </c>
      <c r="Z846" s="10">
        <f>(H846 - $AP$17) / $AQ$17</f>
        <v>3.246761884060452E-2</v>
      </c>
      <c r="AA846" s="10">
        <f t="shared" si="151"/>
        <v>-2.4225379413399806E-2</v>
      </c>
      <c r="AB846" s="10">
        <f t="shared" si="152"/>
        <v>0.49394395131935986</v>
      </c>
      <c r="AC846" s="10">
        <f t="shared" si="153"/>
        <v>-0.68110784768545174</v>
      </c>
      <c r="AD846" s="10">
        <f t="shared" si="154"/>
        <v>0</v>
      </c>
    </row>
    <row r="847" spans="1:30" x14ac:dyDescent="0.3">
      <c r="A847" t="s">
        <v>1</v>
      </c>
      <c r="B847">
        <f t="shared" si="144"/>
        <v>0</v>
      </c>
      <c r="C847" s="10">
        <v>1.026158347</v>
      </c>
      <c r="D847" s="10">
        <v>4.0752866999999998E-2</v>
      </c>
      <c r="E847" s="10">
        <v>0.31249120699999999</v>
      </c>
      <c r="F847" s="10">
        <v>2.1770479800000002</v>
      </c>
      <c r="G847" s="10">
        <v>-0.21793854900000001</v>
      </c>
      <c r="H847" s="10">
        <v>0.130456986</v>
      </c>
      <c r="I847" s="10">
        <f>MIN($AF865, MAX($AF864, C847))</f>
        <v>1.026158347</v>
      </c>
      <c r="J847" s="10">
        <f>MIN($AF868, MAX($AF867, D847))</f>
        <v>4.0752866999999998E-2</v>
      </c>
      <c r="K847" s="10">
        <f>MIN($AF871, MAX($AF870, E847))</f>
        <v>0.31249120699999999</v>
      </c>
      <c r="L847" s="10">
        <f>MIN($AF874, MAX($AF873, F847))</f>
        <v>2.1770479800000002</v>
      </c>
      <c r="M847" s="10">
        <f>MIN($AF877, MAX($AF876, G847))</f>
        <v>-0.21793854900000001</v>
      </c>
      <c r="N847" s="10">
        <f>MIN($AF880, MAX($AF879, H847))</f>
        <v>0.130456986</v>
      </c>
      <c r="O847" s="10">
        <f t="shared" si="145"/>
        <v>0.70614156022546659</v>
      </c>
      <c r="P847" s="10">
        <f t="shared" si="146"/>
        <v>3.9944361833328258E-2</v>
      </c>
      <c r="Q847" s="10">
        <f t="shared" si="147"/>
        <v>0.27192701603262898</v>
      </c>
      <c r="R847" s="10">
        <f t="shared" si="148"/>
        <v>1.1559524574711058</v>
      </c>
      <c r="S847" s="10">
        <f t="shared" si="149"/>
        <v>-0.19715971563398879</v>
      </c>
      <c r="T847" s="10">
        <f t="shared" si="150"/>
        <v>0.12262196336097983</v>
      </c>
      <c r="U847" s="10">
        <f>(C847 - $AP$12 ) / $AQ$12</f>
        <v>8.8957260330699103E-2</v>
      </c>
      <c r="V847" s="10">
        <f>(D847 - $AP$13 ) / $AQ$13</f>
        <v>4.4174200003067439E-2</v>
      </c>
      <c r="W847" s="10">
        <f>(E847 - $AP$14 ) / $AQ$14</f>
        <v>-0.4176916708712789</v>
      </c>
      <c r="X847" s="10">
        <f>(F847 - $AP$15 ) / $AQ$15</f>
        <v>1.1880551267646893</v>
      </c>
      <c r="Y847" s="10">
        <f>(G847 - $AP$16 ) / $AQ$16</f>
        <v>-1.1885700925375366</v>
      </c>
      <c r="Z847" s="10">
        <f>(H847 - $AP$17) / $AQ$17</f>
        <v>9.7219657977311358E-2</v>
      </c>
      <c r="AA847" s="10">
        <f t="shared" si="151"/>
        <v>2.1463705556933289E-3</v>
      </c>
      <c r="AB847" s="10">
        <f t="shared" si="152"/>
        <v>0.5005365924329207</v>
      </c>
      <c r="AC847" s="10">
        <f t="shared" si="153"/>
        <v>-0.69422094170100168</v>
      </c>
      <c r="AD847" s="10">
        <f t="shared" si="154"/>
        <v>1</v>
      </c>
    </row>
    <row r="848" spans="1:30" x14ac:dyDescent="0.3">
      <c r="A848" t="s">
        <v>1</v>
      </c>
      <c r="B848">
        <f t="shared" si="144"/>
        <v>0</v>
      </c>
      <c r="C848" s="10">
        <v>0.64474172100000005</v>
      </c>
      <c r="D848" s="10">
        <v>2.5114289000000001E-2</v>
      </c>
      <c r="E848" s="10">
        <v>0.30260489400000001</v>
      </c>
      <c r="F848" s="10">
        <v>2.2105546930000002</v>
      </c>
      <c r="G848" s="10">
        <v>-4.7345863000000002E-2</v>
      </c>
      <c r="H848" s="10">
        <v>0.125014817</v>
      </c>
      <c r="I848" s="10">
        <f>MIN($AF866, MAX($AF865, C848))</f>
        <v>0.64474172100000005</v>
      </c>
      <c r="J848" s="10">
        <f>MIN($AF869, MAX($AF868, D848))</f>
        <v>2.5114289000000001E-2</v>
      </c>
      <c r="K848" s="10">
        <f>MIN($AF872, MAX($AF871, E848))</f>
        <v>0.30260489400000001</v>
      </c>
      <c r="L848" s="10">
        <f>MIN($AF875, MAX($AF874, F848))</f>
        <v>2.2105546930000002</v>
      </c>
      <c r="M848" s="10">
        <f>MIN($AF878, MAX($AF877, G848))</f>
        <v>-4.7345863000000002E-2</v>
      </c>
      <c r="N848" s="10">
        <f>MIN($AF881, MAX($AF880, H848))</f>
        <v>0.125014817</v>
      </c>
      <c r="O848" s="10">
        <f t="shared" si="145"/>
        <v>0.49758336337957032</v>
      </c>
      <c r="P848" s="10">
        <f t="shared" si="146"/>
        <v>2.480410783796002E-2</v>
      </c>
      <c r="Q848" s="10">
        <f t="shared" si="147"/>
        <v>0.2643660242242884</v>
      </c>
      <c r="R848" s="10">
        <f t="shared" si="148"/>
        <v>1.1664437237710876</v>
      </c>
      <c r="S848" s="10">
        <f t="shared" si="149"/>
        <v>-4.6259214492867774E-2</v>
      </c>
      <c r="T848" s="10">
        <f t="shared" si="150"/>
        <v>0.1177962062363177</v>
      </c>
      <c r="U848" s="10">
        <f>(C848 - $AP$12 ) / $AQ$12</f>
        <v>-0.68014711768243474</v>
      </c>
      <c r="V848" s="10">
        <f>(D848 - $AP$13 ) / $AQ$13</f>
        <v>6.5749680041817943E-3</v>
      </c>
      <c r="W848" s="10">
        <f>(E848 - $AP$14 ) / $AQ$14</f>
        <v>-0.43283121820133402</v>
      </c>
      <c r="X848" s="10">
        <f>(F848 - $AP$15 ) / $AQ$15</f>
        <v>1.2207059512809</v>
      </c>
      <c r="Y848" s="10">
        <f>(G848 - $AP$16 ) / $AQ$16</f>
        <v>-0.83848555010881143</v>
      </c>
      <c r="Z848" s="10">
        <f>(H848 - $AP$17) / $AQ$17</f>
        <v>8.4034029427309101E-2</v>
      </c>
      <c r="AA848" s="10">
        <f t="shared" si="151"/>
        <v>-1.6410664419140963E-2</v>
      </c>
      <c r="AB848" s="10">
        <f t="shared" si="152"/>
        <v>0.49589742596678726</v>
      </c>
      <c r="AC848" s="10">
        <f t="shared" si="153"/>
        <v>-0.68497551171096693</v>
      </c>
      <c r="AD848" s="10">
        <f t="shared" si="154"/>
        <v>0</v>
      </c>
    </row>
    <row r="849" spans="1:30" x14ac:dyDescent="0.3">
      <c r="A849" t="s">
        <v>1</v>
      </c>
      <c r="B849">
        <f t="shared" si="144"/>
        <v>0</v>
      </c>
      <c r="C849" s="10">
        <v>0.87900822000000001</v>
      </c>
      <c r="D849" s="10">
        <v>2.5465145000000002E-2</v>
      </c>
      <c r="E849" s="10">
        <v>0.37105308799999998</v>
      </c>
      <c r="F849" s="10">
        <v>2.3088312160000002</v>
      </c>
      <c r="G849" s="10">
        <v>-0.213582787</v>
      </c>
      <c r="H849" s="10">
        <v>6.9925640999999997E-2</v>
      </c>
      <c r="I849" s="10">
        <f>MIN($AF867, MAX($AF866, C849))</f>
        <v>0.87900822000000001</v>
      </c>
      <c r="J849" s="10">
        <f>MIN($AF870, MAX($AF869, D849))</f>
        <v>2.5465145000000002E-2</v>
      </c>
      <c r="K849" s="10">
        <f>MIN($AF873, MAX($AF872, E849))</f>
        <v>0.37105308799999998</v>
      </c>
      <c r="L849" s="10">
        <f>MIN($AF876, MAX($AF875, F849))</f>
        <v>2.3088312160000002</v>
      </c>
      <c r="M849" s="10">
        <f>MIN($AF879, MAX($AF878, G849))</f>
        <v>-0.213582787</v>
      </c>
      <c r="N849" s="10">
        <f>MIN($AF882, MAX($AF881, H849))</f>
        <v>6.9925640999999997E-2</v>
      </c>
      <c r="O849" s="10">
        <f t="shared" si="145"/>
        <v>0.63074409508913565</v>
      </c>
      <c r="P849" s="10">
        <f t="shared" si="146"/>
        <v>2.5146309654291994E-2</v>
      </c>
      <c r="Q849" s="10">
        <f t="shared" si="147"/>
        <v>0.31557912193115262</v>
      </c>
      <c r="R849" s="10">
        <f t="shared" si="148"/>
        <v>1.196595020083393</v>
      </c>
      <c r="S849" s="10">
        <f t="shared" si="149"/>
        <v>-0.19357696553037365</v>
      </c>
      <c r="T849" s="10">
        <f t="shared" si="150"/>
        <v>6.7589151666444247E-2</v>
      </c>
      <c r="U849" s="10">
        <f>(C849 - $AP$12 ) / $AQ$12</f>
        <v>-0.20776238738829844</v>
      </c>
      <c r="V849" s="10">
        <f>(D849 - $AP$13 ) / $AQ$13</f>
        <v>7.4185175994327833E-3</v>
      </c>
      <c r="W849" s="10">
        <f>(E849 - $AP$14 ) / $AQ$14</f>
        <v>-0.32801209374919532</v>
      </c>
      <c r="X849" s="10">
        <f>(F849 - $AP$15 ) / $AQ$15</f>
        <v>1.3164721192883775</v>
      </c>
      <c r="Y849" s="10">
        <f>(G849 - $AP$16 ) / $AQ$16</f>
        <v>-1.179631345030516</v>
      </c>
      <c r="Z849" s="10">
        <f>(H849 - $AP$17) / $AQ$17</f>
        <v>-4.9439483038345576E-2</v>
      </c>
      <c r="AA849" s="10">
        <f t="shared" si="151"/>
        <v>-5.012913720735427E-3</v>
      </c>
      <c r="AB849" s="10">
        <f t="shared" si="152"/>
        <v>0.49874677419420604</v>
      </c>
      <c r="AC849" s="10">
        <f t="shared" si="153"/>
        <v>-0.69064386485928497</v>
      </c>
      <c r="AD849" s="10">
        <f t="shared" si="154"/>
        <v>0</v>
      </c>
    </row>
    <row r="850" spans="1:30" x14ac:dyDescent="0.3">
      <c r="A850" t="s">
        <v>1</v>
      </c>
      <c r="B850">
        <f t="shared" si="144"/>
        <v>0</v>
      </c>
      <c r="C850" s="10">
        <v>0.97988118099999999</v>
      </c>
      <c r="D850" s="10">
        <v>2.3780582000000001E-2</v>
      </c>
      <c r="E850" s="10">
        <v>0.38433220699999998</v>
      </c>
      <c r="F850" s="10">
        <v>2.5539420260000001</v>
      </c>
      <c r="G850" s="10">
        <v>0.11015530799999999</v>
      </c>
      <c r="H850" s="10">
        <v>9.8884416000000003E-2</v>
      </c>
      <c r="I850" s="10">
        <f>MIN($AF868, MAX($AF867, C850))</f>
        <v>0.97988118099999999</v>
      </c>
      <c r="J850" s="10">
        <f>MIN($AF871, MAX($AF870, D850))</f>
        <v>2.3780582000000001E-2</v>
      </c>
      <c r="K850" s="10">
        <f>MIN($AF874, MAX($AF873, E850))</f>
        <v>0.38433220699999998</v>
      </c>
      <c r="L850" s="10">
        <f>MIN($AF877, MAX($AF876, F850))</f>
        <v>2.5539420260000001</v>
      </c>
      <c r="M850" s="10">
        <f>MIN($AF880, MAX($AF879, G850))</f>
        <v>0.11015530799999999</v>
      </c>
      <c r="N850" s="10">
        <f>MIN($AF883, MAX($AF882, H850))</f>
        <v>9.8884416000000003E-2</v>
      </c>
      <c r="O850" s="10">
        <f t="shared" si="145"/>
        <v>0.68303683330983644</v>
      </c>
      <c r="P850" s="10">
        <f t="shared" si="146"/>
        <v>2.3502228266439697E-2</v>
      </c>
      <c r="Q850" s="10">
        <f t="shared" si="147"/>
        <v>0.3252178623514736</v>
      </c>
      <c r="R850" s="10">
        <f t="shared" si="148"/>
        <v>1.2680574172752703</v>
      </c>
      <c r="S850" s="10">
        <f t="shared" si="149"/>
        <v>0.10449992265387295</v>
      </c>
      <c r="T850" s="10">
        <f t="shared" si="150"/>
        <v>9.4295497916002072E-2</v>
      </c>
      <c r="U850" s="10">
        <f>(C850 - $AP$12 ) / $AQ$12</f>
        <v>-4.3579455267417719E-3</v>
      </c>
      <c r="V850" s="10">
        <f>(D850 - $AP$13 ) / $AQ$13</f>
        <v>3.3683875266257279E-3</v>
      </c>
      <c r="W850" s="10">
        <f>(E850 - $AP$14 ) / $AQ$14</f>
        <v>-0.30767692424748777</v>
      </c>
      <c r="X850" s="10">
        <f>(F850 - $AP$15 ) / $AQ$15</f>
        <v>1.5553218699140579</v>
      </c>
      <c r="Y850" s="10">
        <f>(G850 - $AP$16 ) / $AQ$16</f>
        <v>-0.51526697213575934</v>
      </c>
      <c r="Z850" s="10">
        <f>(H850 - $AP$17) / $AQ$17</f>
        <v>2.0723654198497279E-2</v>
      </c>
      <c r="AA850" s="10">
        <f t="shared" si="151"/>
        <v>-1.0514898870695117E-4</v>
      </c>
      <c r="AB850" s="10">
        <f t="shared" si="152"/>
        <v>0.49997371275284747</v>
      </c>
      <c r="AC850" s="10">
        <f t="shared" si="153"/>
        <v>-0.69309460744763041</v>
      </c>
      <c r="AD850" s="10">
        <f t="shared" si="154"/>
        <v>0</v>
      </c>
    </row>
    <row r="851" spans="1:30" x14ac:dyDescent="0.3">
      <c r="A851" t="s">
        <v>4</v>
      </c>
      <c r="B851">
        <f t="shared" si="144"/>
        <v>1</v>
      </c>
      <c r="C851" s="10">
        <v>2.9562473709999999</v>
      </c>
      <c r="D851" s="10">
        <v>0.133093086</v>
      </c>
      <c r="E851" s="10">
        <v>0.78334962100000005</v>
      </c>
      <c r="F851" s="10">
        <v>1.5048959609999999</v>
      </c>
      <c r="G851" s="10">
        <v>0.48456154800000001</v>
      </c>
      <c r="H851" s="10">
        <v>0.14370370399999999</v>
      </c>
      <c r="I851" s="10">
        <f>MIN($AF869, MAX($AF868, C851))</f>
        <v>2.9562473709999999</v>
      </c>
      <c r="J851" s="10">
        <f>MIN($AF872, MAX($AF871, D851))</f>
        <v>0.133093086</v>
      </c>
      <c r="K851" s="10">
        <f>MIN($AF875, MAX($AF874, E851))</f>
        <v>0.78334962100000005</v>
      </c>
      <c r="L851" s="10">
        <f>MIN($AF878, MAX($AF877, F851))</f>
        <v>1.5048959609999999</v>
      </c>
      <c r="M851" s="10">
        <f>MIN($AF881, MAX($AF880, G851))</f>
        <v>0.48456154800000001</v>
      </c>
      <c r="N851" s="10">
        <f>MIN($AF884, MAX($AF883, H851))</f>
        <v>0.14370370399999999</v>
      </c>
      <c r="O851" s="10">
        <f t="shared" si="145"/>
        <v>1.3752959423919611</v>
      </c>
      <c r="P851" s="10">
        <f t="shared" si="146"/>
        <v>0.12495113754127002</v>
      </c>
      <c r="Q851" s="10">
        <f t="shared" si="147"/>
        <v>0.57849340546912553</v>
      </c>
      <c r="R851" s="10">
        <f t="shared" si="148"/>
        <v>0.91824720113939828</v>
      </c>
      <c r="S851" s="10">
        <f t="shared" si="149"/>
        <v>0.39511947478660314</v>
      </c>
      <c r="T851" s="10">
        <f t="shared" si="150"/>
        <v>0.1342718594113137</v>
      </c>
      <c r="U851" s="10">
        <f>(C851 - $AP$12 ) / $AQ$12</f>
        <v>3.9808691936964373</v>
      </c>
      <c r="V851" s="10">
        <f>(D851 - $AP$13 ) / $AQ$13</f>
        <v>0.26618423934353108</v>
      </c>
      <c r="W851" s="10">
        <f>(E851 - $AP$14 ) / $AQ$14</f>
        <v>0.30336412055548512</v>
      </c>
      <c r="X851" s="10">
        <f>(F851 - $AP$15 ) / $AQ$15</f>
        <v>0.53307241865525234</v>
      </c>
      <c r="Y851" s="10">
        <f>(G851 - $AP$16 ) / $AQ$16</f>
        <v>0.25307685482561132</v>
      </c>
      <c r="Z851" s="10">
        <f>(H851 - $AP$17) / $AQ$17</f>
        <v>0.12931463758096365</v>
      </c>
      <c r="AA851" s="10">
        <f t="shared" si="151"/>
        <v>9.6050849493933915E-2</v>
      </c>
      <c r="AB851" s="10">
        <f t="shared" si="152"/>
        <v>0.52399426808474003</v>
      </c>
      <c r="AC851" s="10">
        <f t="shared" si="153"/>
        <v>-0.64627453349050379</v>
      </c>
      <c r="AD851" s="10">
        <f t="shared" si="154"/>
        <v>1</v>
      </c>
    </row>
    <row r="852" spans="1:30" x14ac:dyDescent="0.3">
      <c r="A852" t="s">
        <v>4</v>
      </c>
      <c r="B852">
        <f t="shared" si="144"/>
        <v>1</v>
      </c>
      <c r="C852" s="10">
        <v>1.922043011</v>
      </c>
      <c r="D852" s="10">
        <v>6.5963915999999997E-2</v>
      </c>
      <c r="E852" s="10">
        <v>0.46138252600000002</v>
      </c>
      <c r="F852" s="10">
        <v>2.4395481800000001</v>
      </c>
      <c r="G852" s="10">
        <v>-8.9061565999999995E-2</v>
      </c>
      <c r="H852" s="10">
        <v>0.17337434099999999</v>
      </c>
      <c r="I852" s="10">
        <f>MIN($AF870, MAX($AF869, C852))</f>
        <v>1.922043011</v>
      </c>
      <c r="J852" s="10">
        <f>MIN($AF873, MAX($AF872, D852))</f>
        <v>6.5963915999999997E-2</v>
      </c>
      <c r="K852" s="10">
        <f>MIN($AF876, MAX($AF875, E852))</f>
        <v>0.46138252600000002</v>
      </c>
      <c r="L852" s="10">
        <f>MIN($AF879, MAX($AF878, F852))</f>
        <v>2.4395481800000001</v>
      </c>
      <c r="M852" s="10">
        <f>MIN($AF882, MAX($AF881, G852))</f>
        <v>-8.9061565999999995E-2</v>
      </c>
      <c r="N852" s="10">
        <f>MIN($AF885, MAX($AF884, H852))</f>
        <v>0.17337434099999999</v>
      </c>
      <c r="O852" s="10">
        <f t="shared" si="145"/>
        <v>1.0722830329326996</v>
      </c>
      <c r="P852" s="10">
        <f t="shared" si="146"/>
        <v>6.3879475264540492E-2</v>
      </c>
      <c r="Q852" s="10">
        <f t="shared" si="147"/>
        <v>0.37938292327598666</v>
      </c>
      <c r="R852" s="10">
        <f t="shared" si="148"/>
        <v>1.2353401197358009</v>
      </c>
      <c r="S852" s="10">
        <f t="shared" si="149"/>
        <v>-8.5316376788074202E-2</v>
      </c>
      <c r="T852" s="10">
        <f t="shared" si="150"/>
        <v>0.15988365004707797</v>
      </c>
      <c r="U852" s="10">
        <f>(C852 - $AP$12 ) / $AQ$12</f>
        <v>1.8954564276670109</v>
      </c>
      <c r="V852" s="10">
        <f>(D852 - $AP$13 ) / $AQ$13</f>
        <v>0.10478815609845375</v>
      </c>
      <c r="W852" s="10">
        <f>(E852 - $AP$14 ) / $AQ$14</f>
        <v>-0.18968481219354527</v>
      </c>
      <c r="X852" s="10">
        <f>(F852 - $AP$15 ) / $AQ$15</f>
        <v>1.4438500764414954</v>
      </c>
      <c r="Y852" s="10">
        <f>(G852 - $AP$16 ) / $AQ$16</f>
        <v>-0.92409310538728096</v>
      </c>
      <c r="Z852" s="10">
        <f>(H852 - $AP$17) / $AQ$17</f>
        <v>0.20120251874083822</v>
      </c>
      <c r="AA852" s="10">
        <f t="shared" si="151"/>
        <v>4.5733781040693186E-2</v>
      </c>
      <c r="AB852" s="10">
        <f t="shared" si="152"/>
        <v>0.51143145284765967</v>
      </c>
      <c r="AC852" s="10">
        <f t="shared" si="153"/>
        <v>-0.67054171459890588</v>
      </c>
      <c r="AD852" s="10">
        <f t="shared" si="154"/>
        <v>1</v>
      </c>
    </row>
    <row r="853" spans="1:30" x14ac:dyDescent="0.3">
      <c r="A853" t="s">
        <v>4</v>
      </c>
      <c r="B853">
        <f t="shared" si="144"/>
        <v>1</v>
      </c>
      <c r="C853" s="10">
        <v>2.9994145200000002</v>
      </c>
      <c r="D853" s="10">
        <v>9.7734667999999997E-2</v>
      </c>
      <c r="E853" s="10">
        <v>0.67450426699999999</v>
      </c>
      <c r="F853" s="10">
        <v>1.546349851</v>
      </c>
      <c r="G853" s="10">
        <v>-0.57795503999999998</v>
      </c>
      <c r="H853" s="10">
        <v>0.19523072699999999</v>
      </c>
      <c r="I853" s="10">
        <f>MIN($AF871, MAX($AF870, C853))</f>
        <v>2.9994145200000002</v>
      </c>
      <c r="J853" s="10">
        <f>MIN($AF874, MAX($AF873, D853))</f>
        <v>9.7734667999999997E-2</v>
      </c>
      <c r="K853" s="10">
        <f>MIN($AF877, MAX($AF876, E853))</f>
        <v>0.67450426699999999</v>
      </c>
      <c r="L853" s="10">
        <f>MIN($AF880, MAX($AF879, F853))</f>
        <v>1.546349851</v>
      </c>
      <c r="M853" s="10">
        <f>MIN($AF883, MAX($AF882, G853))</f>
        <v>-0.57795503999999998</v>
      </c>
      <c r="N853" s="10">
        <f>MIN($AF886, MAX($AF885, H853))</f>
        <v>0.19523072699999999</v>
      </c>
      <c r="O853" s="10">
        <f t="shared" si="145"/>
        <v>1.3861479804067569</v>
      </c>
      <c r="P853" s="10">
        <f t="shared" si="146"/>
        <v>9.3248663611982974E-2</v>
      </c>
      <c r="Q853" s="10">
        <f t="shared" si="147"/>
        <v>0.51551716147222582</v>
      </c>
      <c r="R853" s="10">
        <f t="shared" si="148"/>
        <v>0.93466090271390123</v>
      </c>
      <c r="S853" s="10">
        <f t="shared" si="149"/>
        <v>-0.45612973025606085</v>
      </c>
      <c r="T853" s="10">
        <f t="shared" si="150"/>
        <v>0.17833924373395901</v>
      </c>
      <c r="U853" s="10">
        <f>(C853 - $AP$12 ) / $AQ$12</f>
        <v>4.0679132316829865</v>
      </c>
      <c r="V853" s="10">
        <f>(D853 - $AP$13 ) / $AQ$13</f>
        <v>0.18117335398710196</v>
      </c>
      <c r="W853" s="10">
        <f>(E853 - $AP$14 ) / $AQ$14</f>
        <v>0.13668222523823095</v>
      </c>
      <c r="X853" s="10">
        <f>(F853 - $AP$15 ) / $AQ$15</f>
        <v>0.5734674191408059</v>
      </c>
      <c r="Y853" s="10">
        <f>(G853 - $AP$16 ) / $AQ$16</f>
        <v>-1.9273837631220434</v>
      </c>
      <c r="Z853" s="10">
        <f>(H853 - $AP$17) / $AQ$17</f>
        <v>0.25415754223266102</v>
      </c>
      <c r="AA853" s="10">
        <f t="shared" si="151"/>
        <v>9.8151057610600764E-2</v>
      </c>
      <c r="AB853" s="10">
        <f t="shared" si="152"/>
        <v>0.52451808438260417</v>
      </c>
      <c r="AC853" s="10">
        <f t="shared" si="153"/>
        <v>-0.64527537245971645</v>
      </c>
      <c r="AD853" s="10">
        <f t="shared" si="154"/>
        <v>1</v>
      </c>
    </row>
    <row r="854" spans="1:30" x14ac:dyDescent="0.3">
      <c r="A854" t="s">
        <v>4</v>
      </c>
      <c r="B854">
        <f t="shared" si="144"/>
        <v>1</v>
      </c>
      <c r="C854" s="10">
        <v>2.2414596269999998</v>
      </c>
      <c r="D854" s="10">
        <v>9.3109338999999999E-2</v>
      </c>
      <c r="E854" s="10">
        <v>0.80410022800000003</v>
      </c>
      <c r="F854" s="10">
        <v>1.5348249730000001</v>
      </c>
      <c r="G854" s="10">
        <v>0.48510281199999999</v>
      </c>
      <c r="H854" s="10">
        <v>9.9415721999999998E-2</v>
      </c>
      <c r="I854" s="10">
        <f>MIN($AF872, MAX($AF871, C854))</f>
        <v>2.2414596269999998</v>
      </c>
      <c r="J854" s="10">
        <f>MIN($AF875, MAX($AF874, D854))</f>
        <v>9.3109338999999999E-2</v>
      </c>
      <c r="K854" s="10">
        <f>MIN($AF878, MAX($AF877, E854))</f>
        <v>0.80410022800000003</v>
      </c>
      <c r="L854" s="10">
        <f>MIN($AF881, MAX($AF880, F854))</f>
        <v>1.5348249730000001</v>
      </c>
      <c r="M854" s="10">
        <f>MIN($AF884, MAX($AF883, G854))</f>
        <v>0.48510281199999999</v>
      </c>
      <c r="N854" s="10">
        <f>MIN($AF887, MAX($AF886, H854))</f>
        <v>9.9415721999999998E-2</v>
      </c>
      <c r="O854" s="10">
        <f t="shared" si="145"/>
        <v>1.1760237305190999</v>
      </c>
      <c r="P854" s="10">
        <f t="shared" si="146"/>
        <v>8.902623987277658E-2</v>
      </c>
      <c r="Q854" s="10">
        <f t="shared" si="147"/>
        <v>0.59006197885541611</v>
      </c>
      <c r="R854" s="10">
        <f t="shared" si="148"/>
        <v>0.93012459047802776</v>
      </c>
      <c r="S854" s="10">
        <f t="shared" si="149"/>
        <v>0.39548400352815671</v>
      </c>
      <c r="T854" s="10">
        <f t="shared" si="150"/>
        <v>9.4778876869731882E-2</v>
      </c>
      <c r="U854" s="10">
        <f>(C854 - $AP$12 ) / $AQ$12</f>
        <v>2.539541402021904</v>
      </c>
      <c r="V854" s="10">
        <f>(D854 - $AP$13 ) / $AQ$13</f>
        <v>0.17005285325217748</v>
      </c>
      <c r="W854" s="10">
        <f>(E854 - $AP$14 ) / $AQ$14</f>
        <v>0.33514086045881142</v>
      </c>
      <c r="X854" s="10">
        <f>(F854 - $AP$15 ) / $AQ$15</f>
        <v>0.56223693021911625</v>
      </c>
      <c r="Y854" s="10">
        <f>(G854 - $AP$16 ) / $AQ$16</f>
        <v>0.25418761850614296</v>
      </c>
      <c r="Z854" s="10">
        <f>(H854 - $AP$17) / $AQ$17</f>
        <v>2.2010935714816861E-2</v>
      </c>
      <c r="AA854" s="10">
        <f t="shared" si="151"/>
        <v>6.12743341015742E-2</v>
      </c>
      <c r="AB854" s="10">
        <f t="shared" si="152"/>
        <v>0.51531379246619613</v>
      </c>
      <c r="AC854" s="10">
        <f t="shared" si="153"/>
        <v>-0.66297925811018321</v>
      </c>
      <c r="AD854" s="10">
        <f t="shared" si="154"/>
        <v>1</v>
      </c>
    </row>
    <row r="855" spans="1:30" x14ac:dyDescent="0.3">
      <c r="A855" t="s">
        <v>2</v>
      </c>
      <c r="B855">
        <f t="shared" si="144"/>
        <v>0</v>
      </c>
      <c r="C855" s="10">
        <v>1.253897214</v>
      </c>
      <c r="D855" s="10">
        <v>4.8090134999999999E-2</v>
      </c>
      <c r="E855" s="10">
        <v>0.81281945600000005</v>
      </c>
      <c r="F855" s="10">
        <v>2.9925393599999999</v>
      </c>
      <c r="G855" s="10">
        <v>0.62636974199999995</v>
      </c>
      <c r="H855" s="10">
        <v>5.7051575E-2</v>
      </c>
      <c r="I855" s="10">
        <f>MIN($AF873, MAX($AF872, C855))</f>
        <v>1.253897214</v>
      </c>
      <c r="J855" s="10">
        <f>MIN($AF876, MAX($AF875, D855))</f>
        <v>4.8090134999999999E-2</v>
      </c>
      <c r="K855" s="10">
        <f>MIN($AF879, MAX($AF878, E855))</f>
        <v>0.81281945600000005</v>
      </c>
      <c r="L855" s="10">
        <f>MIN($AF882, MAX($AF881, F855))</f>
        <v>2.9925393599999999</v>
      </c>
      <c r="M855" s="10">
        <f>MIN($AF885, MAX($AF884, G855))</f>
        <v>0.62636974199999995</v>
      </c>
      <c r="N855" s="10">
        <f>MIN($AF888, MAX($AF887, H855))</f>
        <v>5.7051575E-2</v>
      </c>
      <c r="O855" s="10">
        <f t="shared" si="145"/>
        <v>0.81266081298063964</v>
      </c>
      <c r="P855" s="10">
        <f t="shared" si="146"/>
        <v>4.6969588879877372E-2</v>
      </c>
      <c r="Q855" s="10">
        <f t="shared" si="147"/>
        <v>0.59488334380241381</v>
      </c>
      <c r="R855" s="10">
        <f t="shared" si="148"/>
        <v>1.3844274595430945</v>
      </c>
      <c r="S855" s="10">
        <f t="shared" si="149"/>
        <v>0.48635037887954807</v>
      </c>
      <c r="T855" s="10">
        <f t="shared" si="150"/>
        <v>5.5483499453636974E-2</v>
      </c>
      <c r="U855" s="10">
        <f>(C855 - $AP$12 ) / $AQ$12</f>
        <v>0.54817940145847166</v>
      </c>
      <c r="V855" s="10">
        <f>(D855 - $AP$13 ) / $AQ$13</f>
        <v>6.1814911439235086E-2</v>
      </c>
      <c r="W855" s="10">
        <f>(E855 - $AP$14 ) / $AQ$14</f>
        <v>0.3484931754206726</v>
      </c>
      <c r="X855" s="10">
        <f>(F855 - $AP$15 ) / $AQ$15</f>
        <v>1.982715765152657</v>
      </c>
      <c r="Y855" s="10">
        <f>(G855 - $AP$16 ) / $AQ$16</f>
        <v>0.54409083598265739</v>
      </c>
      <c r="Z855" s="10">
        <f>(H855 - $AP$17) / $AQ$17</f>
        <v>-8.0631577992437115E-2</v>
      </c>
      <c r="AA855" s="10">
        <f t="shared" si="151"/>
        <v>1.3226532855823727E-2</v>
      </c>
      <c r="AB855" s="10">
        <f t="shared" si="152"/>
        <v>0.50330658500927528</v>
      </c>
      <c r="AC855" s="10">
        <f t="shared" si="153"/>
        <v>-0.69978231447488437</v>
      </c>
      <c r="AD855" s="10">
        <f t="shared" si="154"/>
        <v>1</v>
      </c>
    </row>
    <row r="856" spans="1:30" x14ac:dyDescent="0.3">
      <c r="A856" t="s">
        <v>1</v>
      </c>
      <c r="B856">
        <f t="shared" si="144"/>
        <v>0</v>
      </c>
      <c r="C856" s="10">
        <v>1.424493612</v>
      </c>
      <c r="D856" s="10">
        <v>7.8191673000000003E-2</v>
      </c>
      <c r="E856" s="10">
        <v>0.93785524799999997</v>
      </c>
      <c r="F856" s="10">
        <v>1.930098962</v>
      </c>
      <c r="G856" s="10">
        <v>0.77164573700000005</v>
      </c>
      <c r="H856" s="10">
        <v>0.104822134</v>
      </c>
      <c r="I856" s="10">
        <f>MIN($AF874, MAX($AF873, C856))</f>
        <v>1.424493612</v>
      </c>
      <c r="J856" s="10">
        <f>MIN($AF877, MAX($AF876, D856))</f>
        <v>7.8191673000000003E-2</v>
      </c>
      <c r="K856" s="10">
        <f>MIN($AF880, MAX($AF879, E856))</f>
        <v>0.93785524799999997</v>
      </c>
      <c r="L856" s="10">
        <f>MIN($AF883, MAX($AF882, F856))</f>
        <v>1.930098962</v>
      </c>
      <c r="M856" s="10">
        <f>MIN($AF886, MAX($AF885, G856))</f>
        <v>0.77164573700000005</v>
      </c>
      <c r="N856" s="10">
        <f>MIN($AF889, MAX($AF888, H856))</f>
        <v>0.104822134</v>
      </c>
      <c r="O856" s="10">
        <f t="shared" si="145"/>
        <v>0.88562268278974321</v>
      </c>
      <c r="P856" s="10">
        <f t="shared" si="146"/>
        <v>7.5285260948661656E-2</v>
      </c>
      <c r="Q856" s="10">
        <f t="shared" si="147"/>
        <v>0.66158181924456183</v>
      </c>
      <c r="R856" s="10">
        <f t="shared" si="148"/>
        <v>1.0750361978852201</v>
      </c>
      <c r="S856" s="10">
        <f t="shared" si="149"/>
        <v>0.57190890950945483</v>
      </c>
      <c r="T856" s="10">
        <f t="shared" si="150"/>
        <v>9.9684357307625135E-2</v>
      </c>
      <c r="U856" s="10">
        <f>(C856 - $AP$12 ) / $AQ$12</f>
        <v>0.89217708701051956</v>
      </c>
      <c r="V856" s="10">
        <f>(D856 - $AP$13 ) / $AQ$13</f>
        <v>0.13418688226582001</v>
      </c>
      <c r="W856" s="10">
        <f>(E856 - $AP$14 ) / $AQ$14</f>
        <v>0.53996853038211579</v>
      </c>
      <c r="X856" s="10">
        <f>(F856 - $AP$15 ) / $AQ$15</f>
        <v>0.94741412294051397</v>
      </c>
      <c r="Y856" s="10">
        <f>(G856 - $AP$16 ) / $AQ$16</f>
        <v>0.84222132110470294</v>
      </c>
      <c r="Z856" s="10">
        <f>(H856 - $AP$17) / $AQ$17</f>
        <v>3.5109929961462789E-2</v>
      </c>
      <c r="AA856" s="10">
        <f t="shared" si="151"/>
        <v>2.152654682602426E-2</v>
      </c>
      <c r="AB856" s="10">
        <f t="shared" si="152"/>
        <v>0.50538142889875481</v>
      </c>
      <c r="AC856" s="10">
        <f t="shared" si="153"/>
        <v>-0.70396837688187608</v>
      </c>
      <c r="AD856" s="10">
        <f t="shared" si="154"/>
        <v>1</v>
      </c>
    </row>
    <row r="857" spans="1:30" x14ac:dyDescent="0.3">
      <c r="A857" t="s">
        <v>1</v>
      </c>
      <c r="B857">
        <f t="shared" si="144"/>
        <v>0</v>
      </c>
      <c r="C857" s="10">
        <v>1.283439996</v>
      </c>
      <c r="D857" s="10">
        <v>5.6547575000000003E-2</v>
      </c>
      <c r="E857" s="10">
        <v>0.85719417499999995</v>
      </c>
      <c r="F857" s="10">
        <v>2.6086745169999999</v>
      </c>
      <c r="G857" s="10">
        <v>0.74467749599999999</v>
      </c>
      <c r="H857" s="10">
        <v>8.0687968999999998E-2</v>
      </c>
      <c r="I857" s="10">
        <f>MIN($AF875, MAX($AF874, C857))</f>
        <v>1.283439996</v>
      </c>
      <c r="J857" s="10">
        <f>MIN($AF878, MAX($AF877, D857))</f>
        <v>5.6547575000000003E-2</v>
      </c>
      <c r="K857" s="10">
        <f>MIN($AF881, MAX($AF880, E857))</f>
        <v>0.85719417499999995</v>
      </c>
      <c r="L857" s="10">
        <f>MIN($AF884, MAX($AF883, F857))</f>
        <v>2.6086745169999999</v>
      </c>
      <c r="M857" s="10">
        <f>MIN($AF887, MAX($AF886, G857))</f>
        <v>0.74467749599999999</v>
      </c>
      <c r="N857" s="10">
        <f>MIN($AF890, MAX($AF889, H857))</f>
        <v>8.0687968999999998E-2</v>
      </c>
      <c r="O857" s="10">
        <f t="shared" si="145"/>
        <v>0.8256830760916215</v>
      </c>
      <c r="P857" s="10">
        <f t="shared" si="146"/>
        <v>5.5006587822069811E-2</v>
      </c>
      <c r="Q857" s="10">
        <f t="shared" si="147"/>
        <v>0.61906684071675533</v>
      </c>
      <c r="R857" s="10">
        <f t="shared" si="148"/>
        <v>1.2833405351153577</v>
      </c>
      <c r="S857" s="10">
        <f t="shared" si="149"/>
        <v>0.55656972252795522</v>
      </c>
      <c r="T857" s="10">
        <f t="shared" si="150"/>
        <v>7.7597846665773781E-2</v>
      </c>
      <c r="U857" s="10">
        <f>(C857 - $AP$12 ) / $AQ$12</f>
        <v>0.60775069810899485</v>
      </c>
      <c r="V857" s="10">
        <f>(D857 - $AP$13 ) / $AQ$13</f>
        <v>8.2148809359919167E-2</v>
      </c>
      <c r="W857" s="10">
        <f>(E857 - $AP$14 ) / $AQ$14</f>
        <v>0.41644703835808883</v>
      </c>
      <c r="X857" s="10">
        <f>(F857 - $AP$15 ) / $AQ$15</f>
        <v>1.6086562855870028</v>
      </c>
      <c r="Y857" s="10">
        <f>(G857 - $AP$16 ) / $AQ$16</f>
        <v>0.78687800872733293</v>
      </c>
      <c r="Z857" s="10">
        <f>(H857 - $AP$17) / $AQ$17</f>
        <v>-2.3363839422484184E-2</v>
      </c>
      <c r="AA857" s="10">
        <f t="shared" si="151"/>
        <v>1.4663875649653343E-2</v>
      </c>
      <c r="AB857" s="10">
        <f t="shared" si="152"/>
        <v>0.50366590322294724</v>
      </c>
      <c r="AC857" s="10">
        <f t="shared" si="153"/>
        <v>-0.70050599680008807</v>
      </c>
      <c r="AD857" s="10">
        <f t="shared" si="154"/>
        <v>1</v>
      </c>
    </row>
    <row r="858" spans="1:30" x14ac:dyDescent="0.3">
      <c r="A858" t="s">
        <v>4</v>
      </c>
      <c r="B858">
        <f t="shared" si="144"/>
        <v>1</v>
      </c>
      <c r="C858" s="10">
        <v>1.2932747309999999</v>
      </c>
      <c r="D858" s="10">
        <v>2.0321705999999998E-2</v>
      </c>
      <c r="E858" s="10">
        <v>0.95190637700000003</v>
      </c>
      <c r="F858" s="10">
        <v>2.3318371099999999</v>
      </c>
      <c r="G858" s="10">
        <v>0.60288615700000003</v>
      </c>
      <c r="H858" s="10">
        <v>2.6003478E-2</v>
      </c>
      <c r="I858" s="10">
        <f>MIN($AF876, MAX($AF875, C858))</f>
        <v>1.2932747309999999</v>
      </c>
      <c r="J858" s="10">
        <f>MIN($AF879, MAX($AF878, D858))</f>
        <v>2.0321705999999998E-2</v>
      </c>
      <c r="K858" s="10">
        <f>MIN($AF882, MAX($AF881, E858))</f>
        <v>0.95190637700000003</v>
      </c>
      <c r="L858" s="10">
        <f>MIN($AF885, MAX($AF884, F858))</f>
        <v>2.3318371099999999</v>
      </c>
      <c r="M858" s="10">
        <f>MIN($AF888, MAX($AF887, G858))</f>
        <v>0.60288615700000003</v>
      </c>
      <c r="N858" s="10">
        <f>MIN($AF891, MAX($AF890, H858))</f>
        <v>2.6003478E-2</v>
      </c>
      <c r="O858" s="10">
        <f t="shared" si="145"/>
        <v>0.8299808096076271</v>
      </c>
      <c r="P858" s="10">
        <f t="shared" si="146"/>
        <v>2.0117975607889575E-2</v>
      </c>
      <c r="Q858" s="10">
        <f t="shared" si="147"/>
        <v>0.66880652423819931</v>
      </c>
      <c r="R858" s="10">
        <f t="shared" si="148"/>
        <v>1.2035238365549878</v>
      </c>
      <c r="S858" s="10">
        <f t="shared" si="149"/>
        <v>0.47180585239055794</v>
      </c>
      <c r="T858" s="10">
        <f t="shared" si="150"/>
        <v>2.5671136606379999E-2</v>
      </c>
      <c r="U858" s="10">
        <f>(C858 - $AP$12 ) / $AQ$12</f>
        <v>0.6275818675690773</v>
      </c>
      <c r="V858" s="10">
        <f>(D858 - $AP$13 ) / $AQ$13</f>
        <v>-4.9476550943451641E-3</v>
      </c>
      <c r="W858" s="10">
        <f>(E858 - $AP$14 ) / $AQ$14</f>
        <v>0.56148592847948653</v>
      </c>
      <c r="X858" s="10">
        <f>(F858 - $AP$15 ) / $AQ$15</f>
        <v>1.3388903555335303</v>
      </c>
      <c r="Y858" s="10">
        <f>(G858 - $AP$16 ) / $AQ$16</f>
        <v>0.49589861683141517</v>
      </c>
      <c r="Z858" s="10">
        <f>(H858 - $AP$17) / $AQ$17</f>
        <v>-0.15585685567610325</v>
      </c>
      <c r="AA858" s="10">
        <f t="shared" si="151"/>
        <v>1.5142364286284576E-2</v>
      </c>
      <c r="AB858" s="10">
        <f t="shared" si="152"/>
        <v>0.50378551873967092</v>
      </c>
      <c r="AC858" s="10">
        <f t="shared" si="153"/>
        <v>-0.68560465954250416</v>
      </c>
      <c r="AD858" s="10">
        <f t="shared" si="154"/>
        <v>1</v>
      </c>
    </row>
    <row r="859" spans="1:30" x14ac:dyDescent="0.3">
      <c r="A859" t="s">
        <v>2</v>
      </c>
      <c r="B859">
        <f t="shared" si="144"/>
        <v>0</v>
      </c>
      <c r="C859" s="10">
        <v>1.743825722</v>
      </c>
      <c r="D859" s="10">
        <v>1.5598079000000001E-2</v>
      </c>
      <c r="E859" s="10">
        <v>0.39199113400000002</v>
      </c>
      <c r="F859" s="10">
        <v>1.9815927680000001</v>
      </c>
      <c r="G859" s="10">
        <v>0.75859994500000005</v>
      </c>
      <c r="H859" s="10">
        <v>6.1406814999999997E-2</v>
      </c>
      <c r="I859" s="10">
        <f>MIN($AF877, MAX($AF876, C859))</f>
        <v>1.743825722</v>
      </c>
      <c r="J859" s="10">
        <f>MIN($AF880, MAX($AF879, D859))</f>
        <v>1.5598079000000001E-2</v>
      </c>
      <c r="K859" s="10">
        <f>MIN($AF883, MAX($AF882, E859))</f>
        <v>0.39199113400000002</v>
      </c>
      <c r="L859" s="10">
        <f>MIN($AF886, MAX($AF885, F859))</f>
        <v>1.9815927680000001</v>
      </c>
      <c r="M859" s="10">
        <f>MIN($AF889, MAX($AF888, G859))</f>
        <v>0.75859994500000005</v>
      </c>
      <c r="N859" s="10">
        <f>MIN($AF892, MAX($AF891, H859))</f>
        <v>6.1406814999999997E-2</v>
      </c>
      <c r="O859" s="10">
        <f t="shared" si="145"/>
        <v>1.0093531954559709</v>
      </c>
      <c r="P859" s="10">
        <f t="shared" si="146"/>
        <v>1.5477679353883873E-2</v>
      </c>
      <c r="Q859" s="10">
        <f t="shared" si="147"/>
        <v>0.33073519263907053</v>
      </c>
      <c r="R859" s="10">
        <f t="shared" si="148"/>
        <v>1.0924576436366376</v>
      </c>
      <c r="S859" s="10">
        <f t="shared" si="149"/>
        <v>0.56451800668788654</v>
      </c>
      <c r="T859" s="10">
        <f t="shared" si="150"/>
        <v>5.9595212156071845E-2</v>
      </c>
      <c r="U859" s="10">
        <f>(C859 - $AP$12 ) / $AQ$12</f>
        <v>1.5360916599457111</v>
      </c>
      <c r="V859" s="10">
        <f>(D859 - $AP$13 ) / $AQ$13</f>
        <v>-1.6304489932474318E-2</v>
      </c>
      <c r="W859" s="10">
        <f>(E859 - $AP$14 ) / $AQ$14</f>
        <v>-0.29594831644254194</v>
      </c>
      <c r="X859" s="10">
        <f>(F859 - $AP$15 ) / $AQ$15</f>
        <v>0.99759258190716338</v>
      </c>
      <c r="Y859" s="10">
        <f>(G859 - $AP$16 ) / $AQ$16</f>
        <v>0.81544918784372411</v>
      </c>
      <c r="Z859" s="10">
        <f>(H859 - $AP$17) / $AQ$17</f>
        <v>-7.0079429228568912E-2</v>
      </c>
      <c r="AA859" s="10">
        <f t="shared" si="151"/>
        <v>3.7062988422719712E-2</v>
      </c>
      <c r="AB859" s="10">
        <f t="shared" si="152"/>
        <v>0.50926468658189972</v>
      </c>
      <c r="AC859" s="10">
        <f t="shared" si="153"/>
        <v>-0.7118503730831629</v>
      </c>
      <c r="AD859" s="10">
        <f t="shared" si="154"/>
        <v>1</v>
      </c>
    </row>
    <row r="860" spans="1:30" x14ac:dyDescent="0.3">
      <c r="A860" t="s">
        <v>1</v>
      </c>
      <c r="B860">
        <f t="shared" si="144"/>
        <v>0</v>
      </c>
      <c r="C860" s="10">
        <v>1.8970663919999999</v>
      </c>
      <c r="D860" s="10">
        <v>0.112227005</v>
      </c>
      <c r="E860" s="10">
        <v>1.4044316910000001</v>
      </c>
      <c r="F860" s="10">
        <v>2.3860783570000001</v>
      </c>
      <c r="G860" s="10">
        <v>1</v>
      </c>
      <c r="H860" s="10">
        <v>0.116345062</v>
      </c>
      <c r="I860" s="10">
        <f>MIN($AF878, MAX($AF877, C860))</f>
        <v>1.8970663919999999</v>
      </c>
      <c r="J860" s="10">
        <f>MIN($AF881, MAX($AF880, D860))</f>
        <v>0.112227005</v>
      </c>
      <c r="K860" s="10">
        <f>MIN($AF884, MAX($AF883, E860))</f>
        <v>1.4044316910000001</v>
      </c>
      <c r="L860" s="10">
        <f>MIN($AF887, MAX($AF886, F860))</f>
        <v>2.3860783570000001</v>
      </c>
      <c r="M860" s="10">
        <f>MIN($AF890, MAX($AF889, G860))</f>
        <v>1</v>
      </c>
      <c r="N860" s="10">
        <f>MIN($AF893, MAX($AF892, H860))</f>
        <v>0.116345062</v>
      </c>
      <c r="O860" s="10">
        <f t="shared" si="145"/>
        <v>1.0636986360254745</v>
      </c>
      <c r="P860" s="10">
        <f t="shared" si="146"/>
        <v>0.10636431618146425</v>
      </c>
      <c r="Q860" s="10">
        <f t="shared" si="147"/>
        <v>0.87731357251524045</v>
      </c>
      <c r="R860" s="10">
        <f t="shared" si="148"/>
        <v>1.2196724249080393</v>
      </c>
      <c r="S860" s="10">
        <f t="shared" si="149"/>
        <v>0.69314718055994529</v>
      </c>
      <c r="T860" s="10">
        <f t="shared" si="150"/>
        <v>0.11006001150859257</v>
      </c>
      <c r="U860" s="10">
        <f>(C860 - $AP$12 ) / $AQ$12</f>
        <v>1.8450925323582992</v>
      </c>
      <c r="V860" s="10">
        <f>(D860 - $AP$13 ) / $AQ$13</f>
        <v>0.21601672280676285</v>
      </c>
      <c r="W860" s="10">
        <f>(E860 - $AP$14 ) / $AQ$14</f>
        <v>1.2544670640505606</v>
      </c>
      <c r="X860" s="10">
        <f>(F860 - $AP$15 ) / $AQ$15</f>
        <v>1.3917460754406858</v>
      </c>
      <c r="Y860" s="10">
        <f>(G860 - $AP$16 ) / $AQ$16</f>
        <v>1.3108422189197697</v>
      </c>
      <c r="Z860" s="10">
        <f>(H860 - $AP$17) / $AQ$17</f>
        <v>6.302840298507166E-2</v>
      </c>
      <c r="AA860" s="10">
        <f t="shared" si="151"/>
        <v>4.4518595438542446E-2</v>
      </c>
      <c r="AB860" s="10">
        <f t="shared" si="152"/>
        <v>0.51112781106465954</v>
      </c>
      <c r="AC860" s="10">
        <f t="shared" si="153"/>
        <v>-0.71565419599133018</v>
      </c>
      <c r="AD860" s="10">
        <f t="shared" si="154"/>
        <v>1</v>
      </c>
    </row>
    <row r="861" spans="1:30" x14ac:dyDescent="0.3">
      <c r="A861" t="s">
        <v>1</v>
      </c>
      <c r="B861">
        <f t="shared" si="144"/>
        <v>0</v>
      </c>
      <c r="C861" s="10">
        <v>1.814117647</v>
      </c>
      <c r="D861" s="10">
        <v>0.13059305299999999</v>
      </c>
      <c r="E861" s="10">
        <v>1.4732291820000001</v>
      </c>
      <c r="F861" s="10">
        <v>2.4123673619999999</v>
      </c>
      <c r="G861" s="10">
        <v>1</v>
      </c>
      <c r="H861" s="10">
        <v>0.12982600599999999</v>
      </c>
      <c r="I861" s="10">
        <f>MIN($AF879, MAX($AF878, C861))</f>
        <v>1.814117647</v>
      </c>
      <c r="J861" s="10">
        <f>MIN($AF882, MAX($AF881, D861))</f>
        <v>0.13059305299999999</v>
      </c>
      <c r="K861" s="10">
        <f>MIN($AF885, MAX($AF884, E861))</f>
        <v>1.4732291820000001</v>
      </c>
      <c r="L861" s="10">
        <f>MIN($AF888, MAX($AF887, F861))</f>
        <v>2.4123673619999999</v>
      </c>
      <c r="M861" s="10">
        <f>MIN($AF891, MAX($AF890, G861))</f>
        <v>1</v>
      </c>
      <c r="N861" s="10">
        <f>MIN($AF894, MAX($AF893, H861))</f>
        <v>0.12982600599999999</v>
      </c>
      <c r="O861" s="10">
        <f t="shared" si="145"/>
        <v>1.0346487655652572</v>
      </c>
      <c r="P861" s="10">
        <f t="shared" si="146"/>
        <v>0.12274232071514467</v>
      </c>
      <c r="Q861" s="10">
        <f t="shared" si="147"/>
        <v>0.90552465792103687</v>
      </c>
      <c r="R861" s="10">
        <f t="shared" si="148"/>
        <v>1.2274062914772987</v>
      </c>
      <c r="S861" s="10">
        <f t="shared" si="149"/>
        <v>0.69314718055994529</v>
      </c>
      <c r="T861" s="10">
        <f t="shared" si="150"/>
        <v>0.12206364387742488</v>
      </c>
      <c r="U861" s="10">
        <f>(C861 - $AP$12 ) / $AQ$12</f>
        <v>1.6778312265278739</v>
      </c>
      <c r="V861" s="10">
        <f>(D861 - $AP$13 ) / $AQ$13</f>
        <v>0.26017350609324003</v>
      </c>
      <c r="W861" s="10">
        <f>(E861 - $AP$14 ) / $AQ$14</f>
        <v>1.3598210894777896</v>
      </c>
      <c r="X861" s="10">
        <f>(F861 - $AP$15 ) / $AQ$15</f>
        <v>1.4173635595836627</v>
      </c>
      <c r="Y861" s="10">
        <f>(G861 - $AP$16 ) / $AQ$16</f>
        <v>1.3108422189197697</v>
      </c>
      <c r="Z861" s="10">
        <f>(H861 - $AP$17) / $AQ$17</f>
        <v>9.5690880039235482E-2</v>
      </c>
      <c r="AA861" s="10">
        <f t="shared" si="151"/>
        <v>4.0482896265629079E-2</v>
      </c>
      <c r="AB861" s="10">
        <f t="shared" si="152"/>
        <v>0.51011934208461707</v>
      </c>
      <c r="AC861" s="10">
        <f t="shared" si="153"/>
        <v>-0.71359347281659613</v>
      </c>
      <c r="AD861" s="10">
        <f t="shared" si="154"/>
        <v>1</v>
      </c>
    </row>
    <row r="862" spans="1:30" x14ac:dyDescent="0.3">
      <c r="A862" t="s">
        <v>1</v>
      </c>
      <c r="B862">
        <f t="shared" si="144"/>
        <v>0</v>
      </c>
      <c r="C862" s="10">
        <v>2.0923862149999999</v>
      </c>
      <c r="D862" s="10">
        <v>0.132160889</v>
      </c>
      <c r="E862" s="10">
        <v>1.308428003</v>
      </c>
      <c r="F862" s="10">
        <v>1.2615283269999999</v>
      </c>
      <c r="G862" s="10">
        <v>0.75659959899999996</v>
      </c>
      <c r="H862" s="10">
        <v>0.14476271800000001</v>
      </c>
      <c r="I862" s="10">
        <f>MIN($AF880, MAX($AF879, C862))</f>
        <v>2.0923862149999999</v>
      </c>
      <c r="J862" s="10">
        <f>MIN($AF883, MAX($AF882, D862))</f>
        <v>0.132160889</v>
      </c>
      <c r="K862" s="10">
        <f>MIN($AF886, MAX($AF885, E862))</f>
        <v>1.308428003</v>
      </c>
      <c r="L862" s="10">
        <f>MIN($AF889, MAX($AF888, F862))</f>
        <v>1.2615283269999999</v>
      </c>
      <c r="M862" s="10">
        <f>MIN($AF892, MAX($AF891, G862))</f>
        <v>0.75659959899999996</v>
      </c>
      <c r="N862" s="10">
        <f>MIN($AF895, MAX($AF894, H862))</f>
        <v>0.14476271800000001</v>
      </c>
      <c r="O862" s="10">
        <f t="shared" si="145"/>
        <v>1.1289430307514918</v>
      </c>
      <c r="P862" s="10">
        <f t="shared" si="146"/>
        <v>0.12412809777362374</v>
      </c>
      <c r="Q862" s="10">
        <f t="shared" si="147"/>
        <v>0.83656677469428198</v>
      </c>
      <c r="R862" s="10">
        <f t="shared" si="148"/>
        <v>0.81604083561455476</v>
      </c>
      <c r="S862" s="10">
        <f t="shared" si="149"/>
        <v>0.56337989421894563</v>
      </c>
      <c r="T862" s="10">
        <f t="shared" si="150"/>
        <v>0.1351973823426659</v>
      </c>
      <c r="U862" s="10">
        <f>(C862 - $AP$12 ) / $AQ$12</f>
        <v>2.2389435622870533</v>
      </c>
      <c r="V862" s="10">
        <f>(D862 - $AP$13 ) / $AQ$13</f>
        <v>0.26394299392648196</v>
      </c>
      <c r="W862" s="10">
        <f>(E862 - $AP$14 ) / $AQ$14</f>
        <v>1.107450438303849</v>
      </c>
      <c r="X862" s="10">
        <f>(F862 - $AP$15 ) / $AQ$15</f>
        <v>0.29592131670564098</v>
      </c>
      <c r="Y862" s="10">
        <f>(G862 - $AP$16 ) / $AQ$16</f>
        <v>0.81134414541471189</v>
      </c>
      <c r="Z862" s="10">
        <f>(H862 - $AP$17) / $AQ$17</f>
        <v>0.13188048315342793</v>
      </c>
      <c r="AA862" s="10">
        <f t="shared" si="151"/>
        <v>5.4021476381885078E-2</v>
      </c>
      <c r="AB862" s="10">
        <f t="shared" si="152"/>
        <v>0.51350208563805833</v>
      </c>
      <c r="AC862" s="10">
        <f t="shared" si="153"/>
        <v>-0.72052266439108026</v>
      </c>
      <c r="AD862" s="10">
        <f t="shared" si="154"/>
        <v>1</v>
      </c>
    </row>
    <row r="863" spans="1:30" x14ac:dyDescent="0.3">
      <c r="A863" t="s">
        <v>1</v>
      </c>
      <c r="B863">
        <f t="shared" si="144"/>
        <v>0</v>
      </c>
      <c r="C863" s="10">
        <v>2.346789883</v>
      </c>
      <c r="D863" s="10">
        <v>0.153660397</v>
      </c>
      <c r="E863" s="10">
        <v>1.3940010169999999</v>
      </c>
      <c r="F863" s="10">
        <v>2.0415153089999998</v>
      </c>
      <c r="G863" s="10">
        <v>1</v>
      </c>
      <c r="H863" s="10">
        <v>0.161925602</v>
      </c>
      <c r="I863" s="10">
        <f>MIN($AF881, MAX($AF880, C863))</f>
        <v>2.346789883</v>
      </c>
      <c r="J863" s="10">
        <f>MIN($AF884, MAX($AF883, D863))</f>
        <v>0.153660397</v>
      </c>
      <c r="K863" s="10">
        <f>MIN($AF887, MAX($AF886, E863))</f>
        <v>1.3940010169999999</v>
      </c>
      <c r="L863" s="10">
        <f>MIN($AF890, MAX($AF889, F863))</f>
        <v>2.0415153089999998</v>
      </c>
      <c r="M863" s="10">
        <f>MIN($AF893, MAX($AF892, G863))</f>
        <v>1</v>
      </c>
      <c r="N863" s="10">
        <f>MIN($AF896, MAX($AF895, H863))</f>
        <v>0.161925602</v>
      </c>
      <c r="O863" s="10">
        <f t="shared" si="145"/>
        <v>1.2080016425472033</v>
      </c>
      <c r="P863" s="10">
        <f t="shared" si="146"/>
        <v>0.14293984141384358</v>
      </c>
      <c r="Q863" s="10">
        <f t="shared" si="147"/>
        <v>0.87296603194772115</v>
      </c>
      <c r="R863" s="10">
        <f t="shared" si="148"/>
        <v>1.1123558481376472</v>
      </c>
      <c r="S863" s="10">
        <f t="shared" si="149"/>
        <v>0.69314718055994529</v>
      </c>
      <c r="T863" s="10">
        <f t="shared" si="150"/>
        <v>0.15007863056242335</v>
      </c>
      <c r="U863" s="10">
        <f>(C863 - $AP$12 ) / $AQ$12</f>
        <v>2.7519337192536244</v>
      </c>
      <c r="V863" s="10">
        <f>(D863 - $AP$13 ) / $AQ$13</f>
        <v>0.3156334346528637</v>
      </c>
      <c r="W863" s="10">
        <f>(E863 - $AP$14 ) / $AQ$14</f>
        <v>1.2384939016888816</v>
      </c>
      <c r="X863" s="10">
        <f>(F863 - $AP$15 ) / $AQ$15</f>
        <v>1.0559844740261075</v>
      </c>
      <c r="Y863" s="10">
        <f>(G863 - $AP$16 ) / $AQ$16</f>
        <v>1.3108422189197697</v>
      </c>
      <c r="Z863" s="10">
        <f>(H863 - $AP$17) / $AQ$17</f>
        <v>0.17346379548179863</v>
      </c>
      <c r="AA863" s="10">
        <f t="shared" si="151"/>
        <v>6.6398959278506725E-2</v>
      </c>
      <c r="AB863" s="10">
        <f t="shared" si="152"/>
        <v>0.5165936437327121</v>
      </c>
      <c r="AC863" s="10">
        <f t="shared" si="153"/>
        <v>-0.72689766171503267</v>
      </c>
      <c r="AD863" s="10">
        <f t="shared" si="154"/>
        <v>1</v>
      </c>
    </row>
    <row r="864" spans="1:30" x14ac:dyDescent="0.3">
      <c r="A864" t="s">
        <v>1</v>
      </c>
      <c r="B864">
        <f t="shared" si="144"/>
        <v>0</v>
      </c>
      <c r="C864" s="10">
        <v>0.791433147</v>
      </c>
      <c r="D864" s="10">
        <v>8.6596161000000005E-2</v>
      </c>
      <c r="E864" s="10">
        <v>0.35059509999999999</v>
      </c>
      <c r="F864" s="10">
        <v>1.3286497340000001</v>
      </c>
      <c r="G864" s="10">
        <v>0.45856820700000001</v>
      </c>
      <c r="H864" s="10">
        <v>0.37314420799999998</v>
      </c>
      <c r="I864" s="10">
        <f>MIN($AF882, MAX($AF881, C864))</f>
        <v>0.791433147</v>
      </c>
      <c r="J864" s="10">
        <f>MIN($AF885, MAX($AF884, D864))</f>
        <v>8.6596161000000005E-2</v>
      </c>
      <c r="K864" s="10">
        <f>MIN($AF888, MAX($AF887, E864))</f>
        <v>0.35059509999999999</v>
      </c>
      <c r="L864" s="10">
        <f>MIN($AF891, MAX($AF890, F864))</f>
        <v>1.3286497340000001</v>
      </c>
      <c r="M864" s="10">
        <f>MIN($AF894, MAX($AF893, G864))</f>
        <v>0.45856820700000001</v>
      </c>
      <c r="N864" s="10">
        <f>MIN($AF897, MAX($AF896, H864))</f>
        <v>0.37314420799999998</v>
      </c>
      <c r="O864" s="10">
        <f t="shared" si="145"/>
        <v>0.58301594029293002</v>
      </c>
      <c r="P864" s="10">
        <f t="shared" si="146"/>
        <v>8.3050022090207815E-2</v>
      </c>
      <c r="Q864" s="10">
        <f t="shared" si="147"/>
        <v>0.3005453101348457</v>
      </c>
      <c r="R864" s="10">
        <f t="shared" si="148"/>
        <v>0.84528858629015102</v>
      </c>
      <c r="S864" s="10">
        <f t="shared" si="149"/>
        <v>0.37745527440187743</v>
      </c>
      <c r="T864" s="10">
        <f t="shared" si="150"/>
        <v>0.31710315258871241</v>
      </c>
      <c r="U864" s="10">
        <f>(C864 - $AP$12 ) / $AQ$12</f>
        <v>-0.38435241377356621</v>
      </c>
      <c r="V864" s="10">
        <f>(D864 - $AP$13 ) / $AQ$13</f>
        <v>0.15439346972817436</v>
      </c>
      <c r="W864" s="10">
        <f>(E864 - $AP$14 ) / $AQ$14</f>
        <v>-0.3593407273463412</v>
      </c>
      <c r="X864" s="10">
        <f>(F864 - $AP$15 ) / $AQ$15</f>
        <v>0.36132818849393472</v>
      </c>
      <c r="Y864" s="10">
        <f>(G864 - $AP$16 ) / $AQ$16</f>
        <v>0.19973419926663374</v>
      </c>
      <c r="Z864" s="10">
        <f>(H864 - $AP$17) / $AQ$17</f>
        <v>0.6852174880931966</v>
      </c>
      <c r="AA864" s="10">
        <f t="shared" si="151"/>
        <v>-9.2736972886354446E-3</v>
      </c>
      <c r="AB864" s="10">
        <f t="shared" si="152"/>
        <v>0.49768159229335485</v>
      </c>
      <c r="AC864" s="10">
        <f t="shared" si="153"/>
        <v>-0.68852108205978069</v>
      </c>
      <c r="AD864" s="10">
        <f t="shared" si="154"/>
        <v>0</v>
      </c>
    </row>
    <row r="865" spans="1:30" x14ac:dyDescent="0.3">
      <c r="A865" t="s">
        <v>1</v>
      </c>
      <c r="B865">
        <f t="shared" si="144"/>
        <v>0</v>
      </c>
      <c r="C865" s="10">
        <v>0.70046542599999995</v>
      </c>
      <c r="D865" s="10">
        <v>9.8227055999999993E-2</v>
      </c>
      <c r="E865" s="10">
        <v>0.32482391999999999</v>
      </c>
      <c r="F865" s="10">
        <v>1.496934169</v>
      </c>
      <c r="G865" s="10">
        <v>0.49826989599999999</v>
      </c>
      <c r="H865" s="10">
        <v>0.44919830500000002</v>
      </c>
      <c r="I865" s="10">
        <f>MIN($AF883, MAX($AF882, C865))</f>
        <v>0.70046542599999995</v>
      </c>
      <c r="J865" s="10">
        <f>MIN($AF886, MAX($AF885, D865))</f>
        <v>9.8227055999999993E-2</v>
      </c>
      <c r="K865" s="10">
        <f>MIN($AF889, MAX($AF888, E865))</f>
        <v>0.32482391999999999</v>
      </c>
      <c r="L865" s="10">
        <f>MIN($AF892, MAX($AF891, F865))</f>
        <v>1.496934169</v>
      </c>
      <c r="M865" s="10">
        <f>MIN($AF895, MAX($AF894, G865))</f>
        <v>0.49826989599999999</v>
      </c>
      <c r="N865" s="10">
        <f>MIN($AF898, MAX($AF897, H865))</f>
        <v>0.44919830500000002</v>
      </c>
      <c r="O865" s="10">
        <f t="shared" si="145"/>
        <v>0.53090199359126522</v>
      </c>
      <c r="P865" s="10">
        <f t="shared" si="146"/>
        <v>9.3697112237357952E-2</v>
      </c>
      <c r="Q865" s="10">
        <f t="shared" si="147"/>
        <v>0.28127956004141419</v>
      </c>
      <c r="R865" s="10">
        <f t="shared" si="148"/>
        <v>0.9150636469132547</v>
      </c>
      <c r="S865" s="10">
        <f t="shared" si="149"/>
        <v>0.40431103976072746</v>
      </c>
      <c r="T865" s="10">
        <f t="shared" si="150"/>
        <v>0.37101051042728128</v>
      </c>
      <c r="U865" s="10">
        <f>(C865 - $AP$12 ) / $AQ$12</f>
        <v>-0.56778351695514939</v>
      </c>
      <c r="V865" s="10">
        <f>(D865 - $AP$13 ) / $AQ$13</f>
        <v>0.18235718353000971</v>
      </c>
      <c r="W865" s="10">
        <f>(E865 - $AP$14 ) / $AQ$14</f>
        <v>-0.39880579378327996</v>
      </c>
      <c r="X865" s="10">
        <f>(F865 - $AP$15 ) / $AQ$15</f>
        <v>0.52531400100841941</v>
      </c>
      <c r="Y865" s="10">
        <f>(G865 - $AP$16 ) / $AQ$16</f>
        <v>0.28120866310860959</v>
      </c>
      <c r="Z865" s="10">
        <f>(H865 - $AP$17) / $AQ$17</f>
        <v>0.86948612670913106</v>
      </c>
      <c r="AA865" s="10">
        <f t="shared" si="151"/>
        <v>-1.3699543109467515E-2</v>
      </c>
      <c r="AB865" s="10">
        <f t="shared" si="152"/>
        <v>0.4965751677861226</v>
      </c>
      <c r="AC865" s="10">
        <f t="shared" si="153"/>
        <v>-0.68632086850693752</v>
      </c>
      <c r="AD865" s="10">
        <f t="shared" si="154"/>
        <v>0</v>
      </c>
    </row>
    <row r="866" spans="1:30" x14ac:dyDescent="0.3">
      <c r="A866" t="s">
        <v>1</v>
      </c>
      <c r="B866">
        <f t="shared" si="144"/>
        <v>0</v>
      </c>
      <c r="C866" s="10">
        <v>0.90549750100000004</v>
      </c>
      <c r="D866" s="10">
        <v>9.9946350000000003E-2</v>
      </c>
      <c r="E866" s="10">
        <v>0.38293306399999999</v>
      </c>
      <c r="F866" s="10">
        <v>1.3524127690000001</v>
      </c>
      <c r="G866" s="10">
        <v>0.51517918299999998</v>
      </c>
      <c r="H866" s="10">
        <v>0.38989615999999999</v>
      </c>
      <c r="I866" s="10">
        <f>MIN($AF884, MAX($AF883, C866))</f>
        <v>0.90549750100000004</v>
      </c>
      <c r="J866" s="10">
        <f>MIN($AF887, MAX($AF886, D866))</f>
        <v>9.9946350000000003E-2</v>
      </c>
      <c r="K866" s="10">
        <f>MIN($AF890, MAX($AF889, E866))</f>
        <v>0.38293306399999999</v>
      </c>
      <c r="L866" s="10">
        <f>MIN($AF893, MAX($AF892, F866))</f>
        <v>1.3524127690000001</v>
      </c>
      <c r="M866" s="10">
        <f>MIN($AF896, MAX($AF895, G866))</f>
        <v>0.51517918299999998</v>
      </c>
      <c r="N866" s="10">
        <f>MIN($AF899, MAX($AF898, H866))</f>
        <v>0.38989615999999999</v>
      </c>
      <c r="O866" s="10">
        <f t="shared" si="145"/>
        <v>0.64474312986411131</v>
      </c>
      <c r="P866" s="10">
        <f t="shared" si="146"/>
        <v>9.5261405887623954E-2</v>
      </c>
      <c r="Q866" s="10">
        <f t="shared" si="147"/>
        <v>0.3242066523790243</v>
      </c>
      <c r="R866" s="10">
        <f t="shared" si="148"/>
        <v>0.8554415116623888</v>
      </c>
      <c r="S866" s="10">
        <f t="shared" si="149"/>
        <v>0.41553370457493971</v>
      </c>
      <c r="T866" s="10">
        <f t="shared" si="150"/>
        <v>0.32922903931606895</v>
      </c>
      <c r="U866" s="10">
        <f>(C866 - $AP$12 ) / $AQ$12</f>
        <v>-0.1543482973912878</v>
      </c>
      <c r="V866" s="10">
        <f>(D866 - $AP$13 ) / $AQ$13</f>
        <v>0.18649081601119133</v>
      </c>
      <c r="W866" s="10">
        <f>(E866 - $AP$14 ) / $AQ$14</f>
        <v>-0.30981952196516221</v>
      </c>
      <c r="X866" s="10">
        <f>(F866 - $AP$15 ) / $AQ$15</f>
        <v>0.38448422548740435</v>
      </c>
      <c r="Y866" s="10">
        <f>(G866 - $AP$16 ) / $AQ$16</f>
        <v>0.31590933018287676</v>
      </c>
      <c r="Z866" s="10">
        <f>(H866 - $AP$17) / $AQ$17</f>
        <v>0.72580516858593169</v>
      </c>
      <c r="AA866" s="10">
        <f t="shared" si="151"/>
        <v>-3.7241326858593695E-3</v>
      </c>
      <c r="AB866" s="10">
        <f t="shared" si="152"/>
        <v>0.49906896790458805</v>
      </c>
      <c r="AC866" s="10">
        <f t="shared" si="153"/>
        <v>-0.6912868478615467</v>
      </c>
      <c r="AD866" s="10">
        <f t="shared" si="154"/>
        <v>0</v>
      </c>
    </row>
    <row r="867" spans="1:30" x14ac:dyDescent="0.3">
      <c r="A867" t="s">
        <v>1</v>
      </c>
      <c r="B867">
        <f t="shared" si="144"/>
        <v>0</v>
      </c>
      <c r="C867" s="10">
        <v>0.71814542999999997</v>
      </c>
      <c r="D867" s="10">
        <v>9.7192461999999993E-2</v>
      </c>
      <c r="E867" s="10">
        <v>0.34643700900000002</v>
      </c>
      <c r="F867" s="10">
        <v>1.434916388</v>
      </c>
      <c r="G867" s="10">
        <v>0.47354085600000001</v>
      </c>
      <c r="H867" s="10">
        <v>0.42129886599999999</v>
      </c>
      <c r="I867" s="10">
        <f>MIN($AF885, MAX($AF884, C867))</f>
        <v>0.71814542999999997</v>
      </c>
      <c r="J867" s="10">
        <f>MIN($AF888, MAX($AF887, D867))</f>
        <v>9.7192461999999993E-2</v>
      </c>
      <c r="K867" s="10">
        <f>MIN($AF891, MAX($AF890, E867))</f>
        <v>0.34643700900000002</v>
      </c>
      <c r="L867" s="10">
        <f>MIN($AF894, MAX($AF893, F867))</f>
        <v>1.434916388</v>
      </c>
      <c r="M867" s="10">
        <f>MIN($AF897, MAX($AF896, G867))</f>
        <v>0.47354085600000001</v>
      </c>
      <c r="N867" s="10">
        <f>MIN($AF900, MAX($AF899, H867))</f>
        <v>0.42129886599999999</v>
      </c>
      <c r="O867" s="10">
        <f t="shared" si="145"/>
        <v>0.54124547073608431</v>
      </c>
      <c r="P867" s="10">
        <f t="shared" si="146"/>
        <v>9.2754609842618102E-2</v>
      </c>
      <c r="Q867" s="10">
        <f t="shared" si="147"/>
        <v>0.29746185089042559</v>
      </c>
      <c r="R867" s="10">
        <f t="shared" si="148"/>
        <v>0.88991241836800294</v>
      </c>
      <c r="S867" s="10">
        <f t="shared" si="149"/>
        <v>0.38766824999140448</v>
      </c>
      <c r="T867" s="10">
        <f t="shared" si="150"/>
        <v>0.35157114790139765</v>
      </c>
      <c r="U867" s="10">
        <f>(C867 - $AP$12 ) / $AQ$12</f>
        <v>-0.53213282017695041</v>
      </c>
      <c r="V867" s="10">
        <f>(D867 - $AP$13 ) / $AQ$13</f>
        <v>0.17986974894160562</v>
      </c>
      <c r="W867" s="10">
        <f>(E867 - $AP$14 ) / $AQ$14</f>
        <v>-0.36570827968836966</v>
      </c>
      <c r="X867" s="10">
        <f>(F867 - $AP$15 ) / $AQ$15</f>
        <v>0.46488038926274389</v>
      </c>
      <c r="Y867" s="10">
        <f>(G867 - $AP$16 ) / $AQ$16</f>
        <v>0.23046056331550574</v>
      </c>
      <c r="Z867" s="10">
        <f>(H867 - $AP$17) / $AQ$17</f>
        <v>0.80188961520655799</v>
      </c>
      <c r="AA867" s="10">
        <f t="shared" si="151"/>
        <v>-1.2839359178777481E-2</v>
      </c>
      <c r="AB867" s="10">
        <f t="shared" si="152"/>
        <v>0.49679020429952409</v>
      </c>
      <c r="AC867" s="10">
        <f t="shared" si="153"/>
        <v>-0.6867481069720357</v>
      </c>
      <c r="AD867" s="10">
        <f t="shared" si="154"/>
        <v>0</v>
      </c>
    </row>
    <row r="868" spans="1:30" x14ac:dyDescent="0.3">
      <c r="A868" t="s">
        <v>1</v>
      </c>
      <c r="B868">
        <f t="shared" si="144"/>
        <v>0</v>
      </c>
      <c r="C868" s="10">
        <v>1.07755102</v>
      </c>
      <c r="D868" s="10">
        <v>9.4405593999999995E-2</v>
      </c>
      <c r="E868" s="10">
        <v>0.346883885</v>
      </c>
      <c r="F868" s="10">
        <v>1.4368913860000001</v>
      </c>
      <c r="G868" s="10">
        <v>0.57795698900000003</v>
      </c>
      <c r="H868" s="10">
        <v>0.40950376599999999</v>
      </c>
      <c r="I868" s="10">
        <f>MIN($AF886, MAX($AF885, C868))</f>
        <v>1.07755102</v>
      </c>
      <c r="J868" s="10">
        <f>MIN($AF889, MAX($AF888, D868))</f>
        <v>9.4405593999999995E-2</v>
      </c>
      <c r="K868" s="10">
        <f>MIN($AF892, MAX($AF891, E868))</f>
        <v>0.346883885</v>
      </c>
      <c r="L868" s="10">
        <f>MIN($AF895, MAX($AF894, F868))</f>
        <v>1.4368913860000001</v>
      </c>
      <c r="M868" s="10">
        <f>MIN($AF898, MAX($AF897, G868))</f>
        <v>0.57795698900000003</v>
      </c>
      <c r="N868" s="10">
        <f>MIN($AF901, MAX($AF900, H868))</f>
        <v>0.40950376599999999</v>
      </c>
      <c r="O868" s="10">
        <f t="shared" si="145"/>
        <v>0.73118980580933213</v>
      </c>
      <c r="P868" s="10">
        <f t="shared" si="146"/>
        <v>9.0211379349693532E-2</v>
      </c>
      <c r="Q868" s="10">
        <f t="shared" si="147"/>
        <v>0.29779369103995723</v>
      </c>
      <c r="R868" s="10">
        <f t="shared" si="148"/>
        <v>0.89072320491780621</v>
      </c>
      <c r="S868" s="10">
        <f t="shared" si="149"/>
        <v>0.45613096539822079</v>
      </c>
      <c r="T868" s="10">
        <f t="shared" si="150"/>
        <v>0.34323770343791804</v>
      </c>
      <c r="U868" s="10">
        <f>(C868 - $AP$12 ) / $AQ$12</f>
        <v>0.19258758766230688</v>
      </c>
      <c r="V868" s="10">
        <f>(D868 - $AP$13 ) / $AQ$13</f>
        <v>0.17316938932564371</v>
      </c>
      <c r="W868" s="10">
        <f>(E868 - $AP$14 ) / $AQ$14</f>
        <v>-0.36502394971088808</v>
      </c>
      <c r="X868" s="10">
        <f>(F868 - $AP$15 ) / $AQ$15</f>
        <v>0.46680493832602771</v>
      </c>
      <c r="Y868" s="10">
        <f>(G868 - $AP$16 ) / $AQ$16</f>
        <v>0.44473982112308791</v>
      </c>
      <c r="Z868" s="10">
        <f>(H868 - $AP$17) / $AQ$17</f>
        <v>0.77331170678252126</v>
      </c>
      <c r="AA868" s="10">
        <f t="shared" si="151"/>
        <v>4.6467744848897007E-3</v>
      </c>
      <c r="AB868" s="10">
        <f t="shared" si="152"/>
        <v>0.50116169153090329</v>
      </c>
      <c r="AC868" s="10">
        <f t="shared" si="153"/>
        <v>-0.69547326686410116</v>
      </c>
      <c r="AD868" s="10">
        <f t="shared" si="154"/>
        <v>1</v>
      </c>
    </row>
    <row r="869" spans="1:30" x14ac:dyDescent="0.3">
      <c r="A869" t="s">
        <v>1</v>
      </c>
      <c r="B869">
        <f t="shared" si="144"/>
        <v>0</v>
      </c>
      <c r="C869" s="10">
        <v>0.84838856100000004</v>
      </c>
      <c r="D869" s="10">
        <v>0.100528902</v>
      </c>
      <c r="E869" s="10">
        <v>0.372106981</v>
      </c>
      <c r="F869" s="10">
        <v>1.4195861320000001</v>
      </c>
      <c r="G869" s="10">
        <v>0.53594771200000002</v>
      </c>
      <c r="H869" s="10">
        <v>0.40322580600000002</v>
      </c>
      <c r="I869" s="10">
        <f>MIN($AF887, MAX($AF886, C869))</f>
        <v>0.84838856100000004</v>
      </c>
      <c r="J869" s="10">
        <f>MIN($AF890, MAX($AF889, D869))</f>
        <v>0.100528902</v>
      </c>
      <c r="K869" s="10">
        <f>MIN($AF893, MAX($AF892, E869))</f>
        <v>0.372106981</v>
      </c>
      <c r="L869" s="10">
        <f>MIN($AF896, MAX($AF895, F869))</f>
        <v>1.4195861320000001</v>
      </c>
      <c r="M869" s="10">
        <f>MIN($AF899, MAX($AF898, G869))</f>
        <v>0.53594771200000002</v>
      </c>
      <c r="N869" s="10">
        <f>MIN($AF902, MAX($AF901, H869))</f>
        <v>0.40322580600000002</v>
      </c>
      <c r="O869" s="10">
        <f t="shared" si="145"/>
        <v>0.61431421139928277</v>
      </c>
      <c r="P869" s="10">
        <f t="shared" si="146"/>
        <v>9.5790884247428529E-2</v>
      </c>
      <c r="Q869" s="10">
        <f t="shared" si="147"/>
        <v>0.31634750075363688</v>
      </c>
      <c r="R869" s="10">
        <f t="shared" si="148"/>
        <v>0.88359650570832482</v>
      </c>
      <c r="S869" s="10">
        <f t="shared" si="149"/>
        <v>0.42914759247938311</v>
      </c>
      <c r="T869" s="10">
        <f t="shared" si="150"/>
        <v>0.33877373328765309</v>
      </c>
      <c r="U869" s="10">
        <f>(C869 - $AP$12 ) / $AQ$12</f>
        <v>-0.26950514369428402</v>
      </c>
      <c r="V869" s="10">
        <f>(D869 - $AP$13 ) / $AQ$13</f>
        <v>0.18789142339374332</v>
      </c>
      <c r="W869" s="10">
        <f>(E869 - $AP$14 ) / $AQ$14</f>
        <v>-0.32639819957506649</v>
      </c>
      <c r="X869" s="10">
        <f>(F869 - $AP$15 ) / $AQ$15</f>
        <v>0.44994172612247757</v>
      </c>
      <c r="Y869" s="10">
        <f>(G869 - $AP$16 ) / $AQ$16</f>
        <v>0.35852980320762717</v>
      </c>
      <c r="Z869" s="10">
        <f>(H869 - $AP$17) / $AQ$17</f>
        <v>0.75810107135172666</v>
      </c>
      <c r="AA869" s="10">
        <f t="shared" si="151"/>
        <v>-6.5026497318250408E-3</v>
      </c>
      <c r="AB869" s="10">
        <f t="shared" si="152"/>
        <v>0.4983743432953735</v>
      </c>
      <c r="AC869" s="10">
        <f t="shared" si="153"/>
        <v>-0.68990114124141244</v>
      </c>
      <c r="AD869" s="10">
        <f t="shared" si="154"/>
        <v>0</v>
      </c>
    </row>
    <row r="870" spans="1:30" x14ac:dyDescent="0.3">
      <c r="A870" t="s">
        <v>2</v>
      </c>
      <c r="B870">
        <f t="shared" si="144"/>
        <v>0</v>
      </c>
      <c r="C870" s="10">
        <v>2.2481977340000001</v>
      </c>
      <c r="D870" s="10">
        <v>9.1723602000000001E-2</v>
      </c>
      <c r="E870" s="10">
        <v>0.29120811699999999</v>
      </c>
      <c r="F870" s="10">
        <v>0.99867311599999997</v>
      </c>
      <c r="G870" s="10">
        <v>6.4346189999999998E-2</v>
      </c>
      <c r="H870" s="10">
        <v>0.48960382099999999</v>
      </c>
      <c r="I870" s="10">
        <f>MIN($AF888, MAX($AF887, C870))</f>
        <v>2.2481977340000001</v>
      </c>
      <c r="J870" s="10">
        <f>MIN($AF891, MAX($AF890, D870))</f>
        <v>9.1723602000000001E-2</v>
      </c>
      <c r="K870" s="10">
        <f>MIN($AF894, MAX($AF893, E870))</f>
        <v>0.29120811699999999</v>
      </c>
      <c r="L870" s="10">
        <f>MIN($AF897, MAX($AF896, F870))</f>
        <v>0.99867311599999997</v>
      </c>
      <c r="M870" s="10">
        <f>MIN($AF900, MAX($AF899, G870))</f>
        <v>6.4346189999999998E-2</v>
      </c>
      <c r="N870" s="10">
        <f>MIN($AF903, MAX($AF902, H870))</f>
        <v>0.48960382099999999</v>
      </c>
      <c r="O870" s="10">
        <f t="shared" si="145"/>
        <v>1.1781002991409804</v>
      </c>
      <c r="P870" s="10">
        <f t="shared" si="146"/>
        <v>8.7757733562923559E-2</v>
      </c>
      <c r="Q870" s="10">
        <f t="shared" si="147"/>
        <v>0.25557830491403583</v>
      </c>
      <c r="R870" s="10">
        <f t="shared" si="148"/>
        <v>0.69248351838491395</v>
      </c>
      <c r="S870" s="10">
        <f t="shared" si="149"/>
        <v>6.2360704540591547E-2</v>
      </c>
      <c r="T870" s="10">
        <f t="shared" si="150"/>
        <v>0.39851019265552817</v>
      </c>
      <c r="U870" s="10">
        <f>(C870 - $AP$12 ) / $AQ$12</f>
        <v>2.5531284017486051</v>
      </c>
      <c r="V870" s="10">
        <f>(D870 - $AP$13 ) / $AQ$13</f>
        <v>0.16672117904545358</v>
      </c>
      <c r="W870" s="10">
        <f>(E870 - $AP$14 ) / $AQ$14</f>
        <v>-0.45028383626042079</v>
      </c>
      <c r="X870" s="10">
        <f>(F870 - $AP$15 ) / $AQ$15</f>
        <v>3.9780424355725534E-2</v>
      </c>
      <c r="Y870" s="10">
        <f>(G870 - $AP$16 ) / $AQ$16</f>
        <v>-0.6092748952778656</v>
      </c>
      <c r="Z870" s="10">
        <f>(H870 - $AP$17) / $AQ$17</f>
        <v>0.9673831463252387</v>
      </c>
      <c r="AA870" s="10">
        <f t="shared" si="151"/>
        <v>6.1602162724501572E-2</v>
      </c>
      <c r="AB870" s="10">
        <f t="shared" si="152"/>
        <v>0.5153956723303087</v>
      </c>
      <c r="AC870" s="10">
        <f t="shared" si="153"/>
        <v>-0.72442254024402142</v>
      </c>
      <c r="AD870" s="10">
        <f t="shared" si="154"/>
        <v>1</v>
      </c>
    </row>
    <row r="871" spans="1:30" x14ac:dyDescent="0.3">
      <c r="A871" t="s">
        <v>2</v>
      </c>
      <c r="B871">
        <f t="shared" si="144"/>
        <v>0</v>
      </c>
      <c r="C871" s="10">
        <v>2.1539528429999999</v>
      </c>
      <c r="D871" s="10">
        <v>-0.27681051099999998</v>
      </c>
      <c r="E871" s="10">
        <v>0.33451719699999999</v>
      </c>
      <c r="F871" s="10">
        <v>1.5847927289999999</v>
      </c>
      <c r="G871" s="10">
        <v>-0.29771172400000001</v>
      </c>
      <c r="H871" s="10">
        <v>-0.72475453000000001</v>
      </c>
      <c r="I871" s="10">
        <f>MIN($AF889, MAX($AF888, C871))</f>
        <v>2.1539528429999999</v>
      </c>
      <c r="J871" s="10">
        <f>MIN($AF892, MAX($AF891, D871))</f>
        <v>-0.27681051099999998</v>
      </c>
      <c r="K871" s="10">
        <f>MIN($AF895, MAX($AF894, E871))</f>
        <v>0.33451719699999999</v>
      </c>
      <c r="L871" s="10">
        <f>MIN($AF898, MAX($AF897, F871))</f>
        <v>1.5847927289999999</v>
      </c>
      <c r="M871" s="10">
        <f>MIN($AF901, MAX($AF900, G871))</f>
        <v>-0.29771172400000001</v>
      </c>
      <c r="N871" s="10">
        <f>MIN($AF904, MAX($AF903, H871))</f>
        <v>-0.72475453000000001</v>
      </c>
      <c r="O871" s="10">
        <f t="shared" si="145"/>
        <v>1.1486565369389008</v>
      </c>
      <c r="P871" s="10">
        <f t="shared" si="146"/>
        <v>-0.24436517997902071</v>
      </c>
      <c r="Q871" s="10">
        <f t="shared" si="147"/>
        <v>0.28856957625374685</v>
      </c>
      <c r="R871" s="10">
        <f t="shared" si="148"/>
        <v>0.94964532254059864</v>
      </c>
      <c r="S871" s="10">
        <f t="shared" si="149"/>
        <v>-0.26060250116579498</v>
      </c>
      <c r="T871" s="10">
        <f t="shared" si="150"/>
        <v>-0.54508473890823583</v>
      </c>
      <c r="U871" s="10">
        <f>(C871 - $AP$12 ) / $AQ$12</f>
        <v>2.3630890764217884</v>
      </c>
      <c r="V871" s="10">
        <f>(D871 - $AP$13 ) / $AQ$13</f>
        <v>-0.71933122381307624</v>
      </c>
      <c r="W871" s="10">
        <f>(E871 - $AP$14 ) / $AQ$14</f>
        <v>-0.38396185490284646</v>
      </c>
      <c r="X871" s="10">
        <f>(F871 - $AP$15 ) / $AQ$15</f>
        <v>0.61092832028846811</v>
      </c>
      <c r="Y871" s="10">
        <f>(G871 - $AP$16 ) / $AQ$16</f>
        <v>-1.3522779051219613</v>
      </c>
      <c r="Z871" s="10">
        <f>(H871 - $AP$17) / $AQ$17</f>
        <v>-1.9748404676197284</v>
      </c>
      <c r="AA871" s="10">
        <f t="shared" si="151"/>
        <v>5.7016872993354797E-2</v>
      </c>
      <c r="AB871" s="10">
        <f t="shared" si="152"/>
        <v>0.51425035788852091</v>
      </c>
      <c r="AC871" s="10">
        <f t="shared" si="153"/>
        <v>-0.7220619274999921</v>
      </c>
      <c r="AD871" s="10">
        <f t="shared" si="154"/>
        <v>1</v>
      </c>
    </row>
    <row r="872" spans="1:30" x14ac:dyDescent="0.3">
      <c r="A872" t="s">
        <v>2</v>
      </c>
      <c r="B872">
        <f t="shared" si="144"/>
        <v>0</v>
      </c>
      <c r="C872" s="10">
        <v>1.3033733300000001</v>
      </c>
      <c r="D872" s="10">
        <v>-1.1331564000000001E-2</v>
      </c>
      <c r="E872" s="10">
        <v>0.30317199500000003</v>
      </c>
      <c r="F872" s="10">
        <v>1.0395958489999999</v>
      </c>
      <c r="G872" s="10">
        <v>-0.132040782</v>
      </c>
      <c r="H872" s="10">
        <v>-3.2374601000000003E-2</v>
      </c>
      <c r="I872" s="10">
        <f>MIN($AF890, MAX($AF889, C872))</f>
        <v>1.3033733300000001</v>
      </c>
      <c r="J872" s="10">
        <f>MIN($AF893, MAX($AF892, D872))</f>
        <v>-1.1331564000000001E-2</v>
      </c>
      <c r="K872" s="10">
        <f>MIN($AF896, MAX($AF895, E872))</f>
        <v>0.30317199500000003</v>
      </c>
      <c r="L872" s="10">
        <f>MIN($AF899, MAX($AF898, F872))</f>
        <v>1.0395958489999999</v>
      </c>
      <c r="M872" s="10">
        <f>MIN($AF902, MAX($AF901, G872))</f>
        <v>-0.132040782</v>
      </c>
      <c r="N872" s="10">
        <f>MIN($AF905, MAX($AF904, H872))</f>
        <v>-3.2374601000000003E-2</v>
      </c>
      <c r="O872" s="10">
        <f t="shared" si="145"/>
        <v>0.83437471364956128</v>
      </c>
      <c r="P872" s="10">
        <f t="shared" si="146"/>
        <v>-1.126784275109728E-2</v>
      </c>
      <c r="Q872" s="10">
        <f t="shared" si="147"/>
        <v>0.26480128866411623</v>
      </c>
      <c r="R872" s="10">
        <f t="shared" si="148"/>
        <v>0.71275167499381153</v>
      </c>
      <c r="S872" s="10">
        <f t="shared" si="149"/>
        <v>-0.12402200563381917</v>
      </c>
      <c r="T872" s="10">
        <f t="shared" si="150"/>
        <v>-3.1861586661201015E-2</v>
      </c>
      <c r="U872" s="10">
        <f>(C872 - $AP$12 ) / $AQ$12</f>
        <v>0.64794510339377687</v>
      </c>
      <c r="V872" s="10">
        <f>(D872 - $AP$13 ) / $AQ$13</f>
        <v>-8.1050395525947519E-2</v>
      </c>
      <c r="W872" s="10">
        <f>(E872 - $AP$14 ) / $AQ$14</f>
        <v>-0.4319627799442789</v>
      </c>
      <c r="X872" s="10">
        <f>(F872 - $AP$15 ) / $AQ$15</f>
        <v>7.9657835604830723E-2</v>
      </c>
      <c r="Y872" s="10">
        <f>(G872 - $AP$16 ) / $AQ$16</f>
        <v>-1.0122935993246667</v>
      </c>
      <c r="Z872" s="10">
        <f>(H872 - $AP$17) / $AQ$17</f>
        <v>-0.29729892870924268</v>
      </c>
      <c r="AA872" s="10">
        <f t="shared" si="151"/>
        <v>1.5633690678647533E-2</v>
      </c>
      <c r="AB872" s="10">
        <f t="shared" si="152"/>
        <v>0.5039083430660648</v>
      </c>
      <c r="AC872" s="10">
        <f t="shared" si="153"/>
        <v>-0.70099457712367153</v>
      </c>
      <c r="AD872" s="10">
        <f t="shared" si="154"/>
        <v>1</v>
      </c>
    </row>
    <row r="873" spans="1:30" x14ac:dyDescent="0.3">
      <c r="A873" t="s">
        <v>2</v>
      </c>
      <c r="B873">
        <f t="shared" si="144"/>
        <v>0</v>
      </c>
      <c r="C873" s="10">
        <v>2.4728588660000002</v>
      </c>
      <c r="D873" s="10">
        <v>-8.5805365999999994E-2</v>
      </c>
      <c r="E873" s="10">
        <v>0.302222616</v>
      </c>
      <c r="F873" s="10">
        <v>2.051039329</v>
      </c>
      <c r="G873" s="10">
        <v>-5.9233449000000001E-2</v>
      </c>
      <c r="H873" s="10">
        <v>-0.17628674699999999</v>
      </c>
      <c r="I873" s="10">
        <f>MIN($AF891, MAX($AF890, C873))</f>
        <v>2.4728588660000002</v>
      </c>
      <c r="J873" s="10">
        <f>MIN($AF894, MAX($AF893, D873))</f>
        <v>-8.5805365999999994E-2</v>
      </c>
      <c r="K873" s="10">
        <f>MIN($AF897, MAX($AF896, E873))</f>
        <v>0.302222616</v>
      </c>
      <c r="L873" s="10">
        <f>MIN($AF900, MAX($AF899, F873))</f>
        <v>2.051039329</v>
      </c>
      <c r="M873" s="10">
        <f>MIN($AF903, MAX($AF902, G873))</f>
        <v>-5.9233449000000001E-2</v>
      </c>
      <c r="N873" s="10">
        <f>MIN($AF906, MAX($AF905, H873))</f>
        <v>-0.17628674699999999</v>
      </c>
      <c r="O873" s="10">
        <f t="shared" si="145"/>
        <v>1.2449781354470095</v>
      </c>
      <c r="P873" s="10">
        <f t="shared" si="146"/>
        <v>-8.2321984455266992E-2</v>
      </c>
      <c r="Q873" s="10">
        <f t="shared" si="147"/>
        <v>0.26407250920167985</v>
      </c>
      <c r="R873" s="10">
        <f t="shared" si="148"/>
        <v>1.1154822961791462</v>
      </c>
      <c r="S873" s="10">
        <f t="shared" si="149"/>
        <v>-5.7545485195942638E-2</v>
      </c>
      <c r="T873" s="10">
        <f t="shared" si="150"/>
        <v>-0.16236265223711993</v>
      </c>
      <c r="U873" s="10">
        <f>(C873 - $AP$12 ) / $AQ$12</f>
        <v>3.0061444697754527</v>
      </c>
      <c r="V873" s="10">
        <f>(D873 - $AP$13 ) / $AQ$13</f>
        <v>-0.26010489518934876</v>
      </c>
      <c r="W873" s="10">
        <f>(E873 - $AP$14 ) / $AQ$14</f>
        <v>-0.43341662510421475</v>
      </c>
      <c r="X873" s="10">
        <f>(F873 - $AP$15 ) / $AQ$15</f>
        <v>1.0652652144469565</v>
      </c>
      <c r="Y873" s="10">
        <f>(G873 - $AP$16 ) / $AQ$16</f>
        <v>-0.86288085217581867</v>
      </c>
      <c r="Z873" s="10">
        <f>(H873 - $AP$17) / $AQ$17</f>
        <v>-0.64597830654364907</v>
      </c>
      <c r="AA873" s="10">
        <f t="shared" si="151"/>
        <v>7.2532584210663706E-2</v>
      </c>
      <c r="AB873" s="10">
        <f t="shared" si="152"/>
        <v>0.5181252003959923</v>
      </c>
      <c r="AC873" s="10">
        <f t="shared" si="153"/>
        <v>-0.73007095053179905</v>
      </c>
      <c r="AD873" s="10">
        <f t="shared" si="154"/>
        <v>1</v>
      </c>
    </row>
    <row r="874" spans="1:30" x14ac:dyDescent="0.3">
      <c r="A874" t="s">
        <v>2</v>
      </c>
      <c r="B874">
        <f t="shared" si="144"/>
        <v>0</v>
      </c>
      <c r="C874" s="10">
        <v>1.1251279139999999</v>
      </c>
      <c r="D874" s="10">
        <v>-3.9107708999999997E-2</v>
      </c>
      <c r="E874" s="10">
        <v>0.16148696000000001</v>
      </c>
      <c r="F874" s="10">
        <v>0.59565322600000004</v>
      </c>
      <c r="G874" s="10">
        <v>-0.45595321</v>
      </c>
      <c r="H874" s="10">
        <v>-0.180746868</v>
      </c>
      <c r="I874" s="10">
        <f>MIN($AF892, MAX($AF891, C874))</f>
        <v>1.1251279139999999</v>
      </c>
      <c r="J874" s="10">
        <f>MIN($AF895, MAX($AF894, D874))</f>
        <v>-3.9107708999999997E-2</v>
      </c>
      <c r="K874" s="10">
        <f>MIN($AF898, MAX($AF897, E874))</f>
        <v>0.16148696000000001</v>
      </c>
      <c r="L874" s="10">
        <f>MIN($AF901, MAX($AF900, F874))</f>
        <v>0.59565322600000004</v>
      </c>
      <c r="M874" s="10">
        <f>MIN($AF904, MAX($AF903, G874))</f>
        <v>-0.45595321</v>
      </c>
      <c r="N874" s="10">
        <f>MIN($AF907, MAX($AF906, H874))</f>
        <v>-0.180746868</v>
      </c>
      <c r="O874" s="10">
        <f t="shared" si="145"/>
        <v>0.75383199538827395</v>
      </c>
      <c r="P874" s="10">
        <f t="shared" si="146"/>
        <v>-3.8362372769163398E-2</v>
      </c>
      <c r="Q874" s="10">
        <f t="shared" si="147"/>
        <v>0.14970104630348843</v>
      </c>
      <c r="R874" s="10">
        <f t="shared" si="148"/>
        <v>0.46728319847720662</v>
      </c>
      <c r="S874" s="10">
        <f t="shared" si="149"/>
        <v>-0.37566081326911138</v>
      </c>
      <c r="T874" s="10">
        <f t="shared" si="150"/>
        <v>-0.1661471772392269</v>
      </c>
      <c r="U874" s="10">
        <f>(C874 - $AP$12 ) / $AQ$12</f>
        <v>0.2885236192176453</v>
      </c>
      <c r="V874" s="10">
        <f>(D874 - $AP$13 ) / $AQ$13</f>
        <v>-0.14783151334175454</v>
      </c>
      <c r="W874" s="10">
        <f>(E874 - $AP$14 ) / $AQ$14</f>
        <v>-0.64893419217278325</v>
      </c>
      <c r="X874" s="10">
        <f>(F874 - $AP$15 ) / $AQ$15</f>
        <v>-0.35294480968715125</v>
      </c>
      <c r="Y874" s="10">
        <f>(G874 - $AP$16 ) / $AQ$16</f>
        <v>-1.6770157325077821</v>
      </c>
      <c r="Z874" s="10">
        <f>(H874 - $AP$17) / $AQ$17</f>
        <v>-0.65678456757561343</v>
      </c>
      <c r="AA874" s="10">
        <f t="shared" si="151"/>
        <v>6.9615295998174433E-3</v>
      </c>
      <c r="AB874" s="10">
        <f t="shared" si="152"/>
        <v>0.50174037537132443</v>
      </c>
      <c r="AC874" s="10">
        <f t="shared" si="153"/>
        <v>-0.69663400320941771</v>
      </c>
      <c r="AD874" s="10">
        <f t="shared" si="154"/>
        <v>1</v>
      </c>
    </row>
    <row r="875" spans="1:30" x14ac:dyDescent="0.3">
      <c r="A875" t="s">
        <v>4</v>
      </c>
      <c r="B875">
        <f t="shared" si="144"/>
        <v>1</v>
      </c>
      <c r="C875" s="10">
        <v>1.162702589</v>
      </c>
      <c r="D875" s="10">
        <v>-3.4981879E-2</v>
      </c>
      <c r="E875" s="10">
        <v>0.20310849</v>
      </c>
      <c r="F875" s="10">
        <v>0.93561898899999996</v>
      </c>
      <c r="G875" s="10">
        <v>0.25481347799999998</v>
      </c>
      <c r="H875" s="10">
        <v>-0.27353582799999998</v>
      </c>
      <c r="I875" s="10">
        <f>MIN($AF893, MAX($AF892, C875))</f>
        <v>1.162702589</v>
      </c>
      <c r="J875" s="10">
        <f>MIN($AF896, MAX($AF895, D875))</f>
        <v>-3.4981879E-2</v>
      </c>
      <c r="K875" s="10">
        <f>MIN($AF899, MAX($AF898, E875))</f>
        <v>0.20310849</v>
      </c>
      <c r="L875" s="10">
        <f>MIN($AF902, MAX($AF901, F875))</f>
        <v>0.93561898899999996</v>
      </c>
      <c r="M875" s="10">
        <f>MIN($AF905, MAX($AF904, G875))</f>
        <v>0.25481347799999998</v>
      </c>
      <c r="N875" s="10">
        <f>MIN($AF908, MAX($AF907, H875))</f>
        <v>-0.27353582799999998</v>
      </c>
      <c r="O875" s="10">
        <f t="shared" si="145"/>
        <v>0.77135863821050688</v>
      </c>
      <c r="P875" s="10">
        <f t="shared" si="146"/>
        <v>-3.4383918351501515E-2</v>
      </c>
      <c r="Q875" s="10">
        <f t="shared" si="147"/>
        <v>0.18490861580245369</v>
      </c>
      <c r="R875" s="10">
        <f t="shared" si="148"/>
        <v>0.66042716628361442</v>
      </c>
      <c r="S875" s="10">
        <f t="shared" si="149"/>
        <v>0.226986938430669</v>
      </c>
      <c r="T875" s="10">
        <f t="shared" si="150"/>
        <v>-0.24179714853201625</v>
      </c>
      <c r="U875" s="10">
        <f>(C875 - $AP$12 ) / $AQ$12</f>
        <v>0.36429075959636792</v>
      </c>
      <c r="V875" s="10">
        <f>(D875 - $AP$13 ) / $AQ$13</f>
        <v>-0.13791193885371847</v>
      </c>
      <c r="W875" s="10">
        <f>(E875 - $AP$14 ) / $AQ$14</f>
        <v>-0.58519646473240072</v>
      </c>
      <c r="X875" s="10">
        <f>(F875 - $AP$15 ) / $AQ$15</f>
        <v>-2.1663061184018634E-2</v>
      </c>
      <c r="Y875" s="10">
        <f>(G875 - $AP$16 ) / $AQ$16</f>
        <v>-0.21840436658989953</v>
      </c>
      <c r="Z875" s="10">
        <f>(H875 - $AP$17) / $AQ$17</f>
        <v>-0.88159948238274599</v>
      </c>
      <c r="AA875" s="10">
        <f t="shared" si="151"/>
        <v>8.7896474914141084E-3</v>
      </c>
      <c r="AB875" s="10">
        <f t="shared" si="152"/>
        <v>0.50219739772567662</v>
      </c>
      <c r="AC875" s="10">
        <f t="shared" si="153"/>
        <v>-0.6887620140210291</v>
      </c>
      <c r="AD875" s="10">
        <f t="shared" si="154"/>
        <v>1</v>
      </c>
    </row>
    <row r="876" spans="1:30" x14ac:dyDescent="0.3">
      <c r="A876" t="s">
        <v>2</v>
      </c>
      <c r="B876">
        <f t="shared" si="144"/>
        <v>0</v>
      </c>
      <c r="C876" s="10">
        <v>4.7089619789999997</v>
      </c>
      <c r="D876" s="10">
        <v>4.7405762999999997E-2</v>
      </c>
      <c r="E876" s="10">
        <v>1.3336906310000001</v>
      </c>
      <c r="F876" s="10">
        <v>0.91183215399999995</v>
      </c>
      <c r="G876" s="10">
        <v>0.46516853899999999</v>
      </c>
      <c r="H876" s="10">
        <v>5.2269508999999999E-2</v>
      </c>
      <c r="I876" s="10">
        <f>MIN($AF894, MAX($AF893, C876))</f>
        <v>4.7089619789999997</v>
      </c>
      <c r="J876" s="10">
        <f>MIN($AF897, MAX($AF896, D876))</f>
        <v>4.7405762999999997E-2</v>
      </c>
      <c r="K876" s="10">
        <f>MIN($AF900, MAX($AF899, E876))</f>
        <v>1.3336906310000001</v>
      </c>
      <c r="L876" s="10">
        <f>MIN($AF903, MAX($AF902, F876))</f>
        <v>0.91183215399999995</v>
      </c>
      <c r="M876" s="10">
        <f>MIN($AF906, MAX($AF905, G876))</f>
        <v>0.46516853899999999</v>
      </c>
      <c r="N876" s="10">
        <f>MIN($AF909, MAX($AF908, H876))</f>
        <v>5.2269508999999999E-2</v>
      </c>
      <c r="O876" s="10">
        <f t="shared" si="145"/>
        <v>1.7420372171245975</v>
      </c>
      <c r="P876" s="10">
        <f t="shared" si="146"/>
        <v>4.6316405044026912E-2</v>
      </c>
      <c r="Q876" s="10">
        <f t="shared" si="147"/>
        <v>0.84745097623580234</v>
      </c>
      <c r="R876" s="10">
        <f t="shared" si="148"/>
        <v>0.64806202521097767</v>
      </c>
      <c r="S876" s="10">
        <f t="shared" si="149"/>
        <v>0.3819702795380201</v>
      </c>
      <c r="T876" s="10">
        <f t="shared" si="150"/>
        <v>5.0949268767522489E-2</v>
      </c>
      <c r="U876" s="10">
        <f>(C876 - $AP$12 ) / $AQ$12</f>
        <v>7.5151159635799658</v>
      </c>
      <c r="V876" s="10">
        <f>(D876 - $AP$13 ) / $AQ$13</f>
        <v>6.01695021442505E-2</v>
      </c>
      <c r="W876" s="10">
        <f>(E876 - $AP$14 ) / $AQ$14</f>
        <v>1.1461367263353506</v>
      </c>
      <c r="X876" s="10">
        <f>(F876 - $AP$15 ) / $AQ$15</f>
        <v>-4.484229023525553E-2</v>
      </c>
      <c r="Y876" s="10">
        <f>(G876 - $AP$16 ) / $AQ$16</f>
        <v>0.21327917743819302</v>
      </c>
      <c r="Z876" s="10">
        <f>(H876 - $AP$17) / $AQ$17</f>
        <v>-9.2217867572491521E-2</v>
      </c>
      <c r="AA876" s="10">
        <f t="shared" si="151"/>
        <v>0.1813255440521071</v>
      </c>
      <c r="AB876" s="10">
        <f t="shared" si="152"/>
        <v>0.54520758898652943</v>
      </c>
      <c r="AC876" s="10">
        <f t="shared" si="153"/>
        <v>-0.78791420367094223</v>
      </c>
      <c r="AD876" s="10">
        <f t="shared" si="154"/>
        <v>1</v>
      </c>
    </row>
    <row r="877" spans="1:30" x14ac:dyDescent="0.3">
      <c r="A877" t="s">
        <v>2</v>
      </c>
      <c r="B877">
        <f t="shared" si="144"/>
        <v>0</v>
      </c>
      <c r="C877" s="10">
        <v>2.5807820549999998</v>
      </c>
      <c r="D877" s="10">
        <v>4.3740171000000001E-2</v>
      </c>
      <c r="E877" s="10">
        <v>1.312977421</v>
      </c>
      <c r="F877" s="10">
        <v>0.81947318700000005</v>
      </c>
      <c r="G877" s="10">
        <v>0.83199999999999996</v>
      </c>
      <c r="H877" s="10">
        <v>4.9056200000000001E-2</v>
      </c>
      <c r="I877" s="10">
        <f>MIN($AF895, MAX($AF894, C877))</f>
        <v>2.5807820549999998</v>
      </c>
      <c r="J877" s="10">
        <f>MIN($AF898, MAX($AF897, D877))</f>
        <v>4.3740171000000001E-2</v>
      </c>
      <c r="K877" s="10">
        <f>MIN($AF901, MAX($AF900, E877))</f>
        <v>1.312977421</v>
      </c>
      <c r="L877" s="10">
        <f>MIN($AF904, MAX($AF903, F877))</f>
        <v>0.81947318700000005</v>
      </c>
      <c r="M877" s="10">
        <f>MIN($AF907, MAX($AF906, G877))</f>
        <v>0.83199999999999996</v>
      </c>
      <c r="N877" s="10">
        <f>MIN($AF910, MAX($AF909, H877))</f>
        <v>4.9056200000000001E-2</v>
      </c>
      <c r="O877" s="10">
        <f t="shared" si="145"/>
        <v>1.2755812276729563</v>
      </c>
      <c r="P877" s="10">
        <f t="shared" si="146"/>
        <v>4.2810580132599932E-2</v>
      </c>
      <c r="Q877" s="10">
        <f t="shared" si="147"/>
        <v>0.83853562142041926</v>
      </c>
      <c r="R877" s="10">
        <f t="shared" si="148"/>
        <v>0.59854700149543261</v>
      </c>
      <c r="S877" s="10">
        <f t="shared" si="149"/>
        <v>0.60540826625193844</v>
      </c>
      <c r="T877" s="10">
        <f t="shared" si="150"/>
        <v>4.7890902812254554E-2</v>
      </c>
      <c r="U877" s="10">
        <f>(C877 - $AP$12 ) / $AQ$12</f>
        <v>3.2237652851539584</v>
      </c>
      <c r="V877" s="10">
        <f>(D877 - $AP$13 ) / $AQ$13</f>
        <v>5.135646018984396E-2</v>
      </c>
      <c r="W877" s="10">
        <f>(E877 - $AP$14 ) / $AQ$14</f>
        <v>1.1144172548648061</v>
      </c>
      <c r="X877" s="10">
        <f>(F877 - $AP$15 ) / $AQ$15</f>
        <v>-0.13484205905816227</v>
      </c>
      <c r="Y877" s="10">
        <f>(G877 - $AP$16 ) / $AQ$16</f>
        <v>0.96607829904089593</v>
      </c>
      <c r="Z877" s="10">
        <f>(H877 - $AP$17) / $AQ$17</f>
        <v>-0.10000327425324311</v>
      </c>
      <c r="AA877" s="10">
        <f t="shared" si="151"/>
        <v>7.7783363165613198E-2</v>
      </c>
      <c r="AB877" s="10">
        <f t="shared" si="152"/>
        <v>0.51943604236723073</v>
      </c>
      <c r="AC877" s="10">
        <f t="shared" si="153"/>
        <v>-0.73279495301390996</v>
      </c>
      <c r="AD877" s="10">
        <f t="shared" si="154"/>
        <v>1</v>
      </c>
    </row>
    <row r="878" spans="1:30" x14ac:dyDescent="0.3">
      <c r="A878" t="s">
        <v>2</v>
      </c>
      <c r="B878">
        <f t="shared" si="144"/>
        <v>0</v>
      </c>
      <c r="C878" s="10">
        <v>3.946391395</v>
      </c>
      <c r="D878" s="10">
        <v>6.2291513999999999E-2</v>
      </c>
      <c r="E878" s="10">
        <v>1.451096167</v>
      </c>
      <c r="F878" s="10">
        <v>0.72989569799999998</v>
      </c>
      <c r="G878" s="10">
        <v>0.33390119299999999</v>
      </c>
      <c r="H878" s="10">
        <v>6.2891072000000006E-2</v>
      </c>
      <c r="I878" s="10">
        <f>MIN($AF896, MAX($AF895, C878))</f>
        <v>3.946391395</v>
      </c>
      <c r="J878" s="10">
        <f>MIN($AF899, MAX($AF898, D878))</f>
        <v>6.2291513999999999E-2</v>
      </c>
      <c r="K878" s="10">
        <f>MIN($AF902, MAX($AF901, E878))</f>
        <v>1.451096167</v>
      </c>
      <c r="L878" s="10">
        <f>MIN($AF905, MAX($AF904, F878))</f>
        <v>0.72989569799999998</v>
      </c>
      <c r="M878" s="10">
        <f>MIN($AF908, MAX($AF907, G878))</f>
        <v>0.33390119299999999</v>
      </c>
      <c r="N878" s="10">
        <f>MIN($AF911, MAX($AF910, H878))</f>
        <v>6.2891072000000006E-2</v>
      </c>
      <c r="O878" s="10">
        <f t="shared" si="145"/>
        <v>1.5986582996116709</v>
      </c>
      <c r="P878" s="10">
        <f t="shared" si="146"/>
        <v>6.0428380444709294E-2</v>
      </c>
      <c r="Q878" s="10">
        <f t="shared" si="147"/>
        <v>0.89653533959838427</v>
      </c>
      <c r="R878" s="10">
        <f t="shared" si="148"/>
        <v>0.54806111651875156</v>
      </c>
      <c r="S878" s="10">
        <f t="shared" si="149"/>
        <v>0.28810787653435416</v>
      </c>
      <c r="T878" s="10">
        <f t="shared" si="150"/>
        <v>6.0992621860817615E-2</v>
      </c>
      <c r="U878" s="10">
        <f>(C878 - $AP$12 ) / $AQ$12</f>
        <v>5.9774368622540779</v>
      </c>
      <c r="V878" s="10">
        <f>(D878 - $AP$13 ) / $AQ$13</f>
        <v>9.5958741122797273E-2</v>
      </c>
      <c r="W878" s="10">
        <f>(E878 - $AP$14 ) / $AQ$14</f>
        <v>1.3259273792392685</v>
      </c>
      <c r="X878" s="10">
        <f>(F878 - $AP$15 ) / $AQ$15</f>
        <v>-0.22213139937458748</v>
      </c>
      <c r="Y878" s="10">
        <f>(G878 - $AP$16 ) / $AQ$16</f>
        <v>-5.6103231841904404E-2</v>
      </c>
      <c r="Z878" s="10">
        <f>(H878 - $AP$17) / $AQ$17</f>
        <v>-6.6483278231651913E-2</v>
      </c>
      <c r="AA878" s="10">
        <f t="shared" si="151"/>
        <v>0.14422425366927041</v>
      </c>
      <c r="AB878" s="10">
        <f t="shared" si="152"/>
        <v>0.5359936940607325</v>
      </c>
      <c r="AC878" s="10">
        <f t="shared" si="153"/>
        <v>-0.76785713646187792</v>
      </c>
      <c r="AD878" s="10">
        <f t="shared" si="154"/>
        <v>1</v>
      </c>
    </row>
    <row r="879" spans="1:30" x14ac:dyDescent="0.3">
      <c r="A879" t="s">
        <v>2</v>
      </c>
      <c r="B879">
        <f t="shared" si="144"/>
        <v>0</v>
      </c>
      <c r="C879" s="10">
        <v>3.9387755100000001</v>
      </c>
      <c r="D879" s="10">
        <v>6.8883691999999996E-2</v>
      </c>
      <c r="E879" s="10">
        <v>1.4412312</v>
      </c>
      <c r="F879" s="10">
        <v>0.64616119599999999</v>
      </c>
      <c r="G879" s="10">
        <v>0.644459212</v>
      </c>
      <c r="H879" s="10">
        <v>7.2184120000000004E-2</v>
      </c>
      <c r="I879" s="10">
        <f>MIN($AF897, MAX($AF896, C879))</f>
        <v>3.9387755100000001</v>
      </c>
      <c r="J879" s="10">
        <f>MIN($AF900, MAX($AF899, D879))</f>
        <v>6.8883691999999996E-2</v>
      </c>
      <c r="K879" s="10">
        <f>MIN($AF903, MAX($AF902, E879))</f>
        <v>1.4412312</v>
      </c>
      <c r="L879" s="10">
        <f>MIN($AF906, MAX($AF905, F879))</f>
        <v>0.64616119599999999</v>
      </c>
      <c r="M879" s="10">
        <f>MIN($AF909, MAX($AF908, G879))</f>
        <v>0.644459212</v>
      </c>
      <c r="N879" s="10">
        <f>MIN($AF912, MAX($AF911, H879))</f>
        <v>7.2184120000000004E-2</v>
      </c>
      <c r="O879" s="10">
        <f t="shared" si="145"/>
        <v>1.5971174280047375</v>
      </c>
      <c r="P879" s="10">
        <f t="shared" si="146"/>
        <v>6.6614825375314449E-2</v>
      </c>
      <c r="Q879" s="10">
        <f t="shared" si="147"/>
        <v>0.89250250220623661</v>
      </c>
      <c r="R879" s="10">
        <f t="shared" si="148"/>
        <v>0.49844602941611471</v>
      </c>
      <c r="S879" s="10">
        <f t="shared" si="149"/>
        <v>0.49741158366379795</v>
      </c>
      <c r="T879" s="10">
        <f t="shared" si="150"/>
        <v>6.9697801631970036E-2</v>
      </c>
      <c r="U879" s="10">
        <f>(C879 - $AP$12 ) / $AQ$12</f>
        <v>5.9620798743918231</v>
      </c>
      <c r="V879" s="10">
        <f>(D879 - $AP$13 ) / $AQ$13</f>
        <v>0.11180806131034567</v>
      </c>
      <c r="W879" s="10">
        <f>(E879 - $AP$14 ) / $AQ$14</f>
        <v>1.3108205204127343</v>
      </c>
      <c r="X879" s="10">
        <f>(F879 - $AP$15 ) / $AQ$15</f>
        <v>-0.3037270047314688</v>
      </c>
      <c r="Y879" s="10">
        <f>(G879 - $AP$16 ) / $AQ$16</f>
        <v>0.5812134347072484</v>
      </c>
      <c r="Z879" s="10">
        <f>(H879 - $AP$17) / $AQ$17</f>
        <v>-4.396749839729884E-2</v>
      </c>
      <c r="AA879" s="10">
        <f t="shared" si="151"/>
        <v>0.1438537185780463</v>
      </c>
      <c r="AB879" s="10">
        <f t="shared" si="152"/>
        <v>0.53590153910517668</v>
      </c>
      <c r="AC879" s="10">
        <f t="shared" si="153"/>
        <v>-0.76765854906280007</v>
      </c>
      <c r="AD879" s="10">
        <f t="shared" si="154"/>
        <v>1</v>
      </c>
    </row>
    <row r="880" spans="1:30" x14ac:dyDescent="0.3">
      <c r="A880" t="s">
        <v>2</v>
      </c>
      <c r="B880">
        <f t="shared" si="144"/>
        <v>0</v>
      </c>
      <c r="C880" s="10">
        <v>4.7765957449999998</v>
      </c>
      <c r="D880" s="10">
        <v>4.3808745000000003E-2</v>
      </c>
      <c r="E880" s="10">
        <v>1.256477319</v>
      </c>
      <c r="F880" s="10">
        <v>0.89464718899999995</v>
      </c>
      <c r="G880" s="10">
        <v>0.73472287999999997</v>
      </c>
      <c r="H880" s="10">
        <v>5.1854984E-2</v>
      </c>
      <c r="I880" s="10">
        <f>MIN($AF898, MAX($AF897, C880))</f>
        <v>4.7765957449999998</v>
      </c>
      <c r="J880" s="10">
        <f>MIN($AF901, MAX($AF900, D880))</f>
        <v>4.3808745000000003E-2</v>
      </c>
      <c r="K880" s="10">
        <f>MIN($AF904, MAX($AF903, E880))</f>
        <v>1.256477319</v>
      </c>
      <c r="L880" s="10">
        <f>MIN($AF907, MAX($AF906, F880))</f>
        <v>0.89464718899999995</v>
      </c>
      <c r="M880" s="10">
        <f>MIN($AF910, MAX($AF909, G880))</f>
        <v>0.73472287999999997</v>
      </c>
      <c r="N880" s="10">
        <f>MIN($AF913, MAX($AF912, H880))</f>
        <v>5.1854984E-2</v>
      </c>
      <c r="O880" s="10">
        <f t="shared" si="145"/>
        <v>1.7538145377191801</v>
      </c>
      <c r="P880" s="10">
        <f t="shared" si="146"/>
        <v>4.2876278233850651E-2</v>
      </c>
      <c r="Q880" s="10">
        <f t="shared" si="147"/>
        <v>0.8138048888273568</v>
      </c>
      <c r="R880" s="10">
        <f t="shared" si="148"/>
        <v>0.63903264125352233</v>
      </c>
      <c r="S880" s="10">
        <f t="shared" si="149"/>
        <v>0.5508476772987515</v>
      </c>
      <c r="T880" s="10">
        <f t="shared" si="150"/>
        <v>5.0555256904876673E-2</v>
      </c>
      <c r="U880" s="10">
        <f>(C880 - $AP$12 ) / $AQ$12</f>
        <v>7.6514955075910231</v>
      </c>
      <c r="V880" s="10">
        <f>(D880 - $AP$13 ) / $AQ$13</f>
        <v>5.1521330022324362E-2</v>
      </c>
      <c r="W880" s="10">
        <f>(E880 - $AP$14 ) / $AQ$14</f>
        <v>1.0278950126111019</v>
      </c>
      <c r="X880" s="10">
        <f>(F880 - $AP$15 ) / $AQ$15</f>
        <v>-6.1588286075916508E-2</v>
      </c>
      <c r="Y880" s="10">
        <f>(G880 - $AP$16 ) / $AQ$16</f>
        <v>0.76644948234013666</v>
      </c>
      <c r="Z880" s="10">
        <f>(H880 - $AP$17) / $AQ$17</f>
        <v>-9.3222204753988389E-2</v>
      </c>
      <c r="AA880" s="10">
        <f t="shared" si="151"/>
        <v>0.18461612468123195</v>
      </c>
      <c r="AB880" s="10">
        <f t="shared" si="152"/>
        <v>0.54602338700469788</v>
      </c>
      <c r="AC880" s="10">
        <f t="shared" si="153"/>
        <v>-0.78970959549384767</v>
      </c>
      <c r="AD880" s="10">
        <f t="shared" si="154"/>
        <v>1</v>
      </c>
    </row>
    <row r="881" spans="1:30" x14ac:dyDescent="0.3">
      <c r="A881" t="s">
        <v>2</v>
      </c>
      <c r="B881">
        <f t="shared" si="144"/>
        <v>0</v>
      </c>
      <c r="C881" s="10">
        <v>3.2700712570000001</v>
      </c>
      <c r="D881" s="10">
        <v>3.2099975000000003E-2</v>
      </c>
      <c r="E881" s="10">
        <v>1.253153414</v>
      </c>
      <c r="F881" s="10">
        <v>0.98845701500000005</v>
      </c>
      <c r="G881" s="10">
        <v>-0.110397616</v>
      </c>
      <c r="H881" s="10">
        <v>4.1524307000000003E-2</v>
      </c>
      <c r="I881" s="10">
        <f>MIN($AF899, MAX($AF898, C881))</f>
        <v>3.2700712570000001</v>
      </c>
      <c r="J881" s="10">
        <f>MIN($AF902, MAX($AF901, D881))</f>
        <v>3.2099975000000003E-2</v>
      </c>
      <c r="K881" s="10">
        <f>MIN($AF905, MAX($AF904, E881))</f>
        <v>1.253153414</v>
      </c>
      <c r="L881" s="10">
        <f>MIN($AF908, MAX($AF907, F881))</f>
        <v>0.98845701500000005</v>
      </c>
      <c r="M881" s="10">
        <f>MIN($AF911, MAX($AF910, G881))</f>
        <v>-0.110397616</v>
      </c>
      <c r="N881" s="10">
        <f>MIN($AF914, MAX($AF913, H881))</f>
        <v>4.1524307000000003E-2</v>
      </c>
      <c r="O881" s="10">
        <f t="shared" si="145"/>
        <v>1.4516305149233071</v>
      </c>
      <c r="P881" s="10">
        <f t="shared" si="146"/>
        <v>3.1595537367291156E-2</v>
      </c>
      <c r="Q881" s="10">
        <f t="shared" si="147"/>
        <v>0.81233075234092456</v>
      </c>
      <c r="R881" s="10">
        <f t="shared" si="148"/>
        <v>0.6873589686353816</v>
      </c>
      <c r="S881" s="10">
        <f t="shared" si="149"/>
        <v>-0.10471816379403483</v>
      </c>
      <c r="T881" s="10">
        <f t="shared" si="150"/>
        <v>4.0685319900704793E-2</v>
      </c>
      <c r="U881" s="10">
        <f>(C881 - $AP$12 ) / $AQ$12</f>
        <v>4.6136767542344375</v>
      </c>
      <c r="V881" s="10">
        <f>(D881 - $AP$13 ) / $AQ$13</f>
        <v>2.3370384351203088E-2</v>
      </c>
      <c r="W881" s="10">
        <f>(E881 - $AP$14 ) / $AQ$14</f>
        <v>1.0228049029748698</v>
      </c>
      <c r="X881" s="10">
        <f>(F881 - $AP$15 ) / $AQ$15</f>
        <v>2.9825281307498716E-2</v>
      </c>
      <c r="Y881" s="10">
        <f>(G881 - $AP$16 ) / $AQ$16</f>
        <v>-0.96787822582020755</v>
      </c>
      <c r="Z881" s="10">
        <f>(H881 - $AP$17) / $AQ$17</f>
        <v>-0.11825201724089419</v>
      </c>
      <c r="AA881" s="10">
        <f t="shared" si="151"/>
        <v>0.11131929987459564</v>
      </c>
      <c r="AB881" s="10">
        <f t="shared" si="152"/>
        <v>0.52780112163592274</v>
      </c>
      <c r="AC881" s="10">
        <f t="shared" si="153"/>
        <v>-0.7503550296743392</v>
      </c>
      <c r="AD881" s="10">
        <f t="shared" si="154"/>
        <v>1</v>
      </c>
    </row>
    <row r="882" spans="1:30" x14ac:dyDescent="0.3">
      <c r="A882" t="s">
        <v>2</v>
      </c>
      <c r="B882">
        <f t="shared" si="144"/>
        <v>0</v>
      </c>
      <c r="C882" s="10">
        <v>3.0708178570000002</v>
      </c>
      <c r="D882" s="10">
        <v>4.5719092000000003E-2</v>
      </c>
      <c r="E882" s="10">
        <v>1.3515138099999999</v>
      </c>
      <c r="F882" s="10">
        <v>1.009133133</v>
      </c>
      <c r="G882" s="10">
        <v>0.50258172999999995</v>
      </c>
      <c r="H882" s="10">
        <v>5.7075051000000002E-2</v>
      </c>
      <c r="I882" s="10">
        <f>MIN($AF900, MAX($AF899, C882))</f>
        <v>3.0708178570000002</v>
      </c>
      <c r="J882" s="10">
        <f>MIN($AF903, MAX($AF902, D882))</f>
        <v>4.5719092000000003E-2</v>
      </c>
      <c r="K882" s="10">
        <f>MIN($AF906, MAX($AF905, E882))</f>
        <v>1.3515138099999999</v>
      </c>
      <c r="L882" s="10">
        <f>MIN($AF909, MAX($AF908, F882))</f>
        <v>1.009133133</v>
      </c>
      <c r="M882" s="10">
        <f>MIN($AF912, MAX($AF911, G882))</f>
        <v>0.50258172999999995</v>
      </c>
      <c r="N882" s="10">
        <f>MIN($AF915, MAX($AF914, H882))</f>
        <v>5.7075051000000002E-2</v>
      </c>
      <c r="O882" s="10">
        <f t="shared" si="145"/>
        <v>1.4038439269330734</v>
      </c>
      <c r="P882" s="10">
        <f t="shared" si="146"/>
        <v>4.4704775082207805E-2</v>
      </c>
      <c r="Q882" s="10">
        <f t="shared" si="147"/>
        <v>0.85505929523283941</v>
      </c>
      <c r="R882" s="10">
        <f t="shared" si="148"/>
        <v>0.6977033519298339</v>
      </c>
      <c r="S882" s="10">
        <f t="shared" si="149"/>
        <v>0.407184781954472</v>
      </c>
      <c r="T882" s="10">
        <f t="shared" si="150"/>
        <v>5.5505708151746366E-2</v>
      </c>
      <c r="U882" s="10">
        <f>(C882 - $AP$12 ) / $AQ$12</f>
        <v>4.2118938957336596</v>
      </c>
      <c r="V882" s="10">
        <f>(D882 - $AP$13 ) / $AQ$13</f>
        <v>5.6114303888066833E-2</v>
      </c>
      <c r="W882" s="10">
        <f>(E882 - $AP$14 ) / $AQ$14</f>
        <v>1.1734305073478011</v>
      </c>
      <c r="X882" s="10">
        <f>(F882 - $AP$15 ) / $AQ$15</f>
        <v>4.9973252864555374E-2</v>
      </c>
      <c r="Y882" s="10">
        <f>(G882 - $AP$16 ) / $AQ$16</f>
        <v>0.29005726305924645</v>
      </c>
      <c r="Z882" s="10">
        <f>(H882 - $AP$17) / $AQ$17</f>
        <v>-8.0574698866515096E-2</v>
      </c>
      <c r="AA882" s="10">
        <f t="shared" si="151"/>
        <v>0.10162503889957814</v>
      </c>
      <c r="AB882" s="10">
        <f t="shared" si="152"/>
        <v>0.52538441670657421</v>
      </c>
      <c r="AC882" s="10">
        <f t="shared" si="153"/>
        <v>-0.74525010093581323</v>
      </c>
      <c r="AD882" s="10">
        <f t="shared" si="154"/>
        <v>1</v>
      </c>
    </row>
    <row r="883" spans="1:30" x14ac:dyDescent="0.3">
      <c r="A883" t="s">
        <v>2</v>
      </c>
      <c r="B883">
        <f t="shared" si="144"/>
        <v>0</v>
      </c>
      <c r="C883" s="10">
        <v>4.1542680949999999</v>
      </c>
      <c r="D883" s="10">
        <v>2.5098174000000001E-2</v>
      </c>
      <c r="E883" s="10">
        <v>1.153601103</v>
      </c>
      <c r="F883" s="10">
        <v>0.92134736500000003</v>
      </c>
      <c r="G883" s="10">
        <v>0.82655746799999996</v>
      </c>
      <c r="H883" s="10">
        <v>4.3142897999999999E-2</v>
      </c>
      <c r="I883" s="10">
        <f>MIN($AF901, MAX($AF900, C883))</f>
        <v>4.1542680949999999</v>
      </c>
      <c r="J883" s="10">
        <f>MIN($AF904, MAX($AF903, D883))</f>
        <v>2.5098174000000001E-2</v>
      </c>
      <c r="K883" s="10">
        <f>MIN($AF907, MAX($AF906, E883))</f>
        <v>1.153601103</v>
      </c>
      <c r="L883" s="10">
        <f>MIN($AF910, MAX($AF909, F883))</f>
        <v>0.92134736500000003</v>
      </c>
      <c r="M883" s="10">
        <f>MIN($AF913, MAX($AF912, G883))</f>
        <v>0.82655746799999996</v>
      </c>
      <c r="N883" s="10">
        <f>MIN($AF916, MAX($AF915, H883))</f>
        <v>4.3142897999999999E-2</v>
      </c>
      <c r="O883" s="10">
        <f t="shared" si="145"/>
        <v>1.6398251277574354</v>
      </c>
      <c r="P883" s="10">
        <f t="shared" si="146"/>
        <v>2.4788387516002035E-2</v>
      </c>
      <c r="Q883" s="10">
        <f t="shared" si="147"/>
        <v>0.76714137263381643</v>
      </c>
      <c r="R883" s="10">
        <f t="shared" si="148"/>
        <v>0.65302669253063172</v>
      </c>
      <c r="S883" s="10">
        <f t="shared" si="149"/>
        <v>0.60243303021293071</v>
      </c>
      <c r="T883" s="10">
        <f t="shared" si="150"/>
        <v>4.223817334548239E-2</v>
      </c>
      <c r="U883" s="10">
        <f>(C883 - $AP$12 ) / $AQ$12</f>
        <v>6.3966081022013448</v>
      </c>
      <c r="V883" s="10">
        <f>(D883 - $AP$13 ) / $AQ$13</f>
        <v>6.5362233290801276E-3</v>
      </c>
      <c r="W883" s="10">
        <f>(E883 - $AP$14 ) / $AQ$14</f>
        <v>0.87035404245681103</v>
      </c>
      <c r="X883" s="10">
        <f>(F883 - $AP$15 ) / $AQ$15</f>
        <v>-3.557013379914914E-2</v>
      </c>
      <c r="Y883" s="10">
        <f>(G883 - $AP$16 ) / $AQ$16</f>
        <v>0.95490931888383523</v>
      </c>
      <c r="Z883" s="10">
        <f>(H883 - $AP$17) / $AQ$17</f>
        <v>-0.11433039339930151</v>
      </c>
      <c r="AA883" s="10">
        <f t="shared" si="151"/>
        <v>0.15433806342320899</v>
      </c>
      <c r="AB883" s="10">
        <f t="shared" si="152"/>
        <v>0.5385081068301002</v>
      </c>
      <c r="AC883" s="10">
        <f t="shared" si="153"/>
        <v>-0.77329079145592439</v>
      </c>
      <c r="AD883" s="10">
        <f t="shared" si="154"/>
        <v>1</v>
      </c>
    </row>
    <row r="884" spans="1:30" x14ac:dyDescent="0.3">
      <c r="A884" t="s">
        <v>1</v>
      </c>
      <c r="B884">
        <f t="shared" si="144"/>
        <v>0</v>
      </c>
      <c r="C884" s="10">
        <v>2.7894428769999999</v>
      </c>
      <c r="D884" s="10">
        <v>3.5656932000000002E-2</v>
      </c>
      <c r="E884" s="10">
        <v>1.372893725</v>
      </c>
      <c r="F884" s="10">
        <v>0.851982923</v>
      </c>
      <c r="G884" s="10">
        <v>0.21057993899999999</v>
      </c>
      <c r="H884" s="10">
        <v>4.3899738000000001E-2</v>
      </c>
      <c r="I884" s="10">
        <f>MIN($AF902, MAX($AF901, C884))</f>
        <v>2.7894428769999999</v>
      </c>
      <c r="J884" s="10">
        <f>MIN($AF905, MAX($AF904, D884))</f>
        <v>3.5656932000000002E-2</v>
      </c>
      <c r="K884" s="10">
        <f>MIN($AF908, MAX($AF907, E884))</f>
        <v>1.372893725</v>
      </c>
      <c r="L884" s="10">
        <f>MIN($AF911, MAX($AF910, F884))</f>
        <v>0.851982923</v>
      </c>
      <c r="M884" s="10">
        <f>MIN($AF914, MAX($AF913, G884))</f>
        <v>0.21057993899999999</v>
      </c>
      <c r="N884" s="10">
        <f>MIN($AF917, MAX($AF916, H884))</f>
        <v>4.3899738000000001E-2</v>
      </c>
      <c r="O884" s="10">
        <f t="shared" si="145"/>
        <v>1.3322190101360132</v>
      </c>
      <c r="P884" s="10">
        <f t="shared" si="146"/>
        <v>3.5035942277962785E-2</v>
      </c>
      <c r="Q884" s="10">
        <f t="shared" si="147"/>
        <v>0.86411019136857026</v>
      </c>
      <c r="R884" s="10">
        <f t="shared" si="148"/>
        <v>0.61625691533914284</v>
      </c>
      <c r="S884" s="10">
        <f t="shared" si="149"/>
        <v>0.19109953321638948</v>
      </c>
      <c r="T884" s="10">
        <f t="shared" si="150"/>
        <v>4.2963448450189276E-2</v>
      </c>
      <c r="U884" s="10">
        <f>(C884 - $AP$12 ) / $AQ$12</f>
        <v>3.6445176613758052</v>
      </c>
      <c r="V884" s="10">
        <f>(D884 - $AP$13 ) / $AQ$13</f>
        <v>3.1922239350619296E-2</v>
      </c>
      <c r="W884" s="10">
        <f>(E884 - $AP$14 ) / $AQ$14</f>
        <v>1.2061709470906108</v>
      </c>
      <c r="X884" s="10">
        <f>(F884 - $AP$15 ) / $AQ$15</f>
        <v>-0.10316274496953969</v>
      </c>
      <c r="Y884" s="10">
        <f>(G884 - $AP$16 ) / $AQ$16</f>
        <v>-0.30917893977891753</v>
      </c>
      <c r="Z884" s="10">
        <f>(H884 - $AP$17) / $AQ$17</f>
        <v>-0.11249667395549449</v>
      </c>
      <c r="AA884" s="10">
        <f t="shared" si="151"/>
        <v>8.7935322749387812E-2</v>
      </c>
      <c r="AB884" s="10">
        <f t="shared" si="152"/>
        <v>0.52196967558030827</v>
      </c>
      <c r="AC884" s="10">
        <f t="shared" si="153"/>
        <v>-0.73808110829436591</v>
      </c>
      <c r="AD884" s="10">
        <f t="shared" si="154"/>
        <v>1</v>
      </c>
    </row>
    <row r="885" spans="1:30" x14ac:dyDescent="0.3">
      <c r="A885" t="s">
        <v>1</v>
      </c>
      <c r="B885">
        <f t="shared" si="144"/>
        <v>0</v>
      </c>
      <c r="C885" s="10">
        <v>2.7996309770000001</v>
      </c>
      <c r="D885" s="10">
        <v>5.3409011999999999E-2</v>
      </c>
      <c r="E885" s="10">
        <v>1.3742678800000001</v>
      </c>
      <c r="F885" s="10">
        <v>0.94924069099999997</v>
      </c>
      <c r="G885" s="10">
        <v>0.57340995500000003</v>
      </c>
      <c r="H885" s="10">
        <v>6.2516943000000005E-2</v>
      </c>
      <c r="I885" s="10">
        <f>MIN($AF903, MAX($AF902, C885))</f>
        <v>2.7996309770000001</v>
      </c>
      <c r="J885" s="10">
        <f>MIN($AF906, MAX($AF905, D885))</f>
        <v>5.3409011999999999E-2</v>
      </c>
      <c r="K885" s="10">
        <f>MIN($AF909, MAX($AF908, E885))</f>
        <v>1.3742678800000001</v>
      </c>
      <c r="L885" s="10">
        <f>MIN($AF912, MAX($AF911, F885))</f>
        <v>0.94924069099999997</v>
      </c>
      <c r="M885" s="10">
        <f>MIN($AF915, MAX($AF914, G885))</f>
        <v>0.57340995500000003</v>
      </c>
      <c r="N885" s="10">
        <f>MIN($AF918, MAX($AF917, H885))</f>
        <v>6.2516943000000005E-2</v>
      </c>
      <c r="O885" s="10">
        <f t="shared" si="145"/>
        <v>1.3349039507009415</v>
      </c>
      <c r="P885" s="10">
        <f t="shared" si="146"/>
        <v>5.2031583185293752E-2</v>
      </c>
      <c r="Q885" s="10">
        <f t="shared" si="147"/>
        <v>0.8646891289117683</v>
      </c>
      <c r="R885" s="10">
        <f t="shared" si="148"/>
        <v>0.66743990751321369</v>
      </c>
      <c r="S885" s="10">
        <f t="shared" si="149"/>
        <v>0.45324520995540191</v>
      </c>
      <c r="T885" s="10">
        <f t="shared" si="150"/>
        <v>6.0640568042234382E-2</v>
      </c>
      <c r="U885" s="10">
        <f>(C885 - $AP$12 ) / $AQ$12</f>
        <v>3.6650613707463444</v>
      </c>
      <c r="V885" s="10">
        <f>(D885 - $AP$13 ) / $AQ$13</f>
        <v>7.4602882973254153E-2</v>
      </c>
      <c r="W885" s="10">
        <f>(E885 - $AP$14 ) / $AQ$14</f>
        <v>1.208275279075784</v>
      </c>
      <c r="X885" s="10">
        <f>(F885 - $AP$15 ) / $AQ$15</f>
        <v>-8.3893090969632562E-3</v>
      </c>
      <c r="Y885" s="10">
        <f>(G885 - $AP$16 ) / $AQ$16</f>
        <v>0.43540855168462056</v>
      </c>
      <c r="Z885" s="10">
        <f>(H885 - $AP$17) / $AQ$17</f>
        <v>-6.7389741449494611E-2</v>
      </c>
      <c r="AA885" s="10">
        <f t="shared" si="151"/>
        <v>8.8431003627302954E-2</v>
      </c>
      <c r="AB885" s="10">
        <f t="shared" si="152"/>
        <v>0.52209335520176359</v>
      </c>
      <c r="AC885" s="10">
        <f t="shared" si="153"/>
        <v>-0.73833986933432572</v>
      </c>
      <c r="AD885" s="10">
        <f t="shared" si="154"/>
        <v>1</v>
      </c>
    </row>
    <row r="886" spans="1:30" x14ac:dyDescent="0.3">
      <c r="A886" t="s">
        <v>2</v>
      </c>
      <c r="B886">
        <f t="shared" si="144"/>
        <v>0</v>
      </c>
      <c r="C886" s="10">
        <v>0.408697745</v>
      </c>
      <c r="D886" s="10">
        <v>9.0381694999999998E-2</v>
      </c>
      <c r="E886" s="10">
        <v>0.368240185</v>
      </c>
      <c r="F886" s="10">
        <v>3.0932084359999998</v>
      </c>
      <c r="G886" s="10">
        <v>0.73361958800000004</v>
      </c>
      <c r="H886" s="10">
        <v>0.34692095299999998</v>
      </c>
      <c r="I886" s="10">
        <f>MIN($AF904, MAX($AF903, C886))</f>
        <v>0.408697745</v>
      </c>
      <c r="J886" s="10">
        <f>MIN($AF907, MAX($AF906, D886))</f>
        <v>9.0381694999999998E-2</v>
      </c>
      <c r="K886" s="10">
        <f>MIN($AF910, MAX($AF909, E886))</f>
        <v>0.368240185</v>
      </c>
      <c r="L886" s="10">
        <f>MIN($AF913, MAX($AF912, F886))</f>
        <v>3.0932084359999998</v>
      </c>
      <c r="M886" s="10">
        <f>MIN($AF916, MAX($AF915, G886))</f>
        <v>0.73361958800000004</v>
      </c>
      <c r="N886" s="10">
        <f>MIN($AF919, MAX($AF918, H886))</f>
        <v>0.34692095299999998</v>
      </c>
      <c r="O886" s="10">
        <f t="shared" si="145"/>
        <v>0.34266569251617857</v>
      </c>
      <c r="P886" s="10">
        <f t="shared" si="146"/>
        <v>8.6527813841814086E-2</v>
      </c>
      <c r="Q886" s="10">
        <f t="shared" si="147"/>
        <v>0.3135253776194869</v>
      </c>
      <c r="R886" s="10">
        <f t="shared" si="148"/>
        <v>1.4093291212075243</v>
      </c>
      <c r="S886" s="10">
        <f t="shared" si="149"/>
        <v>0.55021147020709704</v>
      </c>
      <c r="T886" s="10">
        <f t="shared" si="150"/>
        <v>0.29782121196462064</v>
      </c>
      <c r="U886" s="10">
        <f>(C886 - $AP$12 ) / $AQ$12</f>
        <v>-1.1561160266655139</v>
      </c>
      <c r="V886" s="10">
        <f>(D886 - $AP$13 ) / $AQ$13</f>
        <v>0.16349488362307385</v>
      </c>
      <c r="W886" s="10">
        <f>(E886 - $AP$14 ) / $AQ$14</f>
        <v>-0.33231967313732047</v>
      </c>
      <c r="X886" s="10">
        <f>(F886 - $AP$15 ) / $AQ$15</f>
        <v>2.0808133712856449</v>
      </c>
      <c r="Y886" s="10">
        <f>(G886 - $AP$16 ) / $AQ$16</f>
        <v>0.76418534380030945</v>
      </c>
      <c r="Z886" s="10">
        <f>(H886 - $AP$17) / $AQ$17</f>
        <v>0.62168214036658431</v>
      </c>
      <c r="AA886" s="10">
        <f t="shared" si="151"/>
        <v>-2.7894894574936394E-2</v>
      </c>
      <c r="AB886" s="10">
        <f t="shared" si="152"/>
        <v>0.49302672852355744</v>
      </c>
      <c r="AC886" s="10">
        <f t="shared" si="153"/>
        <v>-0.67929699576202385</v>
      </c>
      <c r="AD886" s="10">
        <f t="shared" si="154"/>
        <v>0</v>
      </c>
    </row>
    <row r="887" spans="1:30" x14ac:dyDescent="0.3">
      <c r="A887" t="s">
        <v>2</v>
      </c>
      <c r="B887">
        <f t="shared" si="144"/>
        <v>0</v>
      </c>
      <c r="C887" s="10">
        <v>0.49850635999999998</v>
      </c>
      <c r="D887" s="10">
        <v>0.17056959999999999</v>
      </c>
      <c r="E887" s="10">
        <v>0.74476768699999996</v>
      </c>
      <c r="F887" s="10">
        <v>10.11304331</v>
      </c>
      <c r="G887" s="10">
        <v>0.70003595900000004</v>
      </c>
      <c r="H887" s="10">
        <v>0.33812973499999999</v>
      </c>
      <c r="I887" s="10">
        <f>MIN($AF905, MAX($AF904, C887))</f>
        <v>0.49850635999999998</v>
      </c>
      <c r="J887" s="10">
        <f>MIN($AF908, MAX($AF907, D887))</f>
        <v>0.17056959999999999</v>
      </c>
      <c r="K887" s="10">
        <f>MIN($AF911, MAX($AF910, E887))</f>
        <v>0.74476768699999996</v>
      </c>
      <c r="L887" s="10">
        <f>MIN($AF914, MAX($AF913, F887))</f>
        <v>10.11304331</v>
      </c>
      <c r="M887" s="10">
        <f>MIN($AF917, MAX($AF916, G887))</f>
        <v>0.70003595900000004</v>
      </c>
      <c r="N887" s="10">
        <f>MIN($AF920, MAX($AF919, H887))</f>
        <v>0.33812973499999999</v>
      </c>
      <c r="O887" s="10">
        <f t="shared" si="145"/>
        <v>0.40446885200981825</v>
      </c>
      <c r="P887" s="10">
        <f t="shared" si="146"/>
        <v>0.15749046794952243</v>
      </c>
      <c r="Q887" s="10">
        <f t="shared" si="147"/>
        <v>0.55662141613269189</v>
      </c>
      <c r="R887" s="10">
        <f t="shared" si="148"/>
        <v>2.4081194914333848</v>
      </c>
      <c r="S887" s="10">
        <f t="shared" si="149"/>
        <v>0.53064940319140375</v>
      </c>
      <c r="T887" s="10">
        <f t="shared" si="150"/>
        <v>0.29127291888894513</v>
      </c>
      <c r="U887" s="10">
        <f>(C887 - $AP$12 ) / $AQ$12</f>
        <v>-0.97502219312141447</v>
      </c>
      <c r="V887" s="10">
        <f>(D887 - $AP$13 ) / $AQ$13</f>
        <v>0.35628758150133372</v>
      </c>
      <c r="W887" s="10">
        <f>(E887 - $AP$14 ) / $AQ$14</f>
        <v>0.24428112208294381</v>
      </c>
      <c r="X887" s="10">
        <f>(F887 - $AP$15 ) / $AQ$15</f>
        <v>8.9213350483522493</v>
      </c>
      <c r="Y887" s="10">
        <f>(G887 - $AP$16 ) / $AQ$16</f>
        <v>0.69526615583722717</v>
      </c>
      <c r="Z887" s="10">
        <f>(H887 - $AP$17) / $AQ$17</f>
        <v>0.6003822257461281</v>
      </c>
      <c r="AA887" s="10">
        <f t="shared" si="151"/>
        <v>-2.3525442652836834E-2</v>
      </c>
      <c r="AB887" s="10">
        <f t="shared" si="152"/>
        <v>0.49411891057329538</v>
      </c>
      <c r="AC887" s="10">
        <f t="shared" si="153"/>
        <v>-0.68145363844475937</v>
      </c>
      <c r="AD887" s="10">
        <f t="shared" si="154"/>
        <v>0</v>
      </c>
    </row>
    <row r="888" spans="1:30" x14ac:dyDescent="0.3">
      <c r="A888" t="s">
        <v>2</v>
      </c>
      <c r="B888">
        <f t="shared" si="144"/>
        <v>0</v>
      </c>
      <c r="C888" s="10">
        <v>1.1012711660000001</v>
      </c>
      <c r="D888" s="10">
        <v>0.13910433899999999</v>
      </c>
      <c r="E888" s="10">
        <v>0.637146824</v>
      </c>
      <c r="F888" s="10">
        <v>3.5735962560000001</v>
      </c>
      <c r="G888" s="10">
        <v>0.71203345699999998</v>
      </c>
      <c r="H888" s="10">
        <v>0.33761921900000003</v>
      </c>
      <c r="I888" s="10">
        <f>MIN($AF906, MAX($AF905, C888))</f>
        <v>1.1012711660000001</v>
      </c>
      <c r="J888" s="10">
        <f>MIN($AF909, MAX($AF908, D888))</f>
        <v>0.13910433899999999</v>
      </c>
      <c r="K888" s="10">
        <f>MIN($AF912, MAX($AF911, E888))</f>
        <v>0.637146824</v>
      </c>
      <c r="L888" s="10">
        <f>MIN($AF915, MAX($AF914, F888))</f>
        <v>3.5735962560000001</v>
      </c>
      <c r="M888" s="10">
        <f>MIN($AF918, MAX($AF917, G888))</f>
        <v>0.71203345699999998</v>
      </c>
      <c r="N888" s="10">
        <f>MIN($AF921, MAX($AF920, H888))</f>
        <v>0.33761921900000003</v>
      </c>
      <c r="O888" s="10">
        <f t="shared" si="145"/>
        <v>0.74254247874171042</v>
      </c>
      <c r="P888" s="10">
        <f t="shared" si="146"/>
        <v>0.13024228606404711</v>
      </c>
      <c r="Q888" s="10">
        <f t="shared" si="147"/>
        <v>0.49295498526499387</v>
      </c>
      <c r="R888" s="10">
        <f t="shared" si="148"/>
        <v>1.5202998223561297</v>
      </c>
      <c r="S888" s="10">
        <f t="shared" si="149"/>
        <v>0.53768182016878241</v>
      </c>
      <c r="T888" s="10">
        <f t="shared" si="150"/>
        <v>0.29089133151660862</v>
      </c>
      <c r="U888" s="10">
        <f>(C888 - $AP$12 ) / $AQ$12</f>
        <v>0.24041787845752452</v>
      </c>
      <c r="V888" s="10">
        <f>(D888 - $AP$13 ) / $AQ$13</f>
        <v>0.28063686388209186</v>
      </c>
      <c r="W888" s="10">
        <f>(E888 - $AP$14 ) / $AQ$14</f>
        <v>7.9474368636043929E-2</v>
      </c>
      <c r="X888" s="10">
        <f>(F888 - $AP$15 ) / $AQ$15</f>
        <v>2.548930265071824</v>
      </c>
      <c r="Y888" s="10">
        <f>(G888 - $AP$16 ) / $AQ$16</f>
        <v>0.71988701559448276</v>
      </c>
      <c r="Z888" s="10">
        <f>(H888 - $AP$17) / $AQ$17</f>
        <v>0.59914531554638373</v>
      </c>
      <c r="AA888" s="10">
        <f t="shared" si="151"/>
        <v>5.8008289988378597E-3</v>
      </c>
      <c r="AB888" s="10">
        <f t="shared" si="152"/>
        <v>0.50145020318314659</v>
      </c>
      <c r="AC888" s="10">
        <f t="shared" si="153"/>
        <v>-0.69605180125560107</v>
      </c>
      <c r="AD888" s="10">
        <f t="shared" si="154"/>
        <v>1</v>
      </c>
    </row>
    <row r="889" spans="1:30" x14ac:dyDescent="0.3">
      <c r="A889" t="s">
        <v>1</v>
      </c>
      <c r="B889">
        <f t="shared" si="144"/>
        <v>0</v>
      </c>
      <c r="C889" s="10">
        <v>3.7746062990000002</v>
      </c>
      <c r="D889" s="10">
        <v>2.5069107E-2</v>
      </c>
      <c r="E889" s="10">
        <v>0.40692021699999997</v>
      </c>
      <c r="F889" s="10">
        <v>2.2349676230000002</v>
      </c>
      <c r="G889" s="10">
        <v>0.65191489400000002</v>
      </c>
      <c r="H889" s="10">
        <v>9.5104240000000007E-2</v>
      </c>
      <c r="I889" s="10">
        <f>MIN($AF907, MAX($AF906, C889))</f>
        <v>3.7746062990000002</v>
      </c>
      <c r="J889" s="10">
        <f>MIN($AF910, MAX($AF909, D889))</f>
        <v>2.5069107E-2</v>
      </c>
      <c r="K889" s="10">
        <f>MIN($AF913, MAX($AF912, E889))</f>
        <v>0.40692021699999997</v>
      </c>
      <c r="L889" s="10">
        <f>MIN($AF916, MAX($AF915, F889))</f>
        <v>2.2349676230000002</v>
      </c>
      <c r="M889" s="10">
        <f>MIN($AF919, MAX($AF918, G889))</f>
        <v>0.65191489400000002</v>
      </c>
      <c r="N889" s="10">
        <f>MIN($AF922, MAX($AF921, H889))</f>
        <v>9.5104240000000007E-2</v>
      </c>
      <c r="O889" s="10">
        <f t="shared" si="145"/>
        <v>1.5633115200622625</v>
      </c>
      <c r="P889" s="10">
        <f t="shared" si="146"/>
        <v>2.4760031781061405E-2</v>
      </c>
      <c r="Q889" s="10">
        <f t="shared" si="147"/>
        <v>0.34140307218903482</v>
      </c>
      <c r="R889" s="10">
        <f t="shared" si="148"/>
        <v>1.1740189195565669</v>
      </c>
      <c r="S889" s="10">
        <f t="shared" si="149"/>
        <v>0.50193515682259016</v>
      </c>
      <c r="T889" s="10">
        <f t="shared" si="150"/>
        <v>9.0849555084611358E-2</v>
      </c>
      <c r="U889" s="10">
        <f>(C889 - $AP$12 ) / $AQ$12</f>
        <v>5.6310422365226707</v>
      </c>
      <c r="V889" s="10">
        <f>(D889 - $AP$13 ) / $AQ$13</f>
        <v>6.4663386582032977E-3</v>
      </c>
      <c r="W889" s="10">
        <f>(E889 - $AP$14 ) / $AQ$14</f>
        <v>-0.27308645088428768</v>
      </c>
      <c r="X889" s="10">
        <f>(F889 - $AP$15 ) / $AQ$15</f>
        <v>1.2444952824921272</v>
      </c>
      <c r="Y889" s="10">
        <f>(G889 - $AP$16 ) / $AQ$16</f>
        <v>0.59651373322921486</v>
      </c>
      <c r="Z889" s="10">
        <f>(H889 - $AP$17) / $AQ$17</f>
        <v>1.156480657916879E-2</v>
      </c>
      <c r="AA889" s="10">
        <f t="shared" si="151"/>
        <v>0.13586640606294384</v>
      </c>
      <c r="AB889" s="10">
        <f t="shared" si="152"/>
        <v>0.53391444673927579</v>
      </c>
      <c r="AC889" s="10">
        <f t="shared" si="153"/>
        <v>-0.76338607101894984</v>
      </c>
      <c r="AD889" s="10">
        <f t="shared" si="154"/>
        <v>1</v>
      </c>
    </row>
    <row r="890" spans="1:30" x14ac:dyDescent="0.3">
      <c r="A890" t="s">
        <v>1</v>
      </c>
      <c r="B890">
        <f t="shared" si="144"/>
        <v>0</v>
      </c>
      <c r="C890" s="10">
        <v>3.98</v>
      </c>
      <c r="D890" s="10">
        <v>0.22567457099999999</v>
      </c>
      <c r="E890" s="10">
        <v>0.95502861800000005</v>
      </c>
      <c r="F890" s="10">
        <v>0.219341974</v>
      </c>
      <c r="G890" s="10">
        <v>0.84573002799999997</v>
      </c>
      <c r="H890" s="10">
        <v>0.24186643799999999</v>
      </c>
      <c r="I890" s="10">
        <f>MIN($AF908, MAX($AF907, C890))</f>
        <v>3.98</v>
      </c>
      <c r="J890" s="10">
        <f>MIN($AF911, MAX($AF910, D890))</f>
        <v>0.22567457099999999</v>
      </c>
      <c r="K890" s="10">
        <f>MIN($AF914, MAX($AF913, E890))</f>
        <v>0.95502861800000005</v>
      </c>
      <c r="L890" s="10">
        <f>MIN($AF917, MAX($AF916, F890))</f>
        <v>0.219341974</v>
      </c>
      <c r="M890" s="10">
        <f>MIN($AF920, MAX($AF919, G890))</f>
        <v>0.84573002799999997</v>
      </c>
      <c r="N890" s="10">
        <f>MIN($AF923, MAX($AF922, H890))</f>
        <v>0.24186643799999999</v>
      </c>
      <c r="O890" s="10">
        <f t="shared" si="145"/>
        <v>1.6054298910365616</v>
      </c>
      <c r="P890" s="10">
        <f t="shared" si="146"/>
        <v>0.20349136263757334</v>
      </c>
      <c r="Q890" s="10">
        <f t="shared" si="147"/>
        <v>0.67040483169336074</v>
      </c>
      <c r="R890" s="10">
        <f t="shared" si="148"/>
        <v>0.19831134766145922</v>
      </c>
      <c r="S890" s="10">
        <f t="shared" si="149"/>
        <v>0.61287487836493704</v>
      </c>
      <c r="T890" s="10">
        <f t="shared" si="150"/>
        <v>0.21661543988648865</v>
      </c>
      <c r="U890" s="10">
        <f>(C890 - $AP$12 ) / $AQ$12</f>
        <v>6.0452066538216176</v>
      </c>
      <c r="V890" s="10">
        <f>(D890 - $AP$13 ) / $AQ$13</f>
        <v>0.48877434525446178</v>
      </c>
      <c r="W890" s="10">
        <f>(E890 - $AP$14 ) / $AQ$14</f>
        <v>0.56626721705444261</v>
      </c>
      <c r="X890" s="10">
        <f>(F890 - $AP$15 ) / $AQ$15</f>
        <v>-0.71964364560482275</v>
      </c>
      <c r="Y890" s="10">
        <f>(G890 - $AP$16 ) / $AQ$16</f>
        <v>0.99425459828688822</v>
      </c>
      <c r="Z890" s="10">
        <f>(H890 - $AP$17) / $AQ$17</f>
        <v>0.36714946924030339</v>
      </c>
      <c r="AA890" s="10">
        <f t="shared" si="151"/>
        <v>0.14585941064965963</v>
      </c>
      <c r="AB890" s="10">
        <f t="shared" si="152"/>
        <v>0.53640034086078325</v>
      </c>
      <c r="AC890" s="10">
        <f t="shared" si="153"/>
        <v>-0.7687339027644019</v>
      </c>
      <c r="AD890" s="10">
        <f t="shared" si="154"/>
        <v>1</v>
      </c>
    </row>
    <row r="891" spans="1:30" x14ac:dyDescent="0.3">
      <c r="A891" t="s">
        <v>1</v>
      </c>
      <c r="B891">
        <f t="shared" si="144"/>
        <v>0</v>
      </c>
      <c r="C891" s="10">
        <v>3.3592493299999999</v>
      </c>
      <c r="D891" s="10">
        <v>0.12971944799999999</v>
      </c>
      <c r="E891" s="10">
        <v>0.64897765100000004</v>
      </c>
      <c r="F891" s="10">
        <v>1.230589733</v>
      </c>
      <c r="G891" s="10">
        <v>0.79163071600000001</v>
      </c>
      <c r="H891" s="10">
        <v>0.23900937899999999</v>
      </c>
      <c r="I891" s="10">
        <f>MIN($AF909, MAX($AF908, C891))</f>
        <v>3.3592493299999999</v>
      </c>
      <c r="J891" s="10">
        <f>MIN($AF912, MAX($AF911, D891))</f>
        <v>0.12971944799999999</v>
      </c>
      <c r="K891" s="10">
        <f>MIN($AF915, MAX($AF914, E891))</f>
        <v>0.64897765100000004</v>
      </c>
      <c r="L891" s="10">
        <f>MIN($AF918, MAX($AF917, F891))</f>
        <v>1.230589733</v>
      </c>
      <c r="M891" s="10">
        <f>MIN($AF921, MAX($AF920, G891))</f>
        <v>0.79163071600000001</v>
      </c>
      <c r="N891" s="10">
        <f>MIN($AF924, MAX($AF923, H891))</f>
        <v>0.23900937899999999</v>
      </c>
      <c r="O891" s="10">
        <f t="shared" si="145"/>
        <v>1.4722998705192909</v>
      </c>
      <c r="P891" s="10">
        <f t="shared" si="146"/>
        <v>0.12196932579243969</v>
      </c>
      <c r="Q891" s="10">
        <f t="shared" si="147"/>
        <v>0.50015549042315621</v>
      </c>
      <c r="R891" s="10">
        <f t="shared" si="148"/>
        <v>0.80226600477025301</v>
      </c>
      <c r="S891" s="10">
        <f t="shared" si="149"/>
        <v>0.58312621965593014</v>
      </c>
      <c r="T891" s="10">
        <f t="shared" si="150"/>
        <v>0.21431217243272099</v>
      </c>
      <c r="U891" s="10">
        <f>(C891 - $AP$12 ) / $AQ$12</f>
        <v>4.7934991366155213</v>
      </c>
      <c r="V891" s="10">
        <f>(D891 - $AP$13 ) / $AQ$13</f>
        <v>0.25807313116974079</v>
      </c>
      <c r="W891" s="10">
        <f>(E891 - $AP$14 ) / $AQ$14</f>
        <v>9.7591675393395735E-2</v>
      </c>
      <c r="X891" s="10">
        <f>(F891 - $AP$15 ) / $AQ$15</f>
        <v>0.26577301169367856</v>
      </c>
      <c r="Y891" s="10">
        <f>(G891 - $AP$16 ) / $AQ$16</f>
        <v>0.88323381931147049</v>
      </c>
      <c r="Z891" s="10">
        <f>(H891 - $AP$17) / $AQ$17</f>
        <v>0.36022720741428499</v>
      </c>
      <c r="AA891" s="10">
        <f t="shared" si="151"/>
        <v>0.11565807408327244</v>
      </c>
      <c r="AB891" s="10">
        <f t="shared" si="152"/>
        <v>0.52888232962478354</v>
      </c>
      <c r="AC891" s="10">
        <f t="shared" si="153"/>
        <v>-0.75264738522301522</v>
      </c>
      <c r="AD891" s="10">
        <f t="shared" si="154"/>
        <v>1</v>
      </c>
    </row>
    <row r="892" spans="1:30" x14ac:dyDescent="0.3">
      <c r="A892" t="s">
        <v>1</v>
      </c>
      <c r="B892">
        <f t="shared" si="144"/>
        <v>0</v>
      </c>
      <c r="C892" s="10">
        <v>4.8872832370000001</v>
      </c>
      <c r="D892" s="10">
        <v>0.196715584</v>
      </c>
      <c r="E892" s="10">
        <v>0.82599580699999997</v>
      </c>
      <c r="F892" s="10">
        <v>0.18313352599999999</v>
      </c>
      <c r="G892" s="10">
        <v>0.65223665200000003</v>
      </c>
      <c r="H892" s="10">
        <v>0.247884941</v>
      </c>
      <c r="I892" s="10">
        <f>MIN($AF910, MAX($AF909, C892))</f>
        <v>4.8872832370000001</v>
      </c>
      <c r="J892" s="10">
        <f>MIN($AF913, MAX($AF912, D892))</f>
        <v>0.196715584</v>
      </c>
      <c r="K892" s="10">
        <f>MIN($AF916, MAX($AF915, E892))</f>
        <v>0.82599580699999997</v>
      </c>
      <c r="L892" s="10">
        <f>MIN($AF919, MAX($AF918, F892))</f>
        <v>0.18313352599999999</v>
      </c>
      <c r="M892" s="10">
        <f>MIN($AF922, MAX($AF921, G892))</f>
        <v>0.65223665200000003</v>
      </c>
      <c r="N892" s="10">
        <f>MIN($AF925, MAX($AF924, H892))</f>
        <v>0.247884941</v>
      </c>
      <c r="O892" s="10">
        <f t="shared" si="145"/>
        <v>1.7727946411700635</v>
      </c>
      <c r="P892" s="10">
        <f t="shared" si="146"/>
        <v>0.17958079099102442</v>
      </c>
      <c r="Q892" s="10">
        <f t="shared" si="147"/>
        <v>0.60212548589412707</v>
      </c>
      <c r="R892" s="10">
        <f t="shared" si="148"/>
        <v>0.1681664492946289</v>
      </c>
      <c r="S892" s="10">
        <f t="shared" si="149"/>
        <v>0.50212991665520534</v>
      </c>
      <c r="T892" s="10">
        <f t="shared" si="150"/>
        <v>0.22145007098550373</v>
      </c>
      <c r="U892" s="10">
        <f>(C892 - $AP$12 ) / $AQ$12</f>
        <v>7.8746903787251767</v>
      </c>
      <c r="V892" s="10">
        <f>(D892 - $AP$13 ) / $AQ$13</f>
        <v>0.41914936588193102</v>
      </c>
      <c r="W892" s="10">
        <f>(E892 - $AP$14 ) / $AQ$14</f>
        <v>0.36867096967035073</v>
      </c>
      <c r="X892" s="10">
        <f>(F892 - $AP$15 ) / $AQ$15</f>
        <v>-0.75492719256606411</v>
      </c>
      <c r="Y892" s="10">
        <f>(G892 - $AP$16 ) / $AQ$16</f>
        <v>0.59717403411809822</v>
      </c>
      <c r="Z892" s="10">
        <f>(H892 - $AP$17) / $AQ$17</f>
        <v>0.38173147597053808</v>
      </c>
      <c r="AA892" s="10">
        <f t="shared" si="151"/>
        <v>0.19000139506616973</v>
      </c>
      <c r="AB892" s="10">
        <f t="shared" si="152"/>
        <v>0.54735796378083257</v>
      </c>
      <c r="AC892" s="10">
        <f t="shared" si="153"/>
        <v>-0.79265367289895017</v>
      </c>
      <c r="AD892" s="10">
        <f t="shared" si="154"/>
        <v>1</v>
      </c>
    </row>
    <row r="893" spans="1:30" x14ac:dyDescent="0.3">
      <c r="A893" t="s">
        <v>5</v>
      </c>
      <c r="B893">
        <f t="shared" si="144"/>
        <v>1</v>
      </c>
      <c r="C893" s="10">
        <v>1.2454394689999999</v>
      </c>
      <c r="D893" s="10">
        <v>-33753.148609999997</v>
      </c>
      <c r="E893" s="10">
        <v>2553148.6150000002</v>
      </c>
      <c r="F893" s="10">
        <v>-4.1877637129999998</v>
      </c>
      <c r="G893" s="10">
        <v>-1.4642857140000001</v>
      </c>
      <c r="H893" s="10">
        <v>-1.6377269E-2</v>
      </c>
      <c r="I893" s="10">
        <f>MIN($AF911, MAX($AF910, C893))</f>
        <v>1.2454394689999999</v>
      </c>
      <c r="J893" s="10">
        <f>MIN($AF914, MAX($AF913, D893))</f>
        <v>-33753.148609999997</v>
      </c>
      <c r="K893" s="10">
        <f>MIN($AF917, MAX($AF916, E893))</f>
        <v>2553148.6150000002</v>
      </c>
      <c r="L893" s="10">
        <f>MIN($AF920, MAX($AF919, F893))</f>
        <v>-4.1877637129999998</v>
      </c>
      <c r="M893" s="10">
        <f>MIN($AF923, MAX($AF922, G893))</f>
        <v>-1.4642857140000001</v>
      </c>
      <c r="N893" s="10">
        <f>MIN($AF926, MAX($AF925, H893))</f>
        <v>-1.6377269E-2</v>
      </c>
      <c r="O893" s="10">
        <f t="shared" si="145"/>
        <v>0.80890125660249423</v>
      </c>
      <c r="P893" s="10">
        <f t="shared" si="146"/>
        <v>-10.42685861052419</v>
      </c>
      <c r="Q893" s="10">
        <f t="shared" si="147"/>
        <v>14.752838298110101</v>
      </c>
      <c r="R893" s="10">
        <f t="shared" si="148"/>
        <v>-1.6463027205056626</v>
      </c>
      <c r="S893" s="10">
        <f t="shared" si="149"/>
        <v>-0.9019019943061134</v>
      </c>
      <c r="T893" s="10">
        <f t="shared" si="150"/>
        <v>-1.6244607987106429E-2</v>
      </c>
      <c r="U893" s="10">
        <f>(C893 - $AP$12 ) / $AQ$12</f>
        <v>0.53112485201253656</v>
      </c>
      <c r="V893" s="10">
        <f>(D893 - $AP$13 ) / $AQ$13</f>
        <v>-81151.451668756796</v>
      </c>
      <c r="W893" s="10">
        <f>(E893 - $AP$14 ) / $AQ$14</f>
        <v>3909799.8856652887</v>
      </c>
      <c r="X893" s="10">
        <f>(F893 - $AP$15 ) / $AQ$15</f>
        <v>-5.0141751447295144</v>
      </c>
      <c r="Y893" s="10">
        <f>(G893 - $AP$16 ) / $AQ$16</f>
        <v>-3.7462816052477814</v>
      </c>
      <c r="Z893" s="10">
        <f>(H893 - $AP$17) / $AQ$17</f>
        <v>-0.25853958890500933</v>
      </c>
      <c r="AA893" s="10">
        <f t="shared" si="151"/>
        <v>1.2815038812107785E-2</v>
      </c>
      <c r="AB893" s="10">
        <f t="shared" si="152"/>
        <v>0.50320371585890189</v>
      </c>
      <c r="AC893" s="10">
        <f t="shared" si="153"/>
        <v>-0.6867601891658941</v>
      </c>
      <c r="AD893" s="10">
        <f t="shared" si="154"/>
        <v>1</v>
      </c>
    </row>
    <row r="894" spans="1:30" x14ac:dyDescent="0.3">
      <c r="A894" t="s">
        <v>8</v>
      </c>
      <c r="B894">
        <f t="shared" si="144"/>
        <v>1</v>
      </c>
      <c r="C894" s="10">
        <v>1.3647260269999999</v>
      </c>
      <c r="D894" s="10">
        <v>-40213.178290000003</v>
      </c>
      <c r="E894" s="10">
        <v>2357073.6430000002</v>
      </c>
      <c r="F894" s="10">
        <v>-3.4572864320000001</v>
      </c>
      <c r="G894" s="10">
        <v>-4.5</v>
      </c>
      <c r="H894" s="10">
        <v>-2.651593E-2</v>
      </c>
      <c r="I894" s="10">
        <f>MIN($AF912, MAX($AF911, C894))</f>
        <v>1.3647260269999999</v>
      </c>
      <c r="J894" s="10">
        <f>MIN($AF915, MAX($AF914, D894))</f>
        <v>-40213.178290000003</v>
      </c>
      <c r="K894" s="10">
        <f>MIN($AF918, MAX($AF917, E894))</f>
        <v>2357073.6430000002</v>
      </c>
      <c r="L894" s="10">
        <f>MIN($AF921, MAX($AF920, F894))</f>
        <v>-3.4572864320000001</v>
      </c>
      <c r="M894" s="10">
        <f>MIN($AF924, MAX($AF923, G894))</f>
        <v>-4.5</v>
      </c>
      <c r="N894" s="10">
        <f>MIN($AF927, MAX($AF926, H894))</f>
        <v>-2.651593E-2</v>
      </c>
      <c r="O894" s="10">
        <f t="shared" si="145"/>
        <v>0.86066217041307069</v>
      </c>
      <c r="P894" s="10">
        <f t="shared" si="146"/>
        <v>-10.601974906206376</v>
      </c>
      <c r="Q894" s="10">
        <f t="shared" si="147"/>
        <v>14.672931850063412</v>
      </c>
      <c r="R894" s="10">
        <f t="shared" si="148"/>
        <v>-1.4945401575490105</v>
      </c>
      <c r="S894" s="10">
        <f t="shared" si="149"/>
        <v>-1.7047480922384253</v>
      </c>
      <c r="T894" s="10">
        <f t="shared" si="150"/>
        <v>-2.6170476109480898E-2</v>
      </c>
      <c r="U894" s="10">
        <f>(C894 - $AP$12 ) / $AQ$12</f>
        <v>0.77165923814576609</v>
      </c>
      <c r="V894" s="10">
        <f>(D894 - $AP$13 ) / $AQ$13</f>
        <v>-96683.052729800023</v>
      </c>
      <c r="W894" s="10">
        <f>(E894 - $AP$14 ) / $AQ$14</f>
        <v>3609537.6626471379</v>
      </c>
      <c r="X894" s="10">
        <f>(F894 - $AP$15 ) / $AQ$15</f>
        <v>-4.302357022939721</v>
      </c>
      <c r="Y894" s="10">
        <f>(G894 - $AP$16 ) / $AQ$16</f>
        <v>-9.9760718247338271</v>
      </c>
      <c r="Z894" s="10">
        <f>(H894 - $AP$17) / $AQ$17</f>
        <v>-0.28310417297808654</v>
      </c>
      <c r="AA894" s="10">
        <f t="shared" si="151"/>
        <v>1.8618678920951908E-2</v>
      </c>
      <c r="AB894" s="10">
        <f t="shared" si="152"/>
        <v>0.50465453527110837</v>
      </c>
      <c r="AC894" s="10">
        <f t="shared" si="153"/>
        <v>-0.68388117237419443</v>
      </c>
      <c r="AD894" s="10">
        <f t="shared" si="154"/>
        <v>1</v>
      </c>
    </row>
    <row r="895" spans="1:30" x14ac:dyDescent="0.3">
      <c r="A895" t="s">
        <v>5</v>
      </c>
      <c r="B895">
        <f t="shared" si="144"/>
        <v>1</v>
      </c>
      <c r="C895" s="10">
        <v>1.2809773120000001</v>
      </c>
      <c r="D895" s="10">
        <v>-2111.9324179999999</v>
      </c>
      <c r="E895" s="10">
        <v>2551214.361</v>
      </c>
      <c r="F895" s="10">
        <v>-4.9973614780000002</v>
      </c>
      <c r="G895" s="10">
        <v>0.22857142899999999</v>
      </c>
      <c r="H895" s="10">
        <v>-8.2781499999999997E-4</v>
      </c>
      <c r="I895" s="10">
        <f>MIN($AF913, MAX($AF912, C895))</f>
        <v>1.2809773120000001</v>
      </c>
      <c r="J895" s="10">
        <f>MIN($AF916, MAX($AF915, D895))</f>
        <v>-2111.9324179999999</v>
      </c>
      <c r="K895" s="10">
        <f>MIN($AF919, MAX($AF918, E895))</f>
        <v>2551214.361</v>
      </c>
      <c r="L895" s="10">
        <f>MIN($AF922, MAX($AF921, F895))</f>
        <v>-4.9973614780000002</v>
      </c>
      <c r="M895" s="10">
        <f>MIN($AF925, MAX($AF924, G895))</f>
        <v>0.22857142899999999</v>
      </c>
      <c r="N895" s="10">
        <f>MIN($AF928, MAX($AF927, H895))</f>
        <v>-8.2781499999999997E-4</v>
      </c>
      <c r="O895" s="10">
        <f t="shared" si="145"/>
        <v>0.82460399673809759</v>
      </c>
      <c r="P895" s="10">
        <f t="shared" si="146"/>
        <v>-7.6558320331954262</v>
      </c>
      <c r="Q895" s="10">
        <f t="shared" si="147"/>
        <v>14.752080415747974</v>
      </c>
      <c r="R895" s="10">
        <f t="shared" si="148"/>
        <v>-1.7913196188413882</v>
      </c>
      <c r="S895" s="10">
        <f t="shared" si="149"/>
        <v>0.205852054552986</v>
      </c>
      <c r="T895" s="10">
        <f t="shared" si="150"/>
        <v>-8.2747255014000809E-4</v>
      </c>
      <c r="U895" s="10">
        <f>(C895 - $AP$12 ) / $AQ$12</f>
        <v>0.60278483947318684</v>
      </c>
      <c r="V895" s="10">
        <f>(D895 - $AP$13 ) / $AQ$13</f>
        <v>-5077.6917444270302</v>
      </c>
      <c r="W895" s="10">
        <f>(E895 - $AP$14 ) / $AQ$14</f>
        <v>3906837.8380362731</v>
      </c>
      <c r="X895" s="10">
        <f>(F895 - $AP$15 ) / $AQ$15</f>
        <v>-5.8030927133890051</v>
      </c>
      <c r="Y895" s="10">
        <f>(G895 - $AP$16 ) / $AQ$16</f>
        <v>-0.27225741229759876</v>
      </c>
      <c r="Z895" s="10">
        <f>(H895 - $AP$17) / $AQ$17</f>
        <v>-0.22086539602357788</v>
      </c>
      <c r="AA895" s="10">
        <f t="shared" si="151"/>
        <v>1.454405886662731E-2</v>
      </c>
      <c r="AB895" s="10">
        <f t="shared" si="152"/>
        <v>0.50363595062426969</v>
      </c>
      <c r="AC895" s="10">
        <f t="shared" si="153"/>
        <v>-0.68590159209962864</v>
      </c>
      <c r="AD895" s="10">
        <f t="shared" si="154"/>
        <v>1</v>
      </c>
    </row>
    <row r="896" spans="1:30" x14ac:dyDescent="0.3">
      <c r="A896" t="s">
        <v>1</v>
      </c>
      <c r="B896">
        <f t="shared" si="144"/>
        <v>0</v>
      </c>
      <c r="C896" s="10">
        <v>0.93868394799999999</v>
      </c>
      <c r="D896" s="10">
        <v>7.3327615999999998E-2</v>
      </c>
      <c r="E896" s="10">
        <v>0.90465980599999996</v>
      </c>
      <c r="F896" s="10">
        <v>7.0321469580000002</v>
      </c>
      <c r="G896" s="10">
        <v>0.67353579200000002</v>
      </c>
      <c r="H896" s="10">
        <v>0.12292621300000001</v>
      </c>
      <c r="I896" s="10">
        <f>MIN($AF914, MAX($AF913, C896))</f>
        <v>0.93868394799999999</v>
      </c>
      <c r="J896" s="10">
        <f>MIN($AF917, MAX($AF916, D896))</f>
        <v>7.3327615999999998E-2</v>
      </c>
      <c r="K896" s="10">
        <f>MIN($AF920, MAX($AF919, E896))</f>
        <v>0.90465980599999996</v>
      </c>
      <c r="L896" s="10">
        <f>MIN($AF923, MAX($AF922, F896))</f>
        <v>7.0321469580000002</v>
      </c>
      <c r="M896" s="10">
        <f>MIN($AF926, MAX($AF925, G896))</f>
        <v>0.67353579200000002</v>
      </c>
      <c r="N896" s="10">
        <f>MIN($AF929, MAX($AF928, H896))</f>
        <v>0.12292621300000001</v>
      </c>
      <c r="O896" s="10">
        <f t="shared" si="145"/>
        <v>0.66200936555364021</v>
      </c>
      <c r="P896" s="10">
        <f t="shared" si="146"/>
        <v>7.0763744165945788E-2</v>
      </c>
      <c r="Q896" s="10">
        <f t="shared" si="147"/>
        <v>0.64430341310388284</v>
      </c>
      <c r="R896" s="10">
        <f t="shared" si="148"/>
        <v>2.0834518593457383</v>
      </c>
      <c r="S896" s="10">
        <f t="shared" si="149"/>
        <v>0.51493862895173881</v>
      </c>
      <c r="T896" s="10">
        <f t="shared" si="150"/>
        <v>0.11593796834383684</v>
      </c>
      <c r="U896" s="10">
        <f>(C896 - $AP$12 ) / $AQ$12</f>
        <v>-8.7429762805958003E-2</v>
      </c>
      <c r="V896" s="10">
        <f>(D896 - $AP$13 ) / $AQ$13</f>
        <v>0.12249241697627744</v>
      </c>
      <c r="W896" s="10">
        <f>(E896 - $AP$14 ) / $AQ$14</f>
        <v>0.48913421375658506</v>
      </c>
      <c r="X896" s="10">
        <f>(F896 - $AP$15 ) / $AQ$15</f>
        <v>5.9191364697633739</v>
      </c>
      <c r="Y896" s="10">
        <f>(G896 - $AP$16 ) / $AQ$16</f>
        <v>0.64088340909696073</v>
      </c>
      <c r="Z896" s="10">
        <f>(H896 - $AP$17) / $AQ$17</f>
        <v>7.8973628595940426E-2</v>
      </c>
      <c r="AA896" s="10">
        <f t="shared" si="151"/>
        <v>-2.1095149275095178E-3</v>
      </c>
      <c r="AB896" s="10">
        <f t="shared" si="152"/>
        <v>0.49947262146369453</v>
      </c>
      <c r="AC896" s="10">
        <f t="shared" si="153"/>
        <v>-0.69209297935274117</v>
      </c>
      <c r="AD896" s="10">
        <f t="shared" si="154"/>
        <v>0</v>
      </c>
    </row>
    <row r="897" spans="1:30" x14ac:dyDescent="0.3">
      <c r="A897" t="s">
        <v>1</v>
      </c>
      <c r="B897">
        <f t="shared" si="144"/>
        <v>0</v>
      </c>
      <c r="C897" s="10">
        <v>0.91739050099999997</v>
      </c>
      <c r="D897" s="10">
        <v>6.6846758000000006E-2</v>
      </c>
      <c r="E897" s="10">
        <v>2.0750982320000002</v>
      </c>
      <c r="F897" s="10">
        <v>1.663526949</v>
      </c>
      <c r="G897" s="10">
        <v>0.17451381799999999</v>
      </c>
      <c r="H897" s="10">
        <v>3.5267106999999999E-2</v>
      </c>
      <c r="I897" s="10">
        <f>MIN($AF915, MAX($AF914, C897))</f>
        <v>0.91739050099999997</v>
      </c>
      <c r="J897" s="10">
        <f>MIN($AF918, MAX($AF917, D897))</f>
        <v>6.6846758000000006E-2</v>
      </c>
      <c r="K897" s="10">
        <f>MIN($AF921, MAX($AF920, E897))</f>
        <v>2.0750982320000002</v>
      </c>
      <c r="L897" s="10">
        <f>MIN($AF924, MAX($AF923, F897))</f>
        <v>1.663526949</v>
      </c>
      <c r="M897" s="10">
        <f>MIN($AF927, MAX($AF926, G897))</f>
        <v>0.17451381799999999</v>
      </c>
      <c r="N897" s="10">
        <f>MIN($AF930, MAX($AF929, H897))</f>
        <v>3.5267106999999999E-2</v>
      </c>
      <c r="O897" s="10">
        <f t="shared" si="145"/>
        <v>0.65096514754397095</v>
      </c>
      <c r="P897" s="10">
        <f t="shared" si="146"/>
        <v>6.470734251144114E-2</v>
      </c>
      <c r="Q897" s="10">
        <f t="shared" si="147"/>
        <v>1.1233368461140927</v>
      </c>
      <c r="R897" s="10">
        <f t="shared" si="148"/>
        <v>0.97965116521372564</v>
      </c>
      <c r="S897" s="10">
        <f t="shared" si="149"/>
        <v>0.16085429005400886</v>
      </c>
      <c r="T897" s="10">
        <f t="shared" si="150"/>
        <v>3.4659467817998953E-2</v>
      </c>
      <c r="U897" s="10">
        <f>(C897 - $AP$12 ) / $AQ$12</f>
        <v>-0.13036675661883559</v>
      </c>
      <c r="V897" s="10">
        <f>(D897 - $AP$13 ) / $AQ$13</f>
        <v>0.1069107391860184</v>
      </c>
      <c r="W897" s="10">
        <f>(E897 - $AP$14 ) / $AQ$14</f>
        <v>2.2815018989939695</v>
      </c>
      <c r="X897" s="10">
        <f>(F897 - $AP$15 ) / $AQ$15</f>
        <v>0.68765136980516417</v>
      </c>
      <c r="Y897" s="10">
        <f>(G897 - $AP$16 ) / $AQ$16</f>
        <v>-0.3831926138907375</v>
      </c>
      <c r="Z897" s="10">
        <f>(H897 - $AP$17) / $AQ$17</f>
        <v>-0.13341235404099619</v>
      </c>
      <c r="AA897" s="10">
        <f t="shared" si="151"/>
        <v>-3.1455034339827009E-3</v>
      </c>
      <c r="AB897" s="10">
        <f t="shared" si="152"/>
        <v>0.49921362478988307</v>
      </c>
      <c r="AC897" s="10">
        <f t="shared" si="153"/>
        <v>-0.69157566561642558</v>
      </c>
      <c r="AD897" s="10">
        <f t="shared" si="154"/>
        <v>0</v>
      </c>
    </row>
    <row r="898" spans="1:30" x14ac:dyDescent="0.3">
      <c r="A898" t="s">
        <v>2</v>
      </c>
      <c r="B898">
        <f t="shared" si="144"/>
        <v>0</v>
      </c>
      <c r="C898" s="10">
        <v>0.91595197299999997</v>
      </c>
      <c r="D898" s="10">
        <v>2.9987607999999999E-2</v>
      </c>
      <c r="E898" s="10">
        <v>0.83362247</v>
      </c>
      <c r="F898" s="10">
        <v>1.7640141570000001</v>
      </c>
      <c r="G898" s="10">
        <v>-0.83746556500000002</v>
      </c>
      <c r="H898" s="10">
        <v>3.7409573000000002E-2</v>
      </c>
      <c r="I898" s="10">
        <f>MIN($AF916, MAX($AF915, C898))</f>
        <v>0.91595197299999997</v>
      </c>
      <c r="J898" s="10">
        <f>MIN($AF919, MAX($AF918, D898))</f>
        <v>2.9987607999999999E-2</v>
      </c>
      <c r="K898" s="10">
        <f>MIN($AF922, MAX($AF921, E898))</f>
        <v>0.83362247</v>
      </c>
      <c r="L898" s="10">
        <f>MIN($AF925, MAX($AF924, F898))</f>
        <v>1.7640141570000001</v>
      </c>
      <c r="M898" s="10">
        <f>MIN($AF928, MAX($AF927, G898))</f>
        <v>-0.83746556500000002</v>
      </c>
      <c r="N898" s="10">
        <f>MIN($AF931, MAX($AF930, H898))</f>
        <v>3.7409573000000002E-2</v>
      </c>
      <c r="O898" s="10">
        <f t="shared" si="145"/>
        <v>0.65021461295057936</v>
      </c>
      <c r="P898" s="10">
        <f t="shared" si="146"/>
        <v>2.9546771101209249E-2</v>
      </c>
      <c r="Q898" s="10">
        <f t="shared" si="147"/>
        <v>0.6062935020443484</v>
      </c>
      <c r="R898" s="10">
        <f t="shared" si="148"/>
        <v>1.0166840278170532</v>
      </c>
      <c r="S898" s="10">
        <f t="shared" si="149"/>
        <v>-0.60838721179320177</v>
      </c>
      <c r="T898" s="10">
        <f t="shared" si="150"/>
        <v>3.6726810769971863E-2</v>
      </c>
      <c r="U898" s="10">
        <f>(C898 - $AP$12 ) / $AQ$12</f>
        <v>-0.13326746442042597</v>
      </c>
      <c r="V898" s="10">
        <f>(D898 - $AP$13 ) / $AQ$13</f>
        <v>1.8291701564328845E-2</v>
      </c>
      <c r="W898" s="10">
        <f>(E898 - $AP$14 ) / $AQ$14</f>
        <v>0.38035016953574857</v>
      </c>
      <c r="X898" s="10">
        <f>(F898 - $AP$15 ) / $AQ$15</f>
        <v>0.7855717535363872</v>
      </c>
      <c r="Y898" s="10">
        <f>(G898 - $AP$16 ) / $AQ$16</f>
        <v>-2.4599424884126648</v>
      </c>
      <c r="Z898" s="10">
        <f>(H898 - $AP$17) / $AQ$17</f>
        <v>-0.12822145297618007</v>
      </c>
      <c r="AA898" s="10">
        <f t="shared" si="151"/>
        <v>-3.2154920306734979E-3</v>
      </c>
      <c r="AB898" s="10">
        <f t="shared" si="152"/>
        <v>0.49919612768496058</v>
      </c>
      <c r="AC898" s="10">
        <f t="shared" si="153"/>
        <v>-0.69154072696767677</v>
      </c>
      <c r="AD898" s="10">
        <f t="shared" si="154"/>
        <v>0</v>
      </c>
    </row>
    <row r="899" spans="1:30" x14ac:dyDescent="0.3">
      <c r="A899" t="s">
        <v>2</v>
      </c>
      <c r="B899">
        <f t="shared" ref="B899:B962" si="155">IF(OR(A899="BB",A899="B",A899="CCC",A899="CC",A899="C",A899="D"),1,0)</f>
        <v>0</v>
      </c>
      <c r="C899" s="10">
        <v>0.96453114600000001</v>
      </c>
      <c r="D899" s="10">
        <v>6.2804759000000002E-2</v>
      </c>
      <c r="E899" s="10">
        <v>2.2283986740000001</v>
      </c>
      <c r="F899" s="10">
        <v>1.822201835</v>
      </c>
      <c r="G899" s="10">
        <v>0.73150105700000001</v>
      </c>
      <c r="H899" s="10">
        <v>3.0313639999999999E-2</v>
      </c>
      <c r="I899" s="10">
        <f>MIN($AF917, MAX($AF916, C899))</f>
        <v>0.96453114600000001</v>
      </c>
      <c r="J899" s="10">
        <f>MIN($AF920, MAX($AF919, D899))</f>
        <v>6.2804759000000002E-2</v>
      </c>
      <c r="K899" s="10">
        <f>MIN($AF923, MAX($AF922, E899))</f>
        <v>2.2283986740000001</v>
      </c>
      <c r="L899" s="10">
        <f>MIN($AF926, MAX($AF925, F899))</f>
        <v>1.822201835</v>
      </c>
      <c r="M899" s="10">
        <f>MIN($AF929, MAX($AF928, G899))</f>
        <v>0.73150105700000001</v>
      </c>
      <c r="N899" s="10">
        <f>MIN($AF932, MAX($AF931, H899))</f>
        <v>3.0313639999999999E-2</v>
      </c>
      <c r="O899" s="10">
        <f t="shared" ref="O899:O962" si="156">SIGN(I899)*LN(1+ABS(I899))</f>
        <v>0.67525361430657949</v>
      </c>
      <c r="P899" s="10">
        <f t="shared" ref="P899:P962" si="157">SIGN(J899)*LN(1+ABS(J899))</f>
        <v>6.0911412688001217E-2</v>
      </c>
      <c r="Q899" s="10">
        <f t="shared" ref="Q899:Q962" si="158">SIGN(K899)*LN(1+ABS(K899))</f>
        <v>1.1719862477382226</v>
      </c>
      <c r="R899" s="10">
        <f t="shared" ref="R899:R962" si="159">SIGN(L899)*LN(1+ABS(L899))</f>
        <v>1.037517372843282</v>
      </c>
      <c r="S899" s="10">
        <f t="shared" ref="S899:S962" si="160">SIGN(M899)*LN(1+ABS(M899))</f>
        <v>0.54898869531351746</v>
      </c>
      <c r="T899" s="10">
        <f t="shared" ref="T899:T962" si="161">SIGN(N899)*LN(1+ABS(N899))</f>
        <v>2.9863260743719495E-2</v>
      </c>
      <c r="U899" s="10">
        <f>(C899 - $AP$12 ) / $AQ$12</f>
        <v>-3.5310395725267792E-2</v>
      </c>
      <c r="V899" s="10">
        <f>(D899 - $AP$13 ) / $AQ$13</f>
        <v>9.7192716349142561E-2</v>
      </c>
      <c r="W899" s="10">
        <f>(E899 - $AP$14 ) / $AQ$14</f>
        <v>2.5162607314704828</v>
      </c>
      <c r="X899" s="10">
        <f>(F899 - $AP$15 ) / $AQ$15</f>
        <v>0.84227309763372571</v>
      </c>
      <c r="Y899" s="10">
        <f>(G899 - $AP$16 ) / $AQ$16</f>
        <v>0.75983776611016107</v>
      </c>
      <c r="Z899" s="10">
        <f>(H899 - $AP$17) / $AQ$17</f>
        <v>-0.1454139247192853</v>
      </c>
      <c r="AA899" s="10">
        <f t="shared" ref="AA899:AA962" si="162">$AF$3 + SUMPRODUCT(N(U899:Z899), N($AF$4:$AF$9))</f>
        <v>-8.5197310947805315E-4</v>
      </c>
      <c r="AB899" s="10">
        <f t="shared" ref="AB899:AB962" si="163">1/(1+EXP(-AA899))</f>
        <v>0.49978700673551396</v>
      </c>
      <c r="AC899" s="10">
        <f t="shared" ref="AC899:AC962" si="164">B899*LN(MAX(AB899,0.0000000001)) + (1-B899)*LN(MAX(1-AB899,0.0000000001))</f>
        <v>-0.69272128473747563</v>
      </c>
      <c r="AD899" s="10">
        <f t="shared" ref="AD899:AD962" si="165">IF(AB899&gt;0.5,1,0)</f>
        <v>0</v>
      </c>
    </row>
    <row r="900" spans="1:30" x14ac:dyDescent="0.3">
      <c r="A900" t="s">
        <v>2</v>
      </c>
      <c r="B900">
        <f t="shared" si="155"/>
        <v>0</v>
      </c>
      <c r="C900" s="10">
        <v>0.87144115099999997</v>
      </c>
      <c r="D900" s="10">
        <v>4.0515074999999998E-2</v>
      </c>
      <c r="E900" s="10">
        <v>1.0387652549999999</v>
      </c>
      <c r="F900" s="10">
        <v>1.8280675040000001</v>
      </c>
      <c r="G900" s="10">
        <v>-0.546875</v>
      </c>
      <c r="H900" s="10">
        <v>4.3451969999999999E-2</v>
      </c>
      <c r="I900" s="10">
        <f>MIN($AF918, MAX($AF917, C900))</f>
        <v>0.87144115099999997</v>
      </c>
      <c r="J900" s="10">
        <f>MIN($AF921, MAX($AF920, D900))</f>
        <v>4.0515074999999998E-2</v>
      </c>
      <c r="K900" s="10">
        <f>MIN($AF924, MAX($AF923, E900))</f>
        <v>1.0387652549999999</v>
      </c>
      <c r="L900" s="10">
        <f>MIN($AF927, MAX($AF926, F900))</f>
        <v>1.8280675040000001</v>
      </c>
      <c r="M900" s="10">
        <f>MIN($AF930, MAX($AF929, G900))</f>
        <v>-0.546875</v>
      </c>
      <c r="N900" s="10">
        <f>MIN($AF933, MAX($AF932, H900))</f>
        <v>4.3451969999999999E-2</v>
      </c>
      <c r="O900" s="10">
        <f t="shared" si="156"/>
        <v>0.62670880303759757</v>
      </c>
      <c r="P900" s="10">
        <f t="shared" si="157"/>
        <v>3.9715854973412817E-2</v>
      </c>
      <c r="Q900" s="10">
        <f t="shared" si="158"/>
        <v>0.71234435745115021</v>
      </c>
      <c r="R900" s="10">
        <f t="shared" si="159"/>
        <v>1.039593617622147</v>
      </c>
      <c r="S900" s="10">
        <f t="shared" si="160"/>
        <v>-0.43623676677491807</v>
      </c>
      <c r="T900" s="10">
        <f t="shared" si="161"/>
        <v>4.2534418684719424E-2</v>
      </c>
      <c r="U900" s="10">
        <f>(C900 - $AP$12 ) / $AQ$12</f>
        <v>-0.22302094063402794</v>
      </c>
      <c r="V900" s="10">
        <f>(D900 - $AP$13 ) / $AQ$13</f>
        <v>4.3602485837273143E-2</v>
      </c>
      <c r="W900" s="10">
        <f>(E900 - $AP$14 ) / $AQ$14</f>
        <v>0.69449851815942942</v>
      </c>
      <c r="X900" s="10">
        <f>(F900 - $AP$15 ) / $AQ$15</f>
        <v>0.84798893520899543</v>
      </c>
      <c r="Y900" s="10">
        <f>(G900 - $AP$16 ) / $AQ$16</f>
        <v>-1.8636023558578043</v>
      </c>
      <c r="Z900" s="10">
        <f>(H900 - $AP$17) / $AQ$17</f>
        <v>-0.1135815543633939</v>
      </c>
      <c r="AA900" s="10">
        <f t="shared" si="162"/>
        <v>-5.3810737707118139E-3</v>
      </c>
      <c r="AB900" s="10">
        <f t="shared" si="163"/>
        <v>0.49865473480344036</v>
      </c>
      <c r="AC900" s="10">
        <f t="shared" si="164"/>
        <v>-0.69046026316458831</v>
      </c>
      <c r="AD900" s="10">
        <f t="shared" si="165"/>
        <v>0</v>
      </c>
    </row>
    <row r="901" spans="1:30" x14ac:dyDescent="0.3">
      <c r="A901" t="s">
        <v>1</v>
      </c>
      <c r="B901">
        <f t="shared" si="155"/>
        <v>0</v>
      </c>
      <c r="C901" s="10">
        <v>0.87886435299999999</v>
      </c>
      <c r="D901" s="10">
        <v>6.2185478000000002E-2</v>
      </c>
      <c r="E901" s="10">
        <v>1.952911574</v>
      </c>
      <c r="F901" s="10">
        <v>1.736505594</v>
      </c>
      <c r="G901" s="10">
        <v>3.5928144000000002E-2</v>
      </c>
      <c r="H901" s="10">
        <v>3.582275E-2</v>
      </c>
      <c r="I901" s="10">
        <f>MIN($AF919, MAX($AF918, C901))</f>
        <v>0.87886435299999999</v>
      </c>
      <c r="J901" s="10">
        <f>MIN($AF922, MAX($AF921, D901))</f>
        <v>6.2185478000000002E-2</v>
      </c>
      <c r="K901" s="10">
        <f>MIN($AF925, MAX($AF924, E901))</f>
        <v>1.952911574</v>
      </c>
      <c r="L901" s="10">
        <f>MIN($AF928, MAX($AF927, F901))</f>
        <v>1.736505594</v>
      </c>
      <c r="M901" s="10">
        <f>MIN($AF931, MAX($AF930, G901))</f>
        <v>3.5928144000000002E-2</v>
      </c>
      <c r="N901" s="10">
        <f>MIN($AF934, MAX($AF933, H901))</f>
        <v>3.582275E-2</v>
      </c>
      <c r="O901" s="10">
        <f t="shared" si="156"/>
        <v>0.6306675267663544</v>
      </c>
      <c r="P901" s="10">
        <f t="shared" si="157"/>
        <v>6.0328557287774781E-2</v>
      </c>
      <c r="Q901" s="10">
        <f t="shared" si="158"/>
        <v>1.0827916578501835</v>
      </c>
      <c r="R901" s="10">
        <f t="shared" si="159"/>
        <v>1.0066817758168121</v>
      </c>
      <c r="S901" s="10">
        <f t="shared" si="160"/>
        <v>3.5297782358480592E-2</v>
      </c>
      <c r="T901" s="10">
        <f t="shared" si="161"/>
        <v>3.5196038466011326E-2</v>
      </c>
      <c r="U901" s="10">
        <f>(C901 - $AP$12 ) / $AQ$12</f>
        <v>-0.20805248680192923</v>
      </c>
      <c r="V901" s="10">
        <f>(D901 - $AP$13 ) / $AQ$13</f>
        <v>9.5703802843611435E-2</v>
      </c>
      <c r="W901" s="10">
        <f>(E901 - $AP$14 ) / $AQ$14</f>
        <v>2.0943896062825953</v>
      </c>
      <c r="X901" s="10">
        <f>(F901 - $AP$15 ) / $AQ$15</f>
        <v>0.75876586352843189</v>
      </c>
      <c r="Y901" s="10">
        <f>(G901 - $AP$16 ) / $AQ$16</f>
        <v>-0.66759344845797375</v>
      </c>
      <c r="Z901" s="10">
        <f>(H901 - $AP$17) / $AQ$17</f>
        <v>-0.13206610731392671</v>
      </c>
      <c r="AA901" s="10">
        <f t="shared" si="162"/>
        <v>-5.0199132712760606E-3</v>
      </c>
      <c r="AB901" s="10">
        <f t="shared" si="163"/>
        <v>0.49874502431757961</v>
      </c>
      <c r="AC901" s="10">
        <f t="shared" si="164"/>
        <v>-0.69064037386215638</v>
      </c>
      <c r="AD901" s="10">
        <f t="shared" si="165"/>
        <v>0</v>
      </c>
    </row>
    <row r="902" spans="1:30" x14ac:dyDescent="0.3">
      <c r="A902" t="s">
        <v>2</v>
      </c>
      <c r="B902">
        <f t="shared" si="155"/>
        <v>0</v>
      </c>
      <c r="C902" s="10">
        <v>0.99305421599999999</v>
      </c>
      <c r="D902" s="10">
        <v>5.6875487000000002E-2</v>
      </c>
      <c r="E902" s="10">
        <v>1.965011697</v>
      </c>
      <c r="F902" s="10">
        <v>1.898146753</v>
      </c>
      <c r="G902" s="10">
        <v>2.9032257999999998E-2</v>
      </c>
      <c r="H902" s="10">
        <v>3.1245866000000001E-2</v>
      </c>
      <c r="I902" s="10">
        <f>MIN($AF920, MAX($AF919, C902))</f>
        <v>0.99305421599999999</v>
      </c>
      <c r="J902" s="10">
        <f>MIN($AF923, MAX($AF922, D902))</f>
        <v>5.6875487000000002E-2</v>
      </c>
      <c r="K902" s="10">
        <f>MIN($AF926, MAX($AF925, E902))</f>
        <v>1.965011697</v>
      </c>
      <c r="L902" s="10">
        <f>MIN($AF929, MAX($AF928, F902))</f>
        <v>1.898146753</v>
      </c>
      <c r="M902" s="10">
        <f>MIN($AF932, MAX($AF931, G902))</f>
        <v>2.9032257999999998E-2</v>
      </c>
      <c r="N902" s="10">
        <f>MIN($AF935, MAX($AF934, H902))</f>
        <v>3.1245866000000001E-2</v>
      </c>
      <c r="O902" s="10">
        <f t="shared" si="156"/>
        <v>0.68966824407189631</v>
      </c>
      <c r="P902" s="10">
        <f t="shared" si="157"/>
        <v>5.5316901463032149E-2</v>
      </c>
      <c r="Q902" s="10">
        <f t="shared" si="158"/>
        <v>1.0868809774672024</v>
      </c>
      <c r="R902" s="10">
        <f t="shared" si="159"/>
        <v>1.0640714820228463</v>
      </c>
      <c r="S902" s="10">
        <f t="shared" si="160"/>
        <v>2.8618805242956694E-2</v>
      </c>
      <c r="T902" s="10">
        <f t="shared" si="161"/>
        <v>3.0767649931445897E-2</v>
      </c>
      <c r="U902" s="10">
        <f>(C902 - $AP$12 ) / $AQ$12</f>
        <v>2.2204711157815665E-2</v>
      </c>
      <c r="V902" s="10">
        <f>(D902 - $AP$13 ) / $AQ$13</f>
        <v>8.2937195577848857E-2</v>
      </c>
      <c r="W902" s="10">
        <f>(E902 - $AP$14 ) / $AQ$14</f>
        <v>2.1129193033352771</v>
      </c>
      <c r="X902" s="10">
        <f>(F902 - $AP$15 ) / $AQ$15</f>
        <v>0.91627809449856312</v>
      </c>
      <c r="Y902" s="10">
        <f>(G902 - $AP$16 ) / $AQ$16</f>
        <v>-0.68174495255557999</v>
      </c>
      <c r="Z902" s="10">
        <f>(H902 - $AP$17) / $AQ$17</f>
        <v>-0.14315526906918433</v>
      </c>
      <c r="AA902" s="10">
        <f t="shared" si="162"/>
        <v>5.3575771162057018E-4</v>
      </c>
      <c r="AB902" s="10">
        <f t="shared" si="163"/>
        <v>0.5001339394247013</v>
      </c>
      <c r="AC902" s="10">
        <f t="shared" si="164"/>
        <v>-0.69341509529529577</v>
      </c>
      <c r="AD902" s="10">
        <f t="shared" si="165"/>
        <v>1</v>
      </c>
    </row>
    <row r="903" spans="1:30" x14ac:dyDescent="0.3">
      <c r="A903" t="s">
        <v>2</v>
      </c>
      <c r="B903">
        <f t="shared" si="155"/>
        <v>0</v>
      </c>
      <c r="C903" s="10">
        <v>1.0393831549999999</v>
      </c>
      <c r="D903" s="10">
        <v>3.6853244E-2</v>
      </c>
      <c r="E903" s="10">
        <v>1.8895862219999999</v>
      </c>
      <c r="F903" s="10">
        <v>2.155918931</v>
      </c>
      <c r="G903" s="10">
        <v>-0.741312741</v>
      </c>
      <c r="H903" s="10">
        <v>1.9657823000000001E-2</v>
      </c>
      <c r="I903" s="10">
        <f>MIN($AF921, MAX($AF920, C903))</f>
        <v>1.0393831549999999</v>
      </c>
      <c r="J903" s="10">
        <f>MIN($AF924, MAX($AF923, D903))</f>
        <v>3.6853244E-2</v>
      </c>
      <c r="K903" s="10">
        <f>MIN($AF927, MAX($AF926, E903))</f>
        <v>1.8895862219999999</v>
      </c>
      <c r="L903" s="10">
        <f>MIN($AF930, MAX($AF929, F903))</f>
        <v>2.155918931</v>
      </c>
      <c r="M903" s="10">
        <f>MIN($AF933, MAX($AF932, G903))</f>
        <v>-0.741312741</v>
      </c>
      <c r="N903" s="10">
        <f>MIN($AF936, MAX($AF935, H903))</f>
        <v>1.9657823000000001E-2</v>
      </c>
      <c r="O903" s="10">
        <f t="shared" si="156"/>
        <v>0.71264738713158715</v>
      </c>
      <c r="P903" s="10">
        <f t="shared" si="157"/>
        <v>3.6190399463959792E-2</v>
      </c>
      <c r="Q903" s="10">
        <f t="shared" si="158"/>
        <v>1.061113316095164</v>
      </c>
      <c r="R903" s="10">
        <f t="shared" si="159"/>
        <v>1.149279715391347</v>
      </c>
      <c r="S903" s="10">
        <f t="shared" si="160"/>
        <v>-0.55463927762353971</v>
      </c>
      <c r="T903" s="10">
        <f t="shared" si="161"/>
        <v>1.9467103367262227E-2</v>
      </c>
      <c r="U903" s="10">
        <f>(C903 - $AP$12 ) / $AQ$12</f>
        <v>0.11562431424979873</v>
      </c>
      <c r="V903" s="10">
        <f>(D903 - $AP$13 ) / $AQ$13</f>
        <v>3.4798486310608293E-2</v>
      </c>
      <c r="W903" s="10">
        <f>(E903 - $AP$14 ) / $AQ$14</f>
        <v>1.9974154194652849</v>
      </c>
      <c r="X903" s="10">
        <f>(F903 - $AP$15 ) / $AQ$15</f>
        <v>1.1674657937825665</v>
      </c>
      <c r="Y903" s="10">
        <f>(G903 - $AP$16 ) / $AQ$16</f>
        <v>-2.2626209139503826</v>
      </c>
      <c r="Z903" s="10">
        <f>(H903 - $AP$17) / $AQ$17</f>
        <v>-0.17123150680076776</v>
      </c>
      <c r="AA903" s="10">
        <f t="shared" si="162"/>
        <v>2.7897961639715241E-3</v>
      </c>
      <c r="AB903" s="10">
        <f t="shared" si="163"/>
        <v>0.50069744858864151</v>
      </c>
      <c r="AC903" s="10">
        <f t="shared" si="164"/>
        <v>-0.69454305151194506</v>
      </c>
      <c r="AD903" s="10">
        <f t="shared" si="165"/>
        <v>1</v>
      </c>
    </row>
    <row r="904" spans="1:30" x14ac:dyDescent="0.3">
      <c r="A904" t="s">
        <v>4</v>
      </c>
      <c r="B904">
        <f t="shared" si="155"/>
        <v>1</v>
      </c>
      <c r="C904" s="10">
        <v>6.3771294770000004</v>
      </c>
      <c r="D904" s="10">
        <v>3.3588943000000003E-2</v>
      </c>
      <c r="E904" s="10">
        <v>0.53128216399999995</v>
      </c>
      <c r="F904" s="10">
        <v>0.60524990199999995</v>
      </c>
      <c r="G904" s="10">
        <v>0.42706232399999999</v>
      </c>
      <c r="H904" s="10">
        <v>0.101227118</v>
      </c>
      <c r="I904" s="10">
        <f>MIN($AF922, MAX($AF921, C904))</f>
        <v>6.3771294770000004</v>
      </c>
      <c r="J904" s="10">
        <f>MIN($AF925, MAX($AF924, D904))</f>
        <v>3.3588943000000003E-2</v>
      </c>
      <c r="K904" s="10">
        <f>MIN($AF928, MAX($AF927, E904))</f>
        <v>0.53128216399999995</v>
      </c>
      <c r="L904" s="10">
        <f>MIN($AF931, MAX($AF930, F904))</f>
        <v>0.60524990199999995</v>
      </c>
      <c r="M904" s="10">
        <f>MIN($AF934, MAX($AF933, G904))</f>
        <v>0.42706232399999999</v>
      </c>
      <c r="N904" s="10">
        <f>MIN($AF937, MAX($AF936, H904))</f>
        <v>0.101227118</v>
      </c>
      <c r="O904" s="10">
        <f t="shared" si="156"/>
        <v>1.9983846031918169</v>
      </c>
      <c r="P904" s="10">
        <f t="shared" si="157"/>
        <v>3.3037156427061558E-2</v>
      </c>
      <c r="Q904" s="10">
        <f t="shared" si="158"/>
        <v>0.42610540015152126</v>
      </c>
      <c r="R904" s="10">
        <f t="shared" si="159"/>
        <v>0.47327944664233806</v>
      </c>
      <c r="S904" s="10">
        <f t="shared" si="160"/>
        <v>0.35561801238330776</v>
      </c>
      <c r="T904" s="10">
        <f t="shared" si="161"/>
        <v>9.642511984579881E-2</v>
      </c>
      <c r="U904" s="10">
        <f>(C904 - $AP$12 ) / $AQ$12</f>
        <v>10.87887841784439</v>
      </c>
      <c r="V904" s="10">
        <f>(D904 - $AP$13 ) / $AQ$13</f>
        <v>2.6950252883426208E-2</v>
      </c>
      <c r="W904" s="10">
        <f>(E904 - $AP$14 ) / $AQ$14</f>
        <v>-8.2642998136604043E-2</v>
      </c>
      <c r="X904" s="10">
        <f>(F904 - $AP$15 ) / $AQ$15</f>
        <v>-0.34359326917600269</v>
      </c>
      <c r="Y904" s="10">
        <f>(G904 - $AP$16 ) / $AQ$16</f>
        <v>0.1350788913956506</v>
      </c>
      <c r="Z904" s="10">
        <f>(H904 - $AP$17) / $AQ$17</f>
        <v>2.639969960894804E-2</v>
      </c>
      <c r="AA904" s="10">
        <f t="shared" si="162"/>
        <v>0.26248677430290329</v>
      </c>
      <c r="AB904" s="10">
        <f t="shared" si="163"/>
        <v>0.56524749745054326</v>
      </c>
      <c r="AC904" s="10">
        <f t="shared" si="164"/>
        <v>-0.57049159516593584</v>
      </c>
      <c r="AD904" s="10">
        <f t="shared" si="165"/>
        <v>1</v>
      </c>
    </row>
    <row r="905" spans="1:30" x14ac:dyDescent="0.3">
      <c r="A905" t="s">
        <v>4</v>
      </c>
      <c r="B905">
        <f t="shared" si="155"/>
        <v>1</v>
      </c>
      <c r="C905" s="10">
        <v>1.7262704609999999</v>
      </c>
      <c r="D905" s="10">
        <v>0.11955851300000001</v>
      </c>
      <c r="E905" s="10">
        <v>1.2683210659999999</v>
      </c>
      <c r="F905" s="10">
        <v>0.53962243700000001</v>
      </c>
      <c r="G905" s="10">
        <v>0.75026155800000005</v>
      </c>
      <c r="H905" s="10">
        <v>0.151505996</v>
      </c>
      <c r="I905" s="10">
        <f>MIN($AF923, MAX($AF922, C905))</f>
        <v>1.7262704609999999</v>
      </c>
      <c r="J905" s="10">
        <f>MIN($AF926, MAX($AF925, D905))</f>
        <v>0.11955851300000001</v>
      </c>
      <c r="K905" s="10">
        <f>MIN($AF929, MAX($AF928, E905))</f>
        <v>1.2683210659999999</v>
      </c>
      <c r="L905" s="10">
        <f>MIN($AF932, MAX($AF931, F905))</f>
        <v>0.53962243700000001</v>
      </c>
      <c r="M905" s="10">
        <f>MIN($AF935, MAX($AF934, G905))</f>
        <v>0.75026155800000005</v>
      </c>
      <c r="N905" s="10">
        <f>MIN($AF938, MAX($AF937, H905))</f>
        <v>0.151505996</v>
      </c>
      <c r="O905" s="10">
        <f t="shared" si="156"/>
        <v>1.0029345436866477</v>
      </c>
      <c r="P905" s="10">
        <f t="shared" si="157"/>
        <v>0.11293442277431556</v>
      </c>
      <c r="Q905" s="10">
        <f t="shared" si="158"/>
        <v>0.81903993933840347</v>
      </c>
      <c r="R905" s="10">
        <f t="shared" si="159"/>
        <v>0.43153721558704833</v>
      </c>
      <c r="S905" s="10">
        <f t="shared" si="160"/>
        <v>0.55976523848141924</v>
      </c>
      <c r="T905" s="10">
        <f t="shared" si="161"/>
        <v>0.14107064738619218</v>
      </c>
      <c r="U905" s="10">
        <f>(C905 - $AP$12 ) / $AQ$12</f>
        <v>1.5006925001506599</v>
      </c>
      <c r="V905" s="10">
        <f>(D905 - $AP$13 ) / $AQ$13</f>
        <v>0.23364358569632265</v>
      </c>
      <c r="W905" s="10">
        <f>(E905 - $AP$14 ) / $AQ$14</f>
        <v>1.0460321045959196</v>
      </c>
      <c r="X905" s="10">
        <f>(F905 - $AP$15 ) / $AQ$15</f>
        <v>-0.40754435990694826</v>
      </c>
      <c r="Y905" s="10">
        <f>(G905 - $AP$16 ) / $AQ$16</f>
        <v>0.79833743196522977</v>
      </c>
      <c r="Z905" s="10">
        <f>(H905 - $AP$17) / $AQ$17</f>
        <v>0.14821852023338669</v>
      </c>
      <c r="AA905" s="10">
        <f t="shared" si="162"/>
        <v>3.6208873604008728E-2</v>
      </c>
      <c r="AB905" s="10">
        <f t="shared" si="163"/>
        <v>0.50905122951353809</v>
      </c>
      <c r="AC905" s="10">
        <f t="shared" si="164"/>
        <v>-0.67520662012188337</v>
      </c>
      <c r="AD905" s="10">
        <f t="shared" si="165"/>
        <v>1</v>
      </c>
    </row>
    <row r="906" spans="1:30" x14ac:dyDescent="0.3">
      <c r="A906" t="s">
        <v>2</v>
      </c>
      <c r="B906">
        <f t="shared" si="155"/>
        <v>0</v>
      </c>
      <c r="C906" s="10">
        <v>2.2042313419999999</v>
      </c>
      <c r="D906" s="10">
        <v>8.4236441999999995E-2</v>
      </c>
      <c r="E906" s="10">
        <v>1.095987802</v>
      </c>
      <c r="F906" s="10">
        <v>0.46118542699999998</v>
      </c>
      <c r="G906" s="10">
        <v>0.53694241700000001</v>
      </c>
      <c r="H906" s="10">
        <v>0.12153607399999999</v>
      </c>
      <c r="I906" s="10">
        <f>MIN($AF924, MAX($AF923, C906))</f>
        <v>2.2042313419999999</v>
      </c>
      <c r="J906" s="10">
        <f>MIN($AF927, MAX($AF926, D906))</f>
        <v>8.4236441999999995E-2</v>
      </c>
      <c r="K906" s="10">
        <f>MIN($AF930, MAX($AF929, E906))</f>
        <v>1.095987802</v>
      </c>
      <c r="L906" s="10">
        <f>MIN($AF933, MAX($AF932, F906))</f>
        <v>0.46118542699999998</v>
      </c>
      <c r="M906" s="10">
        <f>MIN($AF936, MAX($AF935, G906))</f>
        <v>0.53694241700000001</v>
      </c>
      <c r="N906" s="10">
        <f>MIN($AF939, MAX($AF938, H906))</f>
        <v>0.12153607399999999</v>
      </c>
      <c r="O906" s="10">
        <f t="shared" si="156"/>
        <v>1.1644722307193709</v>
      </c>
      <c r="P906" s="10">
        <f t="shared" si="157"/>
        <v>8.0875999158961098E-2</v>
      </c>
      <c r="Q906" s="10">
        <f t="shared" si="158"/>
        <v>0.74002494678537278</v>
      </c>
      <c r="R906" s="10">
        <f t="shared" si="159"/>
        <v>0.37924804257964806</v>
      </c>
      <c r="S906" s="10">
        <f t="shared" si="160"/>
        <v>0.42979499931333121</v>
      </c>
      <c r="T906" s="10">
        <f t="shared" si="161"/>
        <v>0.11469924031012507</v>
      </c>
      <c r="U906" s="10">
        <f>(C906 - $AP$12 ) / $AQ$12</f>
        <v>2.4644727368729953</v>
      </c>
      <c r="V906" s="10">
        <f>(D906 - $AP$13 ) / $AQ$13</f>
        <v>0.14872008803495526</v>
      </c>
      <c r="W906" s="10">
        <f>(E906 - $AP$14 ) / $AQ$14</f>
        <v>0.78212708693454369</v>
      </c>
      <c r="X906" s="10">
        <f>(F906 - $AP$15 ) / $AQ$15</f>
        <v>-0.48397779129385443</v>
      </c>
      <c r="Y906" s="10">
        <f>(G906 - $AP$16 ) / $AQ$16</f>
        <v>0.36057110317740759</v>
      </c>
      <c r="Z906" s="10">
        <f>(H906 - $AP$17) / $AQ$17</f>
        <v>7.5605512595339971E-2</v>
      </c>
      <c r="AA906" s="10">
        <f t="shared" si="162"/>
        <v>5.9463069097100862E-2</v>
      </c>
      <c r="AB906" s="10">
        <f t="shared" si="163"/>
        <v>0.51486138855409391</v>
      </c>
      <c r="AC906" s="10">
        <f t="shared" si="164"/>
        <v>-0.72332063208109576</v>
      </c>
      <c r="AD906" s="10">
        <f t="shared" si="165"/>
        <v>1</v>
      </c>
    </row>
    <row r="907" spans="1:30" x14ac:dyDescent="0.3">
      <c r="A907" t="s">
        <v>4</v>
      </c>
      <c r="B907">
        <f t="shared" si="155"/>
        <v>1</v>
      </c>
      <c r="C907" s="10">
        <v>1.9769835630000001</v>
      </c>
      <c r="D907" s="10">
        <v>2.1777912E-2</v>
      </c>
      <c r="E907" s="10">
        <v>0.72330836600000004</v>
      </c>
      <c r="F907" s="10">
        <v>1.381161321</v>
      </c>
      <c r="G907" s="10">
        <v>0.377177549</v>
      </c>
      <c r="H907" s="10">
        <v>3.6060874999999999E-2</v>
      </c>
      <c r="I907" s="10">
        <f>MIN($AF925, MAX($AF924, C907))</f>
        <v>1.9769835630000001</v>
      </c>
      <c r="J907" s="10">
        <f>MIN($AF928, MAX($AF927, D907))</f>
        <v>2.1777912E-2</v>
      </c>
      <c r="K907" s="10">
        <f>MIN($AF931, MAX($AF930, E907))</f>
        <v>0.72330836600000004</v>
      </c>
      <c r="L907" s="10">
        <f>MIN($AF934, MAX($AF933, F907))</f>
        <v>1.381161321</v>
      </c>
      <c r="M907" s="10">
        <f>MIN($AF937, MAX($AF936, G907))</f>
        <v>0.377177549</v>
      </c>
      <c r="N907" s="10">
        <f>MIN($AF940, MAX($AF939, H907))</f>
        <v>3.6060874999999999E-2</v>
      </c>
      <c r="O907" s="10">
        <f t="shared" si="156"/>
        <v>1.0909105606881986</v>
      </c>
      <c r="P907" s="10">
        <f t="shared" si="157"/>
        <v>2.154416092616851E-2</v>
      </c>
      <c r="Q907" s="10">
        <f t="shared" si="158"/>
        <v>0.54424591193296523</v>
      </c>
      <c r="R907" s="10">
        <f t="shared" si="159"/>
        <v>0.86758831867449404</v>
      </c>
      <c r="S907" s="10">
        <f t="shared" si="160"/>
        <v>0.32003615043242106</v>
      </c>
      <c r="T907" s="10">
        <f t="shared" si="161"/>
        <v>3.5425901763520201E-2</v>
      </c>
      <c r="U907" s="10">
        <f>(C907 - $AP$12 ) / $AQ$12</f>
        <v>2.0062408460516945</v>
      </c>
      <c r="V907" s="10">
        <f>(D907 - $AP$13 ) / $AQ$13</f>
        <v>-1.4465549794773454E-3</v>
      </c>
      <c r="W907" s="10">
        <f>(E907 - $AP$14 ) / $AQ$14</f>
        <v>0.21141908282216526</v>
      </c>
      <c r="X907" s="10">
        <f>(F907 - $AP$15 ) / $AQ$15</f>
        <v>0.41249843047513784</v>
      </c>
      <c r="Y907" s="10">
        <f>(G907 - $AP$16 ) / $AQ$16</f>
        <v>3.270704275710519E-2</v>
      </c>
      <c r="Z907" s="10">
        <f>(H907 - $AP$17) / $AQ$17</f>
        <v>-0.13148916312155245</v>
      </c>
      <c r="AA907" s="10">
        <f t="shared" si="162"/>
        <v>4.8406799665216139E-2</v>
      </c>
      <c r="AB907" s="10">
        <f t="shared" si="163"/>
        <v>0.51209933739288116</v>
      </c>
      <c r="AC907" s="10">
        <f t="shared" si="164"/>
        <v>-0.66923665441628333</v>
      </c>
      <c r="AD907" s="10">
        <f t="shared" si="165"/>
        <v>1</v>
      </c>
    </row>
    <row r="908" spans="1:30" x14ac:dyDescent="0.3">
      <c r="A908" t="s">
        <v>4</v>
      </c>
      <c r="B908">
        <f t="shared" si="155"/>
        <v>1</v>
      </c>
      <c r="C908" s="10">
        <v>2.1766929799999999</v>
      </c>
      <c r="D908" s="10">
        <v>1.2418983999999999E-2</v>
      </c>
      <c r="E908" s="10">
        <v>0.76516391500000003</v>
      </c>
      <c r="F908" s="10">
        <v>1.6475880570000001</v>
      </c>
      <c r="G908" s="10">
        <v>0.127069615</v>
      </c>
      <c r="H908" s="10">
        <v>2.0587179000000001E-2</v>
      </c>
      <c r="I908" s="10">
        <f>MIN($AF926, MAX($AF925, C908))</f>
        <v>2.1766929799999999</v>
      </c>
      <c r="J908" s="10">
        <f>MIN($AF929, MAX($AF928, D908))</f>
        <v>1.2418983999999999E-2</v>
      </c>
      <c r="K908" s="10">
        <f>MIN($AF932, MAX($AF931, E908))</f>
        <v>0.76516391500000003</v>
      </c>
      <c r="L908" s="10">
        <f>MIN($AF935, MAX($AF934, F908))</f>
        <v>1.6475880570000001</v>
      </c>
      <c r="M908" s="10">
        <f>MIN($AF938, MAX($AF937, G908))</f>
        <v>0.127069615</v>
      </c>
      <c r="N908" s="10">
        <f>MIN($AF941, MAX($AF940, H908))</f>
        <v>2.0587179000000001E-2</v>
      </c>
      <c r="O908" s="10">
        <f t="shared" si="156"/>
        <v>1.1558407122795393</v>
      </c>
      <c r="P908" s="10">
        <f t="shared" si="157"/>
        <v>1.2342500994652884E-2</v>
      </c>
      <c r="Q908" s="10">
        <f t="shared" si="158"/>
        <v>0.56824355576152286</v>
      </c>
      <c r="R908" s="10">
        <f t="shared" si="159"/>
        <v>0.97364905837468063</v>
      </c>
      <c r="S908" s="10">
        <f t="shared" si="160"/>
        <v>0.11962100333627518</v>
      </c>
      <c r="T908" s="10">
        <f t="shared" si="161"/>
        <v>2.0378127350525809E-2</v>
      </c>
      <c r="U908" s="10">
        <f>(C908 - $AP$12 ) / $AQ$12</f>
        <v>2.4089432362331609</v>
      </c>
      <c r="V908" s="10">
        <f>(D908 - $AP$13 ) / $AQ$13</f>
        <v>-2.3947865848845836E-2</v>
      </c>
      <c r="W908" s="10">
        <f>(E908 - $AP$14 ) / $AQ$14</f>
        <v>0.27551517861752828</v>
      </c>
      <c r="X908" s="10">
        <f>(F908 - $AP$15 ) / $AQ$15</f>
        <v>0.67211961753585536</v>
      </c>
      <c r="Y908" s="10">
        <f>(G908 - $AP$16 ) / $AQ$16</f>
        <v>-0.48055600318721969</v>
      </c>
      <c r="Z908" s="10">
        <f>(H908 - $AP$17) / $AQ$17</f>
        <v>-0.16897980476675969</v>
      </c>
      <c r="AA908" s="10">
        <f t="shared" si="162"/>
        <v>5.8123247201702817E-2</v>
      </c>
      <c r="AB908" s="10">
        <f t="shared" si="163"/>
        <v>0.51452672238079389</v>
      </c>
      <c r="AC908" s="10">
        <f t="shared" si="164"/>
        <v>-0.66450778651297515</v>
      </c>
      <c r="AD908" s="10">
        <f t="shared" si="165"/>
        <v>1</v>
      </c>
    </row>
    <row r="909" spans="1:30" x14ac:dyDescent="0.3">
      <c r="A909" t="s">
        <v>4</v>
      </c>
      <c r="B909">
        <f t="shared" si="155"/>
        <v>1</v>
      </c>
      <c r="C909" s="10">
        <v>1.19248351</v>
      </c>
      <c r="D909" s="10">
        <v>6.9334461999999999E-2</v>
      </c>
      <c r="E909" s="10">
        <v>0.79196381699999996</v>
      </c>
      <c r="F909" s="10">
        <v>1.8422507749999999</v>
      </c>
      <c r="G909" s="10">
        <v>0.91100872600000005</v>
      </c>
      <c r="H909" s="10">
        <v>0.124604651</v>
      </c>
      <c r="I909" s="10">
        <f>MIN($AF927, MAX($AF926, C909))</f>
        <v>1.19248351</v>
      </c>
      <c r="J909" s="10">
        <f>MIN($AF930, MAX($AF929, D909))</f>
        <v>6.9334461999999999E-2</v>
      </c>
      <c r="K909" s="10">
        <f>MIN($AF933, MAX($AF932, E909))</f>
        <v>0.79196381699999996</v>
      </c>
      <c r="L909" s="10">
        <f>MIN($AF936, MAX($AF935, F909))</f>
        <v>1.8422507749999999</v>
      </c>
      <c r="M909" s="10">
        <f>MIN($AF939, MAX($AF938, G909))</f>
        <v>0.91100872600000005</v>
      </c>
      <c r="N909" s="10">
        <f>MIN($AF942, MAX($AF941, H909))</f>
        <v>0.124604651</v>
      </c>
      <c r="O909" s="10">
        <f t="shared" si="156"/>
        <v>0.78503492414127651</v>
      </c>
      <c r="P909" s="10">
        <f t="shared" si="157"/>
        <v>6.7036456821885679E-2</v>
      </c>
      <c r="Q909" s="10">
        <f t="shared" si="158"/>
        <v>0.58331212294263957</v>
      </c>
      <c r="R909" s="10">
        <f t="shared" si="159"/>
        <v>1.0445962646983409</v>
      </c>
      <c r="S909" s="10">
        <f t="shared" si="160"/>
        <v>0.64763123144341994</v>
      </c>
      <c r="T909" s="10">
        <f t="shared" si="161"/>
        <v>0.11743155256010311</v>
      </c>
      <c r="U909" s="10">
        <f>(C909 - $AP$12 ) / $AQ$12</f>
        <v>0.42434224964956563</v>
      </c>
      <c r="V909" s="10">
        <f>(D909 - $AP$13 ) / $AQ$13</f>
        <v>0.11289183029548855</v>
      </c>
      <c r="W909" s="10">
        <f>(E909 - $AP$14 ) / $AQ$14</f>
        <v>0.31655559325641724</v>
      </c>
      <c r="X909" s="10">
        <f>(F909 - $AP$15 ) / $AQ$15</f>
        <v>0.86180991169471799</v>
      </c>
      <c r="Y909" s="10">
        <f>(G909 - $AP$16 ) / $AQ$16</f>
        <v>1.1282173352337286</v>
      </c>
      <c r="Z909" s="10">
        <f>(H909 - $AP$17) / $AQ$17</f>
        <v>8.3040253504540029E-2</v>
      </c>
      <c r="AA909" s="10">
        <f t="shared" si="162"/>
        <v>1.0238576444447676E-2</v>
      </c>
      <c r="AB909" s="10">
        <f t="shared" si="163"/>
        <v>0.50255962175105306</v>
      </c>
      <c r="AC909" s="10">
        <f t="shared" si="164"/>
        <v>-0.68804099583643863</v>
      </c>
      <c r="AD909" s="10">
        <f t="shared" si="165"/>
        <v>1</v>
      </c>
    </row>
    <row r="910" spans="1:30" x14ac:dyDescent="0.3">
      <c r="A910" t="s">
        <v>4</v>
      </c>
      <c r="B910">
        <f t="shared" si="155"/>
        <v>1</v>
      </c>
      <c r="C910" s="10">
        <v>1.3125434419999999</v>
      </c>
      <c r="D910" s="10">
        <v>9.4790527999999999E-2</v>
      </c>
      <c r="E910" s="10">
        <v>0.53618295699999996</v>
      </c>
      <c r="F910" s="10">
        <v>2.4426270560000001</v>
      </c>
      <c r="G910" s="10">
        <v>0.81690917799999996</v>
      </c>
      <c r="H910" s="10">
        <v>0.22570251799999999</v>
      </c>
      <c r="I910" s="10">
        <f>MIN($AF928, MAX($AF927, C910))</f>
        <v>1.3125434419999999</v>
      </c>
      <c r="J910" s="10">
        <f>MIN($AF931, MAX($AF930, D910))</f>
        <v>9.4790527999999999E-2</v>
      </c>
      <c r="K910" s="10">
        <f>MIN($AF934, MAX($AF933, E910))</f>
        <v>0.53618295699999996</v>
      </c>
      <c r="L910" s="10">
        <f>MIN($AF937, MAX($AF936, F910))</f>
        <v>2.4426270560000001</v>
      </c>
      <c r="M910" s="10">
        <f>MIN($AF940, MAX($AF939, G910))</f>
        <v>0.81690917799999996</v>
      </c>
      <c r="N910" s="10">
        <f>MIN($AF943, MAX($AF942, H910))</f>
        <v>0.22570251799999999</v>
      </c>
      <c r="O910" s="10">
        <f t="shared" si="156"/>
        <v>0.83834797595772326</v>
      </c>
      <c r="P910" s="10">
        <f t="shared" si="157"/>
        <v>9.0563046338410433E-2</v>
      </c>
      <c r="Q910" s="10">
        <f t="shared" si="158"/>
        <v>0.42930074026234261</v>
      </c>
      <c r="R910" s="10">
        <f t="shared" si="159"/>
        <v>1.2362348590005894</v>
      </c>
      <c r="S910" s="10">
        <f t="shared" si="160"/>
        <v>0.59713680357477938</v>
      </c>
      <c r="T910" s="10">
        <f t="shared" si="161"/>
        <v>0.20351416369916997</v>
      </c>
      <c r="U910" s="10">
        <f>(C910 - $AP$12 ) / $AQ$12</f>
        <v>0.66643609934231385</v>
      </c>
      <c r="V910" s="10">
        <f>(D910 - $AP$13 ) / $AQ$13</f>
        <v>0.17409487134646806</v>
      </c>
      <c r="W910" s="10">
        <f>(E910 - $AP$14 ) / $AQ$14</f>
        <v>-7.5138098425427277E-2</v>
      </c>
      <c r="X910" s="10">
        <f>(F910 - $AP$15 ) / $AQ$15</f>
        <v>1.446850306275534</v>
      </c>
      <c r="Y910" s="10">
        <f>(G910 - $AP$16 ) / $AQ$16</f>
        <v>0.93510942435688205</v>
      </c>
      <c r="Z910" s="10">
        <f>(H910 - $AP$17) / $AQ$17</f>
        <v>0.32798650957625175</v>
      </c>
      <c r="AA910" s="10">
        <f t="shared" si="162"/>
        <v>1.6079843461476524E-2</v>
      </c>
      <c r="AB910" s="10">
        <f t="shared" si="163"/>
        <v>0.5040198742503943</v>
      </c>
      <c r="AC910" s="10">
        <f t="shared" si="164"/>
        <v>-0.68513957865173358</v>
      </c>
      <c r="AD910" s="10">
        <f t="shared" si="165"/>
        <v>1</v>
      </c>
    </row>
    <row r="911" spans="1:30" x14ac:dyDescent="0.3">
      <c r="A911" t="s">
        <v>4</v>
      </c>
      <c r="B911">
        <f t="shared" si="155"/>
        <v>1</v>
      </c>
      <c r="C911" s="10">
        <v>1.909750077</v>
      </c>
      <c r="D911" s="10">
        <v>4.2061721000000003E-2</v>
      </c>
      <c r="E911" s="10">
        <v>0.55854628399999995</v>
      </c>
      <c r="F911" s="10">
        <v>2.4312550079999999</v>
      </c>
      <c r="G911" s="10">
        <v>0.78414547400000001</v>
      </c>
      <c r="H911" s="10">
        <v>0.108326639</v>
      </c>
      <c r="I911" s="10">
        <f>MIN($AF929, MAX($AF928, C911))</f>
        <v>1.909750077</v>
      </c>
      <c r="J911" s="10">
        <f>MIN($AF932, MAX($AF931, D911))</f>
        <v>4.2061721000000003E-2</v>
      </c>
      <c r="K911" s="10">
        <f>MIN($AF935, MAX($AF934, E911))</f>
        <v>0.55854628399999995</v>
      </c>
      <c r="L911" s="10">
        <f>MIN($AF938, MAX($AF937, F911))</f>
        <v>2.4312550079999999</v>
      </c>
      <c r="M911" s="10">
        <f>MIN($AF941, MAX($AF940, G911))</f>
        <v>0.78414547400000001</v>
      </c>
      <c r="N911" s="10">
        <f>MIN($AF944, MAX($AF943, H911))</f>
        <v>0.108326639</v>
      </c>
      <c r="O911" s="10">
        <f t="shared" si="156"/>
        <v>1.0680671933027028</v>
      </c>
      <c r="P911" s="10">
        <f t="shared" si="157"/>
        <v>4.120117478233247E-2</v>
      </c>
      <c r="Q911" s="10">
        <f t="shared" si="158"/>
        <v>0.44375351757061715</v>
      </c>
      <c r="R911" s="10">
        <f t="shared" si="159"/>
        <v>1.2329260858010502</v>
      </c>
      <c r="S911" s="10">
        <f t="shared" si="160"/>
        <v>0.57893957455528211</v>
      </c>
      <c r="T911" s="10">
        <f t="shared" si="161"/>
        <v>0.10285134542146684</v>
      </c>
      <c r="U911" s="10">
        <f>(C911 - $AP$12 ) / $AQ$12</f>
        <v>1.8706684433120069</v>
      </c>
      <c r="V911" s="10">
        <f>(D911 - $AP$13 ) / $AQ$13</f>
        <v>4.732102736797681E-2</v>
      </c>
      <c r="W911" s="10">
        <f>(E911 - $AP$14 ) / $AQ$14</f>
        <v>-4.0891696599589855E-2</v>
      </c>
      <c r="X911" s="10">
        <f>(F911 - $AP$15 ) / $AQ$15</f>
        <v>1.435768743496221</v>
      </c>
      <c r="Y911" s="10">
        <f>(G911 - $AP$16 ) / $AQ$16</f>
        <v>0.86787285875693498</v>
      </c>
      <c r="Z911" s="10">
        <f>(H911 - $AP$17) / $AQ$17</f>
        <v>4.3600864583600719E-2</v>
      </c>
      <c r="AA911" s="10">
        <f t="shared" si="162"/>
        <v>4.5135693829410142E-2</v>
      </c>
      <c r="AB911" s="10">
        <f t="shared" si="163"/>
        <v>0.51128200818444847</v>
      </c>
      <c r="AC911" s="10">
        <f t="shared" si="164"/>
        <v>-0.67083396588916278</v>
      </c>
      <c r="AD911" s="10">
        <f t="shared" si="165"/>
        <v>1</v>
      </c>
    </row>
    <row r="912" spans="1:30" x14ac:dyDescent="0.3">
      <c r="A912" t="s">
        <v>4</v>
      </c>
      <c r="B912">
        <f t="shared" si="155"/>
        <v>1</v>
      </c>
      <c r="C912" s="10">
        <v>1.326930715</v>
      </c>
      <c r="D912" s="10">
        <v>5.3822327000000003E-2</v>
      </c>
      <c r="E912" s="10">
        <v>0.35734732699999999</v>
      </c>
      <c r="F912" s="10">
        <v>2.8950141220000001</v>
      </c>
      <c r="G912" s="10">
        <v>0.80628635199999998</v>
      </c>
      <c r="H912" s="10">
        <v>0.20417805</v>
      </c>
      <c r="I912" s="10">
        <f>MIN($AF930, MAX($AF929, C912))</f>
        <v>1.326930715</v>
      </c>
      <c r="J912" s="10">
        <f>MIN($AF933, MAX($AF932, D912))</f>
        <v>5.3822327000000003E-2</v>
      </c>
      <c r="K912" s="10">
        <f>MIN($AF936, MAX($AF935, E912))</f>
        <v>0.35734732699999999</v>
      </c>
      <c r="L912" s="10">
        <f>MIN($AF939, MAX($AF938, F912))</f>
        <v>2.8950141220000001</v>
      </c>
      <c r="M912" s="10">
        <f>MIN($AF942, MAX($AF941, G912))</f>
        <v>0.80628635199999998</v>
      </c>
      <c r="N912" s="10">
        <f>MIN($AF945, MAX($AF944, H912))</f>
        <v>0.20417805</v>
      </c>
      <c r="O912" s="10">
        <f t="shared" si="156"/>
        <v>0.84455010948926523</v>
      </c>
      <c r="P912" s="10">
        <f t="shared" si="157"/>
        <v>5.2423865700887404E-2</v>
      </c>
      <c r="Q912" s="10">
        <f t="shared" si="158"/>
        <v>0.30553230020280259</v>
      </c>
      <c r="R912" s="10">
        <f t="shared" si="159"/>
        <v>1.3596973049900798</v>
      </c>
      <c r="S912" s="10">
        <f t="shared" si="160"/>
        <v>0.59127299835082703</v>
      </c>
      <c r="T912" s="10">
        <f t="shared" si="161"/>
        <v>0.18579721801295596</v>
      </c>
      <c r="U912" s="10">
        <f>(C912 - $AP$12 ) / $AQ$12</f>
        <v>0.69544719612646455</v>
      </c>
      <c r="V912" s="10">
        <f>(D912 - $AP$13 ) / $AQ$13</f>
        <v>7.5596600341522532E-2</v>
      </c>
      <c r="W912" s="10">
        <f>(E912 - $AP$14 ) / $AQ$14</f>
        <v>-0.34900060760202639</v>
      </c>
      <c r="X912" s="10">
        <f>(F912 - $AP$15 ) / $AQ$15</f>
        <v>1.8876816914779377</v>
      </c>
      <c r="Y912" s="10">
        <f>(G912 - $AP$16 ) / $AQ$16</f>
        <v>0.91330962000002958</v>
      </c>
      <c r="Z912" s="10">
        <f>(H912 - $AP$17) / $AQ$17</f>
        <v>0.27583567784272606</v>
      </c>
      <c r="AA912" s="10">
        <f t="shared" si="162"/>
        <v>1.6779826393666507E-2</v>
      </c>
      <c r="AB912" s="10">
        <f t="shared" si="163"/>
        <v>0.50419485817262322</v>
      </c>
      <c r="AC912" s="10">
        <f t="shared" si="164"/>
        <v>-0.68479246227194135</v>
      </c>
      <c r="AD912" s="10">
        <f t="shared" si="165"/>
        <v>1</v>
      </c>
    </row>
    <row r="913" spans="1:30" x14ac:dyDescent="0.3">
      <c r="A913" t="s">
        <v>4</v>
      </c>
      <c r="B913">
        <f t="shared" si="155"/>
        <v>1</v>
      </c>
      <c r="C913" s="10">
        <v>1.147888319</v>
      </c>
      <c r="D913" s="10">
        <v>6.6502755999999996E-2</v>
      </c>
      <c r="E913" s="10">
        <v>0.83907408400000005</v>
      </c>
      <c r="F913" s="10">
        <v>1.714135966</v>
      </c>
      <c r="G913" s="10">
        <v>0.87859238299999998</v>
      </c>
      <c r="H913" s="10">
        <v>0.12523488299999999</v>
      </c>
      <c r="I913" s="10">
        <f>MIN($AF931, MAX($AF930, C913))</f>
        <v>1.147888319</v>
      </c>
      <c r="J913" s="10">
        <f>MIN($AF934, MAX($AF933, D913))</f>
        <v>6.6502755999999996E-2</v>
      </c>
      <c r="K913" s="10">
        <f>MIN($AF937, MAX($AF936, E913))</f>
        <v>0.83907408400000005</v>
      </c>
      <c r="L913" s="10">
        <f>MIN($AF940, MAX($AF939, F913))</f>
        <v>1.714135966</v>
      </c>
      <c r="M913" s="10">
        <f>MIN($AF943, MAX($AF942, G913))</f>
        <v>0.87859238299999998</v>
      </c>
      <c r="N913" s="10">
        <f>MIN($AF946, MAX($AF945, H913))</f>
        <v>0.12523488299999999</v>
      </c>
      <c r="O913" s="10">
        <f t="shared" si="156"/>
        <v>0.76448518227817464</v>
      </c>
      <c r="P913" s="10">
        <f t="shared" si="157"/>
        <v>6.4384843079703311E-2</v>
      </c>
      <c r="Q913" s="10">
        <f t="shared" si="158"/>
        <v>0.60926222974823374</v>
      </c>
      <c r="R913" s="10">
        <f t="shared" si="159"/>
        <v>0.99847365816813072</v>
      </c>
      <c r="S913" s="10">
        <f t="shared" si="160"/>
        <v>0.63052276395491902</v>
      </c>
      <c r="T913" s="10">
        <f t="shared" si="161"/>
        <v>0.11799179875274074</v>
      </c>
      <c r="U913" s="10">
        <f>(C913 - $AP$12 ) / $AQ$12</f>
        <v>0.33441864826877032</v>
      </c>
      <c r="V913" s="10">
        <f>(D913 - $AP$13 ) / $AQ$13</f>
        <v>0.1060836683995261</v>
      </c>
      <c r="W913" s="10">
        <f>(E913 - $AP$14 ) / $AQ$14</f>
        <v>0.38869857689228204</v>
      </c>
      <c r="X913" s="10">
        <f>(F913 - $AP$15 ) / $AQ$15</f>
        <v>0.73696764063736786</v>
      </c>
      <c r="Y913" s="10">
        <f>(G913 - $AP$16 ) / $AQ$16</f>
        <v>1.0616936121336211</v>
      </c>
      <c r="Z913" s="10">
        <f>(H913 - $AP$17) / $AQ$17</f>
        <v>8.4567219141278779E-2</v>
      </c>
      <c r="AA913" s="10">
        <f t="shared" si="162"/>
        <v>8.0688899056746786E-3</v>
      </c>
      <c r="AB913" s="10">
        <f t="shared" si="163"/>
        <v>0.50201721153188383</v>
      </c>
      <c r="AC913" s="10">
        <f t="shared" si="164"/>
        <v>-0.68912087395806931</v>
      </c>
      <c r="AD913" s="10">
        <f t="shared" si="165"/>
        <v>1</v>
      </c>
    </row>
    <row r="914" spans="1:30" x14ac:dyDescent="0.3">
      <c r="A914" t="s">
        <v>1</v>
      </c>
      <c r="B914">
        <f t="shared" si="155"/>
        <v>0</v>
      </c>
      <c r="C914" s="10">
        <v>1.1412127599999999</v>
      </c>
      <c r="D914" s="10">
        <v>8.9147978000000003E-2</v>
      </c>
      <c r="E914" s="10">
        <v>0.58013334800000005</v>
      </c>
      <c r="F914" s="10">
        <v>0.79992437400000005</v>
      </c>
      <c r="G914" s="10">
        <v>0.66145194299999999</v>
      </c>
      <c r="H914" s="10">
        <v>0.24009997299999999</v>
      </c>
      <c r="I914" s="10">
        <f>MIN($AF932, MAX($AF931, C914))</f>
        <v>1.1412127599999999</v>
      </c>
      <c r="J914" s="10">
        <f>MIN($AF935, MAX($AF934, D914))</f>
        <v>8.9147978000000003E-2</v>
      </c>
      <c r="K914" s="10">
        <f>MIN($AF938, MAX($AF937, E914))</f>
        <v>0.58013334800000005</v>
      </c>
      <c r="L914" s="10">
        <f>MIN($AF941, MAX($AF940, F914))</f>
        <v>0.79992437400000005</v>
      </c>
      <c r="M914" s="10">
        <f>MIN($AF944, MAX($AF943, G914))</f>
        <v>0.66145194299999999</v>
      </c>
      <c r="N914" s="10">
        <f>MIN($AF947, MAX($AF946, H914))</f>
        <v>0.24009997299999999</v>
      </c>
      <c r="O914" s="10">
        <f t="shared" si="156"/>
        <v>0.76137237879450559</v>
      </c>
      <c r="P914" s="10">
        <f t="shared" si="157"/>
        <v>8.539571901690915E-2</v>
      </c>
      <c r="Q914" s="10">
        <f t="shared" si="158"/>
        <v>0.45750924094596385</v>
      </c>
      <c r="R914" s="10">
        <f t="shared" si="159"/>
        <v>0.58774464957504313</v>
      </c>
      <c r="S914" s="10">
        <f t="shared" si="160"/>
        <v>0.50769188453023051</v>
      </c>
      <c r="T914" s="10">
        <f t="shared" si="161"/>
        <v>0.21519199975415165</v>
      </c>
      <c r="U914" s="10">
        <f>(C914 - $AP$12 ) / $AQ$12</f>
        <v>0.32095777293559852</v>
      </c>
      <c r="V914" s="10">
        <f>(D914 - $AP$13 ) / $AQ$13</f>
        <v>0.16052870525928853</v>
      </c>
      <c r="W914" s="10">
        <f>(E914 - $AP$14 ) / $AQ$14</f>
        <v>-7.8340362620169593E-3</v>
      </c>
      <c r="X914" s="10">
        <f>(F914 - $AP$15 ) / $AQ$15</f>
        <v>-0.15389152125886266</v>
      </c>
      <c r="Y914" s="10">
        <f>(G914 - $AP$16 ) / $AQ$16</f>
        <v>0.61608534273705351</v>
      </c>
      <c r="Z914" s="10">
        <f>(H914 - $AP$17) / $AQ$17</f>
        <v>0.36286956699239831</v>
      </c>
      <c r="AA914" s="10">
        <f t="shared" si="162"/>
        <v>7.744104425978335E-3</v>
      </c>
      <c r="AB914" s="10">
        <f t="shared" si="163"/>
        <v>0.50193601643107599</v>
      </c>
      <c r="AC914" s="10">
        <f t="shared" si="164"/>
        <v>-0.69702672914837249</v>
      </c>
      <c r="AD914" s="10">
        <f t="shared" si="165"/>
        <v>1</v>
      </c>
    </row>
    <row r="915" spans="1:30" x14ac:dyDescent="0.3">
      <c r="A915" t="s">
        <v>1</v>
      </c>
      <c r="B915">
        <f t="shared" si="155"/>
        <v>0</v>
      </c>
      <c r="C915" s="10">
        <v>1.0699289780000001</v>
      </c>
      <c r="D915" s="10">
        <v>7.5863174000000005E-2</v>
      </c>
      <c r="E915" s="10">
        <v>0.56447435199999996</v>
      </c>
      <c r="F915" s="10">
        <v>0.82849166200000002</v>
      </c>
      <c r="G915" s="10">
        <v>0.52498117</v>
      </c>
      <c r="H915" s="10">
        <v>0.216140782</v>
      </c>
      <c r="I915" s="10">
        <f>MIN($AF933, MAX($AF932, C915))</f>
        <v>1.0699289780000001</v>
      </c>
      <c r="J915" s="10">
        <f>MIN($AF936, MAX($AF935, D915))</f>
        <v>7.5863174000000005E-2</v>
      </c>
      <c r="K915" s="10">
        <f>MIN($AF939, MAX($AF938, E915))</f>
        <v>0.56447435199999996</v>
      </c>
      <c r="L915" s="10">
        <f>MIN($AF942, MAX($AF941, F915))</f>
        <v>0.82849166200000002</v>
      </c>
      <c r="M915" s="10">
        <f>MIN($AF945, MAX($AF944, G915))</f>
        <v>0.52498117</v>
      </c>
      <c r="N915" s="10">
        <f>MIN($AF948, MAX($AF947, H915))</f>
        <v>0.216140782</v>
      </c>
      <c r="O915" s="10">
        <f t="shared" si="156"/>
        <v>0.72751429654374378</v>
      </c>
      <c r="P915" s="10">
        <f t="shared" si="157"/>
        <v>7.3123291943819752E-2</v>
      </c>
      <c r="Q915" s="10">
        <f t="shared" si="158"/>
        <v>0.44754989025640307</v>
      </c>
      <c r="R915" s="10">
        <f t="shared" si="159"/>
        <v>0.60349139857502609</v>
      </c>
      <c r="S915" s="10">
        <f t="shared" si="160"/>
        <v>0.4219820624421598</v>
      </c>
      <c r="T915" s="10">
        <f t="shared" si="161"/>
        <v>0.19568255151365796</v>
      </c>
      <c r="U915" s="10">
        <f>(C915 - $AP$12 ) / $AQ$12</f>
        <v>0.17721818456869362</v>
      </c>
      <c r="V915" s="10">
        <f>(D915 - $AP$13 ) / $AQ$13</f>
        <v>0.12858856161862478</v>
      </c>
      <c r="W915" s="10">
        <f>(E915 - $AP$14 ) / $AQ$14</f>
        <v>-3.1813664570684283E-2</v>
      </c>
      <c r="X915" s="10">
        <f>(F915 - $AP$15 ) / $AQ$15</f>
        <v>-0.12605395010134421</v>
      </c>
      <c r="Y915" s="10">
        <f>(G915 - $AP$16 ) / $AQ$16</f>
        <v>0.33602463649669673</v>
      </c>
      <c r="Z915" s="10">
        <f>(H915 - $AP$17) / $AQ$17</f>
        <v>0.30481973559529224</v>
      </c>
      <c r="AA915" s="10">
        <f t="shared" si="162"/>
        <v>4.2759398375986444E-3</v>
      </c>
      <c r="AB915" s="10">
        <f t="shared" si="163"/>
        <v>0.50106898333065597</v>
      </c>
      <c r="AC915" s="10">
        <f t="shared" si="164"/>
        <v>-0.69528743593469022</v>
      </c>
      <c r="AD915" s="10">
        <f t="shared" si="165"/>
        <v>1</v>
      </c>
    </row>
    <row r="916" spans="1:30" x14ac:dyDescent="0.3">
      <c r="A916" t="s">
        <v>1</v>
      </c>
      <c r="B916">
        <f t="shared" si="155"/>
        <v>0</v>
      </c>
      <c r="C916" s="10">
        <v>1.138070814</v>
      </c>
      <c r="D916" s="10">
        <v>6.6649104000000001E-2</v>
      </c>
      <c r="E916" s="10">
        <v>0.56698186500000003</v>
      </c>
      <c r="F916" s="10">
        <v>0.87390664699999998</v>
      </c>
      <c r="G916" s="10">
        <v>0.49113525899999999</v>
      </c>
      <c r="H916" s="10">
        <v>0.19404299</v>
      </c>
      <c r="I916" s="10">
        <f>MIN($AF934, MAX($AF933, C916))</f>
        <v>1.138070814</v>
      </c>
      <c r="J916" s="10">
        <f>MIN($AF937, MAX($AF936, D916))</f>
        <v>6.6649104000000001E-2</v>
      </c>
      <c r="K916" s="10">
        <f>MIN($AF940, MAX($AF939, E916))</f>
        <v>0.56698186500000003</v>
      </c>
      <c r="L916" s="10">
        <f>MIN($AF943, MAX($AF942, F916))</f>
        <v>0.87390664699999998</v>
      </c>
      <c r="M916" s="10">
        <f>MIN($AF946, MAX($AF945, G916))</f>
        <v>0.49113525899999999</v>
      </c>
      <c r="N916" s="10">
        <f>MIN($AF949, MAX($AF948, H916))</f>
        <v>0.19404299</v>
      </c>
      <c r="O916" s="10">
        <f t="shared" si="156"/>
        <v>0.75990393366332531</v>
      </c>
      <c r="P916" s="10">
        <f t="shared" si="157"/>
        <v>6.4522056002021475E-2</v>
      </c>
      <c r="Q916" s="10">
        <f t="shared" si="158"/>
        <v>0.44915139023735562</v>
      </c>
      <c r="R916" s="10">
        <f t="shared" si="159"/>
        <v>0.62802536774085194</v>
      </c>
      <c r="S916" s="10">
        <f t="shared" si="160"/>
        <v>0.39953774863654357</v>
      </c>
      <c r="T916" s="10">
        <f t="shared" si="161"/>
        <v>0.17734501934737062</v>
      </c>
      <c r="U916" s="10">
        <f>(C916 - $AP$12 ) / $AQ$12</f>
        <v>0.31462222209864887</v>
      </c>
      <c r="V916" s="10">
        <f>(D916 - $AP$13 ) / $AQ$13</f>
        <v>0.10643552727087445</v>
      </c>
      <c r="W916" s="10">
        <f>(E916 - $AP$14 ) / $AQ$14</f>
        <v>-2.7973748542916427E-2</v>
      </c>
      <c r="X916" s="10">
        <f>(F916 - $AP$15 ) / $AQ$15</f>
        <v>-8.1799035999762959E-2</v>
      </c>
      <c r="Y916" s="10">
        <f>(G916 - $AP$16 ) / $AQ$16</f>
        <v>0.26656720228103314</v>
      </c>
      <c r="Z916" s="10">
        <f>(H916 - $AP$17) / $AQ$17</f>
        <v>0.25127981849841202</v>
      </c>
      <c r="AA916" s="10">
        <f t="shared" si="162"/>
        <v>7.5912395589627073E-3</v>
      </c>
      <c r="AB916" s="10">
        <f t="shared" si="163"/>
        <v>0.50189780077604862</v>
      </c>
      <c r="AC916" s="10">
        <f t="shared" si="164"/>
        <v>-0.69695000368688576</v>
      </c>
      <c r="AD916" s="10">
        <f t="shared" si="165"/>
        <v>1</v>
      </c>
    </row>
    <row r="917" spans="1:30" x14ac:dyDescent="0.3">
      <c r="A917" t="s">
        <v>1</v>
      </c>
      <c r="B917">
        <f t="shared" si="155"/>
        <v>0</v>
      </c>
      <c r="C917" s="10">
        <v>1.025958124</v>
      </c>
      <c r="D917" s="10">
        <v>9.5053412000000004E-2</v>
      </c>
      <c r="E917" s="10">
        <v>0.59496269099999999</v>
      </c>
      <c r="F917" s="10">
        <v>0.88774845599999996</v>
      </c>
      <c r="G917" s="10">
        <v>0.62538427799999996</v>
      </c>
      <c r="H917" s="10">
        <v>0.25760030499999997</v>
      </c>
      <c r="I917" s="10">
        <f>MIN($AF935, MAX($AF934, C917))</f>
        <v>1.025958124</v>
      </c>
      <c r="J917" s="10">
        <f>MIN($AF938, MAX($AF937, D917))</f>
        <v>9.5053412000000004E-2</v>
      </c>
      <c r="K917" s="10">
        <f>MIN($AF941, MAX($AF940, E917))</f>
        <v>0.59496269099999999</v>
      </c>
      <c r="L917" s="10">
        <f>MIN($AF944, MAX($AF943, F917))</f>
        <v>0.88774845599999996</v>
      </c>
      <c r="M917" s="10">
        <f>MIN($AF947, MAX($AF946, G917))</f>
        <v>0.62538427799999996</v>
      </c>
      <c r="N917" s="10">
        <f>MIN($AF950, MAX($AF949, H917))</f>
        <v>0.25760030499999997</v>
      </c>
      <c r="O917" s="10">
        <f t="shared" si="156"/>
        <v>0.70604273631376702</v>
      </c>
      <c r="P917" s="10">
        <f t="shared" si="157"/>
        <v>9.0803140161043905E-2</v>
      </c>
      <c r="Q917" s="10">
        <f t="shared" si="158"/>
        <v>0.46685034474065851</v>
      </c>
      <c r="R917" s="10">
        <f t="shared" si="159"/>
        <v>0.63538482579615008</v>
      </c>
      <c r="S917" s="10">
        <f t="shared" si="160"/>
        <v>0.4857442665942347</v>
      </c>
      <c r="T917" s="10">
        <f t="shared" si="161"/>
        <v>0.2292053852182209</v>
      </c>
      <c r="U917" s="10">
        <f>(C917 - $AP$12 ) / $AQ$12</f>
        <v>8.8553522330355808E-2</v>
      </c>
      <c r="V917" s="10">
        <f>(D917 - $AP$13 ) / $AQ$13</f>
        <v>0.17472691324342285</v>
      </c>
      <c r="W917" s="10">
        <f>(E917 - $AP$14 ) / $AQ$14</f>
        <v>1.4875091015474781E-2</v>
      </c>
      <c r="X917" s="10">
        <f>(F917 - $AP$15 ) / $AQ$15</f>
        <v>-6.8310799279977755E-2</v>
      </c>
      <c r="Y917" s="10">
        <f>(G917 - $AP$16 ) / $AQ$16</f>
        <v>0.54206850008063645</v>
      </c>
      <c r="Z917" s="10">
        <f>(H917 - $AP$17) / $AQ$17</f>
        <v>0.40527046951007428</v>
      </c>
      <c r="AA917" s="10">
        <f t="shared" si="162"/>
        <v>2.1366291208410205E-3</v>
      </c>
      <c r="AB917" s="10">
        <f t="shared" si="163"/>
        <v>0.50053415707699989</v>
      </c>
      <c r="AC917" s="10">
        <f t="shared" si="164"/>
        <v>-0.69421606576825745</v>
      </c>
      <c r="AD917" s="10">
        <f t="shared" si="165"/>
        <v>1</v>
      </c>
    </row>
    <row r="918" spans="1:30" x14ac:dyDescent="0.3">
      <c r="A918" t="s">
        <v>1</v>
      </c>
      <c r="B918">
        <f t="shared" si="155"/>
        <v>0</v>
      </c>
      <c r="C918" s="10">
        <v>1.1113636360000001</v>
      </c>
      <c r="D918" s="10">
        <v>5.7263820999999999E-2</v>
      </c>
      <c r="E918" s="10">
        <v>0.54999566499999997</v>
      </c>
      <c r="F918" s="10">
        <v>0.79597004199999999</v>
      </c>
      <c r="G918" s="10">
        <v>0.67923381000000005</v>
      </c>
      <c r="H918" s="10">
        <v>0.17565614900000001</v>
      </c>
      <c r="I918" s="10">
        <f>MIN($AF936, MAX($AF935, C918))</f>
        <v>1.1113636360000001</v>
      </c>
      <c r="J918" s="10">
        <f>MIN($AF939, MAX($AF938, D918))</f>
        <v>5.7263820999999999E-2</v>
      </c>
      <c r="K918" s="10">
        <f>MIN($AF942, MAX($AF941, E918))</f>
        <v>0.54999566499999997</v>
      </c>
      <c r="L918" s="10">
        <f>MIN($AF945, MAX($AF944, F918))</f>
        <v>0.79597004199999999</v>
      </c>
      <c r="M918" s="10">
        <f>MIN($AF948, MAX($AF947, G918))</f>
        <v>0.67923381000000005</v>
      </c>
      <c r="N918" s="10">
        <f>MIN($AF951, MAX($AF950, H918))</f>
        <v>0.17565614900000001</v>
      </c>
      <c r="O918" s="10">
        <f t="shared" si="156"/>
        <v>0.74733401172930347</v>
      </c>
      <c r="P918" s="10">
        <f t="shared" si="157"/>
        <v>5.5684269879009193E-2</v>
      </c>
      <c r="Q918" s="10">
        <f t="shared" si="158"/>
        <v>0.4382521341530507</v>
      </c>
      <c r="R918" s="10">
        <f t="shared" si="159"/>
        <v>0.5855452893399975</v>
      </c>
      <c r="S918" s="10">
        <f t="shared" si="160"/>
        <v>0.51833762390948701</v>
      </c>
      <c r="T918" s="10">
        <f t="shared" si="161"/>
        <v>0.16182641641593293</v>
      </c>
      <c r="U918" s="10">
        <f>(C918 - $AP$12 ) / $AQ$12</f>
        <v>0.2607687555112328</v>
      </c>
      <c r="V918" s="10">
        <f>(D918 - $AP$13 ) / $AQ$13</f>
        <v>8.3870852087990319E-2</v>
      </c>
      <c r="W918" s="10">
        <f>(E918 - $AP$14 ) / $AQ$14</f>
        <v>-5.3985809748927589E-2</v>
      </c>
      <c r="X918" s="10">
        <f>(F918 - $AP$15 ) / $AQ$15</f>
        <v>-0.15774484462755115</v>
      </c>
      <c r="Y918" s="10">
        <f>(G918 - $AP$16 ) / $AQ$16</f>
        <v>0.65257668898517729</v>
      </c>
      <c r="Z918" s="10">
        <f>(H918 - $AP$17) / $AQ$17</f>
        <v>0.20673102634698273</v>
      </c>
      <c r="AA918" s="10">
        <f t="shared" si="162"/>
        <v>6.2918571974158273E-3</v>
      </c>
      <c r="AB918" s="10">
        <f t="shared" si="163"/>
        <v>0.50157295911023514</v>
      </c>
      <c r="AC918" s="10">
        <f t="shared" si="164"/>
        <v>-0.69629805758386498</v>
      </c>
      <c r="AD918" s="10">
        <f t="shared" si="165"/>
        <v>1</v>
      </c>
    </row>
    <row r="919" spans="1:30" x14ac:dyDescent="0.3">
      <c r="A919" t="s">
        <v>1</v>
      </c>
      <c r="B919">
        <f t="shared" si="155"/>
        <v>0</v>
      </c>
      <c r="C919" s="10">
        <v>1.205485304</v>
      </c>
      <c r="D919" s="10">
        <v>7.5528366E-2</v>
      </c>
      <c r="E919" s="10">
        <v>0.554412181</v>
      </c>
      <c r="F919" s="10">
        <v>0.72841136699999998</v>
      </c>
      <c r="G919" s="10">
        <v>0.70418959000000003</v>
      </c>
      <c r="H919" s="10">
        <v>0.20769965100000001</v>
      </c>
      <c r="I919" s="10">
        <f>MIN($AF937, MAX($AF936, C919))</f>
        <v>1.205485304</v>
      </c>
      <c r="J919" s="10">
        <f>MIN($AF940, MAX($AF939, D919))</f>
        <v>7.5528366E-2</v>
      </c>
      <c r="K919" s="10">
        <f>MIN($AF943, MAX($AF942, E919))</f>
        <v>0.554412181</v>
      </c>
      <c r="L919" s="10">
        <f>MIN($AF946, MAX($AF945, F919))</f>
        <v>0.72841136699999998</v>
      </c>
      <c r="M919" s="10">
        <f>MIN($AF949, MAX($AF948, G919))</f>
        <v>0.70418959000000003</v>
      </c>
      <c r="N919" s="10">
        <f>MIN($AF952, MAX($AF951, H919))</f>
        <v>0.20769965100000001</v>
      </c>
      <c r="O919" s="10">
        <f t="shared" si="156"/>
        <v>0.79094757719901121</v>
      </c>
      <c r="P919" s="10">
        <f t="shared" si="157"/>
        <v>7.2812044087278538E-2</v>
      </c>
      <c r="Q919" s="10">
        <f t="shared" si="158"/>
        <v>0.44109745551461893</v>
      </c>
      <c r="R919" s="10">
        <f t="shared" si="159"/>
        <v>0.54720270165665363</v>
      </c>
      <c r="S919" s="10">
        <f t="shared" si="160"/>
        <v>0.53308968395508516</v>
      </c>
      <c r="T919" s="10">
        <f t="shared" si="161"/>
        <v>0.18871743532009966</v>
      </c>
      <c r="U919" s="10">
        <f>(C919 - $AP$12 ) / $AQ$12</f>
        <v>0.45055960884623819</v>
      </c>
      <c r="V919" s="10">
        <f>(D919 - $AP$13 ) / $AQ$13</f>
        <v>0.12778359561295066</v>
      </c>
      <c r="W919" s="10">
        <f>(E919 - $AP$14 ) / $AQ$14</f>
        <v>-4.7222514573471742E-2</v>
      </c>
      <c r="X919" s="10">
        <f>(F919 - $AP$15 ) / $AQ$15</f>
        <v>-0.22357781493331361</v>
      </c>
      <c r="Y919" s="10">
        <f>(G919 - $AP$16 ) / $AQ$16</f>
        <v>0.70379009694014627</v>
      </c>
      <c r="Z919" s="10">
        <f>(H919 - $AP$17) / $AQ$17</f>
        <v>0.28436803372644015</v>
      </c>
      <c r="AA919" s="10">
        <f t="shared" si="162"/>
        <v>1.0871151769031433E-2</v>
      </c>
      <c r="AB919" s="10">
        <f t="shared" si="163"/>
        <v>0.50271776117645306</v>
      </c>
      <c r="AC919" s="10">
        <f t="shared" si="164"/>
        <v>-0.69859752911431516</v>
      </c>
      <c r="AD919" s="10">
        <f t="shared" si="165"/>
        <v>1</v>
      </c>
    </row>
    <row r="920" spans="1:30" x14ac:dyDescent="0.3">
      <c r="A920" t="s">
        <v>1</v>
      </c>
      <c r="B920">
        <f t="shared" si="155"/>
        <v>0</v>
      </c>
      <c r="C920" s="10">
        <v>1.007362546</v>
      </c>
      <c r="D920" s="10">
        <v>0.102039486</v>
      </c>
      <c r="E920" s="10">
        <v>0.60447882799999997</v>
      </c>
      <c r="F920" s="10">
        <v>1.033398821</v>
      </c>
      <c r="G920" s="10">
        <v>0.63664738099999996</v>
      </c>
      <c r="H920" s="10">
        <v>0.26475769300000002</v>
      </c>
      <c r="I920" s="10">
        <f>MIN($AF938, MAX($AF937, C920))</f>
        <v>1.007362546</v>
      </c>
      <c r="J920" s="10">
        <f>MIN($AF941, MAX($AF940, D920))</f>
        <v>0.102039486</v>
      </c>
      <c r="K920" s="10">
        <f>MIN($AF944, MAX($AF943, E920))</f>
        <v>0.60447882799999997</v>
      </c>
      <c r="L920" s="10">
        <f>MIN($AF947, MAX($AF946, F920))</f>
        <v>1.033398821</v>
      </c>
      <c r="M920" s="10">
        <f>MIN($AF950, MAX($AF949, G920))</f>
        <v>0.63664738099999996</v>
      </c>
      <c r="N920" s="10">
        <f>MIN($AF953, MAX($AF952, H920))</f>
        <v>0.26475769300000002</v>
      </c>
      <c r="O920" s="10">
        <f t="shared" si="156"/>
        <v>0.69682169425797336</v>
      </c>
      <c r="P920" s="10">
        <f t="shared" si="157"/>
        <v>9.7162541304771033E-2</v>
      </c>
      <c r="Q920" s="10">
        <f t="shared" si="158"/>
        <v>0.47279898609274323</v>
      </c>
      <c r="R920" s="10">
        <f t="shared" si="159"/>
        <v>0.70970868904170037</v>
      </c>
      <c r="S920" s="10">
        <f t="shared" si="160"/>
        <v>0.49264986956583851</v>
      </c>
      <c r="T920" s="10">
        <f t="shared" si="161"/>
        <v>0.23488055679643402</v>
      </c>
      <c r="U920" s="10">
        <f>(C920 - $AP$12 ) / $AQ$12</f>
        <v>5.1056623987270164E-2</v>
      </c>
      <c r="V920" s="10">
        <f>(D920 - $AP$13 ) / $AQ$13</f>
        <v>0.19152326244393089</v>
      </c>
      <c r="W920" s="10">
        <f>(E920 - $AP$14 ) / $AQ$14</f>
        <v>2.9447764014072821E-2</v>
      </c>
      <c r="X920" s="10">
        <f>(F920 - $AP$15 ) / $AQ$15</f>
        <v>7.3619103194700261E-2</v>
      </c>
      <c r="Y920" s="10">
        <f>(G920 - $AP$16 ) / $AQ$16</f>
        <v>0.56518225924896681</v>
      </c>
      <c r="Z920" s="10">
        <f>(H920 - $AP$17) / $AQ$17</f>
        <v>0.42261183828348875</v>
      </c>
      <c r="AA920" s="10">
        <f t="shared" si="162"/>
        <v>1.2318998358536925E-3</v>
      </c>
      <c r="AB920" s="10">
        <f t="shared" si="163"/>
        <v>0.50030797492001544</v>
      </c>
      <c r="AC920" s="10">
        <f t="shared" si="164"/>
        <v>-0.69376332017501086</v>
      </c>
      <c r="AD920" s="10">
        <f t="shared" si="165"/>
        <v>1</v>
      </c>
    </row>
    <row r="921" spans="1:30" x14ac:dyDescent="0.3">
      <c r="A921" t="s">
        <v>2</v>
      </c>
      <c r="B921">
        <f t="shared" si="155"/>
        <v>0</v>
      </c>
      <c r="C921" s="10">
        <v>0.82808223199999997</v>
      </c>
      <c r="D921" s="10">
        <v>2.9519981000000001E-2</v>
      </c>
      <c r="E921" s="10">
        <v>0.42193170699999999</v>
      </c>
      <c r="F921" s="10">
        <v>1.524096919</v>
      </c>
      <c r="G921" s="10">
        <v>0.43108125600000002</v>
      </c>
      <c r="H921" s="10">
        <v>7.1033123000000004E-2</v>
      </c>
      <c r="I921" s="10">
        <f>MIN($AF939, MAX($AF938, C921))</f>
        <v>0.82808223199999997</v>
      </c>
      <c r="J921" s="10">
        <f>MIN($AF942, MAX($AF941, D921))</f>
        <v>2.9519981000000001E-2</v>
      </c>
      <c r="K921" s="10">
        <f>MIN($AF945, MAX($AF944, E921))</f>
        <v>0.42193170699999999</v>
      </c>
      <c r="L921" s="10">
        <f>MIN($AF948, MAX($AF947, F921))</f>
        <v>1.524096919</v>
      </c>
      <c r="M921" s="10">
        <f>MIN($AF951, MAX($AF950, G921))</f>
        <v>0.43108125600000002</v>
      </c>
      <c r="N921" s="10">
        <f>MIN($AF954, MAX($AF953, H921))</f>
        <v>7.1033123000000004E-2</v>
      </c>
      <c r="O921" s="10">
        <f t="shared" si="156"/>
        <v>0.60326745670289106</v>
      </c>
      <c r="P921" s="10">
        <f t="shared" si="157"/>
        <v>2.9092655748069744E-2</v>
      </c>
      <c r="Q921" s="10">
        <f t="shared" si="158"/>
        <v>0.35201630420807228</v>
      </c>
      <c r="R921" s="10">
        <f t="shared" si="159"/>
        <v>0.9258833429116341</v>
      </c>
      <c r="S921" s="10">
        <f t="shared" si="160"/>
        <v>0.3584302816317011</v>
      </c>
      <c r="T921" s="10">
        <f t="shared" si="161"/>
        <v>6.8623718158245056E-2</v>
      </c>
      <c r="U921" s="10">
        <f>(C921 - $AP$12 ) / $AQ$12</f>
        <v>-0.31045167163948983</v>
      </c>
      <c r="V921" s="10">
        <f>(D921 - $AP$13 ) / $AQ$13</f>
        <v>1.7167403942003921E-2</v>
      </c>
      <c r="W921" s="10">
        <f>(E921 - $AP$14 ) / $AQ$14</f>
        <v>-0.25009839018363517</v>
      </c>
      <c r="X921" s="10">
        <f>(F921 - $AP$15 ) / $AQ$15</f>
        <v>0.55178291139147317</v>
      </c>
      <c r="Y921" s="10">
        <f>(G921 - $AP$16 ) / $AQ$16</f>
        <v>0.1433264077649759</v>
      </c>
      <c r="Z921" s="10">
        <f>(H921 - $AP$17) / $AQ$17</f>
        <v>-4.6756206154108117E-2</v>
      </c>
      <c r="AA921" s="10">
        <f t="shared" si="162"/>
        <v>-7.490612059045389E-3</v>
      </c>
      <c r="AB921" s="10">
        <f t="shared" si="163"/>
        <v>0.49812735574128891</v>
      </c>
      <c r="AC921" s="10">
        <f t="shared" si="164"/>
        <v>-0.689408888172653</v>
      </c>
      <c r="AD921" s="10">
        <f t="shared" si="165"/>
        <v>0</v>
      </c>
    </row>
    <row r="922" spans="1:30" x14ac:dyDescent="0.3">
      <c r="A922" t="s">
        <v>2</v>
      </c>
      <c r="B922">
        <f t="shared" si="155"/>
        <v>0</v>
      </c>
      <c r="C922" s="10">
        <v>2.0102762080000001</v>
      </c>
      <c r="D922" s="10">
        <v>8.5848557000000006E-2</v>
      </c>
      <c r="E922" s="10">
        <v>0.88099290900000005</v>
      </c>
      <c r="F922" s="10">
        <v>1.1416614789999999</v>
      </c>
      <c r="G922" s="10">
        <v>0.81466279399999997</v>
      </c>
      <c r="H922" s="10">
        <v>0.13531696300000001</v>
      </c>
      <c r="I922" s="10">
        <f>MIN($AF940, MAX($AF939, C922))</f>
        <v>2.0102762080000001</v>
      </c>
      <c r="J922" s="10">
        <f>MIN($AF943, MAX($AF942, D922))</f>
        <v>8.5848557000000006E-2</v>
      </c>
      <c r="K922" s="10">
        <f>MIN($AF946, MAX($AF945, E922))</f>
        <v>0.88099290900000005</v>
      </c>
      <c r="L922" s="10">
        <f>MIN($AF949, MAX($AF948, F922))</f>
        <v>1.1416614789999999</v>
      </c>
      <c r="M922" s="10">
        <f>MIN($AF952, MAX($AF951, G922))</f>
        <v>0.81466279399999997</v>
      </c>
      <c r="N922" s="10">
        <f>MIN($AF955, MAX($AF954, H922))</f>
        <v>0.13531696300000001</v>
      </c>
      <c r="O922" s="10">
        <f t="shared" si="156"/>
        <v>1.1020318380059255</v>
      </c>
      <c r="P922" s="10">
        <f t="shared" si="157"/>
        <v>8.2361761511406839E-2</v>
      </c>
      <c r="Q922" s="10">
        <f t="shared" si="158"/>
        <v>0.63179978050849162</v>
      </c>
      <c r="R922" s="10">
        <f t="shared" si="159"/>
        <v>0.76158191985343071</v>
      </c>
      <c r="S922" s="10">
        <f t="shared" si="160"/>
        <v>0.59589966202625377</v>
      </c>
      <c r="T922" s="10">
        <f t="shared" si="161"/>
        <v>0.12691187450190286</v>
      </c>
      <c r="U922" s="10">
        <f>(C922 - $AP$12 ) / $AQ$12</f>
        <v>2.0733735227094159</v>
      </c>
      <c r="V922" s="10">
        <f>(D922 - $AP$13 ) / $AQ$13</f>
        <v>0.15259603416598355</v>
      </c>
      <c r="W922" s="10">
        <f>(E922 - $AP$14 ) / $AQ$14</f>
        <v>0.45289157129856872</v>
      </c>
      <c r="X922" s="10">
        <f>(F922 - $AP$15 ) / $AQ$15</f>
        <v>0.17911632245391323</v>
      </c>
      <c r="Y922" s="10">
        <f>(G922 - $AP$16 ) / $AQ$16</f>
        <v>0.93049947106287501</v>
      </c>
      <c r="Z922" s="10">
        <f>(H922 - $AP$17) / $AQ$17</f>
        <v>0.10899471521709103</v>
      </c>
      <c r="AA922" s="10">
        <f t="shared" si="162"/>
        <v>5.002658426702776E-2</v>
      </c>
      <c r="AB922" s="10">
        <f t="shared" si="163"/>
        <v>0.51250403839669867</v>
      </c>
      <c r="AC922" s="10">
        <f t="shared" si="164"/>
        <v>-0.71847327246921078</v>
      </c>
      <c r="AD922" s="10">
        <f t="shared" si="165"/>
        <v>1</v>
      </c>
    </row>
    <row r="923" spans="1:30" x14ac:dyDescent="0.3">
      <c r="A923" t="s">
        <v>4</v>
      </c>
      <c r="B923">
        <f t="shared" si="155"/>
        <v>1</v>
      </c>
      <c r="C923" s="10">
        <v>2.7640531699999999</v>
      </c>
      <c r="D923" s="10">
        <v>8.5416753999999998E-2</v>
      </c>
      <c r="E923" s="10">
        <v>0.79275048699999995</v>
      </c>
      <c r="F923" s="10">
        <v>1.0321756600000001</v>
      </c>
      <c r="G923" s="10">
        <v>0.854183515</v>
      </c>
      <c r="H923" s="10">
        <v>0.14109635200000001</v>
      </c>
      <c r="I923" s="10">
        <f>MIN($AF941, MAX($AF940, C923))</f>
        <v>2.7640531699999999</v>
      </c>
      <c r="J923" s="10">
        <f>MIN($AF944, MAX($AF943, D923))</f>
        <v>8.5416753999999998E-2</v>
      </c>
      <c r="K923" s="10">
        <f>MIN($AF947, MAX($AF946, E923))</f>
        <v>0.79275048699999995</v>
      </c>
      <c r="L923" s="10">
        <f>MIN($AF950, MAX($AF949, F923))</f>
        <v>1.0321756600000001</v>
      </c>
      <c r="M923" s="10">
        <f>MIN($AF953, MAX($AF952, G923))</f>
        <v>0.854183515</v>
      </c>
      <c r="N923" s="10">
        <f>MIN($AF956, MAX($AF955, H923))</f>
        <v>0.14109635200000001</v>
      </c>
      <c r="O923" s="10">
        <f t="shared" si="156"/>
        <v>1.3254963475532251</v>
      </c>
      <c r="P923" s="10">
        <f t="shared" si="157"/>
        <v>8.1964018312079598E-2</v>
      </c>
      <c r="Q923" s="10">
        <f t="shared" si="158"/>
        <v>0.5837510254302104</v>
      </c>
      <c r="R923" s="10">
        <f t="shared" si="159"/>
        <v>0.70910697283031554</v>
      </c>
      <c r="S923" s="10">
        <f t="shared" si="160"/>
        <v>0.6174444455245377</v>
      </c>
      <c r="T923" s="10">
        <f t="shared" si="161"/>
        <v>0.13198951253812952</v>
      </c>
      <c r="U923" s="10">
        <f>(C923 - $AP$12 ) / $AQ$12</f>
        <v>3.593320798210824</v>
      </c>
      <c r="V923" s="10">
        <f>(D923 - $AP$13 ) / $AQ$13</f>
        <v>0.15155786680992245</v>
      </c>
      <c r="W923" s="10">
        <f>(E923 - $AP$14 ) / $AQ$14</f>
        <v>0.31776027165352388</v>
      </c>
      <c r="X923" s="10">
        <f>(F923 - $AP$15 ) / $AQ$15</f>
        <v>7.2427186364002125E-2</v>
      </c>
      <c r="Y923" s="10">
        <f>(G923 - $AP$16 ) / $AQ$16</f>
        <v>1.0116025584938233</v>
      </c>
      <c r="Z923" s="10">
        <f>(H923 - $AP$17) / $AQ$17</f>
        <v>0.12299738154369151</v>
      </c>
      <c r="AA923" s="10">
        <f t="shared" si="162"/>
        <v>8.6700039207238816E-2</v>
      </c>
      <c r="AB923" s="10">
        <f t="shared" si="163"/>
        <v>0.52166144259906244</v>
      </c>
      <c r="AC923" s="10">
        <f t="shared" si="164"/>
        <v>-0.65073647891323616</v>
      </c>
      <c r="AD923" s="10">
        <f t="shared" si="165"/>
        <v>1</v>
      </c>
    </row>
    <row r="924" spans="1:30" x14ac:dyDescent="0.3">
      <c r="A924" t="s">
        <v>4</v>
      </c>
      <c r="B924">
        <f t="shared" si="155"/>
        <v>1</v>
      </c>
      <c r="C924" s="10">
        <v>2.1798527669999999</v>
      </c>
      <c r="D924" s="10">
        <v>6.8388715000000003E-2</v>
      </c>
      <c r="E924" s="10">
        <v>0.7298635</v>
      </c>
      <c r="F924" s="10">
        <v>1.2274328130000001</v>
      </c>
      <c r="G924" s="10">
        <v>0.73335157399999995</v>
      </c>
      <c r="H924" s="10">
        <v>0.13493107900000001</v>
      </c>
      <c r="I924" s="10">
        <f>MIN($AF942, MAX($AF941, C924))</f>
        <v>2.1798527669999999</v>
      </c>
      <c r="J924" s="10">
        <f>MIN($AF945, MAX($AF944, D924))</f>
        <v>6.8388715000000003E-2</v>
      </c>
      <c r="K924" s="10">
        <f>MIN($AF948, MAX($AF947, E924))</f>
        <v>0.7298635</v>
      </c>
      <c r="L924" s="10">
        <f>MIN($AF951, MAX($AF950, F924))</f>
        <v>1.2274328130000001</v>
      </c>
      <c r="M924" s="10">
        <f>MIN($AF954, MAX($AF953, G924))</f>
        <v>0.73335157399999995</v>
      </c>
      <c r="N924" s="10">
        <f>MIN($AF957, MAX($AF956, H924))</f>
        <v>0.13493107900000001</v>
      </c>
      <c r="O924" s="10">
        <f t="shared" si="156"/>
        <v>1.1568348960346873</v>
      </c>
      <c r="P924" s="10">
        <f t="shared" si="157"/>
        <v>6.6151639674485424E-2</v>
      </c>
      <c r="Q924" s="10">
        <f t="shared" si="158"/>
        <v>0.54804250366267793</v>
      </c>
      <c r="R924" s="10">
        <f t="shared" si="159"/>
        <v>0.80084971739390043</v>
      </c>
      <c r="S924" s="10">
        <f t="shared" si="160"/>
        <v>0.5500568603254391</v>
      </c>
      <c r="T924" s="10">
        <f t="shared" si="161"/>
        <v>0.12657192574161125</v>
      </c>
      <c r="U924" s="10">
        <f>(C924 - $AP$12 ) / $AQ$12</f>
        <v>2.4153147624059317</v>
      </c>
      <c r="V924" s="10">
        <f>(D924 - $AP$13 ) / $AQ$13</f>
        <v>0.11061800713424909</v>
      </c>
      <c r="W924" s="10">
        <f>(E924 - $AP$14 ) / $AQ$14</f>
        <v>0.22145738137167034</v>
      </c>
      <c r="X924" s="10">
        <f>(F924 - $AP$15 ) / $AQ$15</f>
        <v>0.26269673139928768</v>
      </c>
      <c r="Y924" s="10">
        <f>(G924 - $AP$16 ) / $AQ$16</f>
        <v>0.7636353345311282</v>
      </c>
      <c r="Z924" s="10">
        <f>(H924 - $AP$17) / $AQ$17</f>
        <v>0.10805977124762058</v>
      </c>
      <c r="AA924" s="10">
        <f t="shared" si="162"/>
        <v>5.827698008557565E-2</v>
      </c>
      <c r="AB924" s="10">
        <f t="shared" si="163"/>
        <v>0.51456512307434499</v>
      </c>
      <c r="AC924" s="10">
        <f t="shared" si="164"/>
        <v>-0.66443315625769028</v>
      </c>
      <c r="AD924" s="10">
        <f t="shared" si="165"/>
        <v>1</v>
      </c>
    </row>
    <row r="925" spans="1:30" x14ac:dyDescent="0.3">
      <c r="A925" t="s">
        <v>2</v>
      </c>
      <c r="B925">
        <f t="shared" si="155"/>
        <v>0</v>
      </c>
      <c r="C925" s="10">
        <v>1.606365576</v>
      </c>
      <c r="D925" s="10">
        <v>7.0768356000000004E-2</v>
      </c>
      <c r="E925" s="10">
        <v>1.2782504619999999</v>
      </c>
      <c r="F925" s="10">
        <v>1.1043339480000001</v>
      </c>
      <c r="G925" s="10">
        <v>0.50840652399999997</v>
      </c>
      <c r="H925" s="10">
        <v>5.1979716000000002E-2</v>
      </c>
      <c r="I925" s="10">
        <f>MIN($AF943, MAX($AF942, C925))</f>
        <v>1.606365576</v>
      </c>
      <c r="J925" s="10">
        <f>MIN($AF946, MAX($AF945, D925))</f>
        <v>7.0768356000000004E-2</v>
      </c>
      <c r="K925" s="10">
        <f>MIN($AF949, MAX($AF948, E925))</f>
        <v>1.2782504619999999</v>
      </c>
      <c r="L925" s="10">
        <f>MIN($AF952, MAX($AF951, F925))</f>
        <v>1.1043339480000001</v>
      </c>
      <c r="M925" s="10">
        <f>MIN($AF955, MAX($AF954, G925))</f>
        <v>0.50840652399999997</v>
      </c>
      <c r="N925" s="10">
        <f>MIN($AF958, MAX($AF957, H925))</f>
        <v>5.1979716000000002E-2</v>
      </c>
      <c r="O925" s="10">
        <f t="shared" si="156"/>
        <v>0.9579567512891668</v>
      </c>
      <c r="P925" s="10">
        <f t="shared" si="157"/>
        <v>6.837648049038024E-2</v>
      </c>
      <c r="Q925" s="10">
        <f t="shared" si="158"/>
        <v>0.82340780718130557</v>
      </c>
      <c r="R925" s="10">
        <f t="shared" si="159"/>
        <v>0.74399900281301179</v>
      </c>
      <c r="S925" s="10">
        <f t="shared" si="160"/>
        <v>0.41105381150541392</v>
      </c>
      <c r="T925" s="10">
        <f t="shared" si="161"/>
        <v>5.06738327608088E-2</v>
      </c>
      <c r="U925" s="10">
        <f>(C925 - $AP$12 ) / $AQ$12</f>
        <v>1.2589112936894047</v>
      </c>
      <c r="V925" s="10">
        <f>(D925 - $AP$13 ) / $AQ$13</f>
        <v>0.11633928652634346</v>
      </c>
      <c r="W925" s="10">
        <f>(E925 - $AP$14 ) / $AQ$14</f>
        <v>1.0612376276964788</v>
      </c>
      <c r="X925" s="10">
        <f>(F925 - $AP$15 ) / $AQ$15</f>
        <v>0.14274227811526363</v>
      </c>
      <c r="Y925" s="10">
        <f>(G925 - $AP$16 ) / $AQ$16</f>
        <v>0.30201070836833543</v>
      </c>
      <c r="Z925" s="10">
        <f>(H925 - $AP$17) / $AQ$17</f>
        <v>-9.2919996237439406E-2</v>
      </c>
      <c r="AA925" s="10">
        <f t="shared" si="162"/>
        <v>3.0375150077235971E-2</v>
      </c>
      <c r="AB925" s="10">
        <f t="shared" si="163"/>
        <v>0.5075932037059997</v>
      </c>
      <c r="AC925" s="10">
        <f t="shared" si="164"/>
        <v>-0.70845008238284957</v>
      </c>
      <c r="AD925" s="10">
        <f t="shared" si="165"/>
        <v>1</v>
      </c>
    </row>
    <row r="926" spans="1:30" x14ac:dyDescent="0.3">
      <c r="A926" t="s">
        <v>4</v>
      </c>
      <c r="B926">
        <f t="shared" si="155"/>
        <v>1</v>
      </c>
      <c r="C926" s="10">
        <v>1.660757198</v>
      </c>
      <c r="D926" s="10">
        <v>8.0375350999999998E-2</v>
      </c>
      <c r="E926" s="10">
        <v>1.2088959930000001</v>
      </c>
      <c r="F926" s="10">
        <v>1.4229433760000001</v>
      </c>
      <c r="G926" s="10">
        <v>0.58616889400000005</v>
      </c>
      <c r="H926" s="10">
        <v>6.3944740999999999E-2</v>
      </c>
      <c r="I926" s="10">
        <f>MIN($AF944, MAX($AF943, C926))</f>
        <v>1.660757198</v>
      </c>
      <c r="J926" s="10">
        <f>MIN($AF947, MAX($AF946, D926))</f>
        <v>8.0375350999999998E-2</v>
      </c>
      <c r="K926" s="10">
        <f>MIN($AF950, MAX($AF949, E926))</f>
        <v>1.2088959930000001</v>
      </c>
      <c r="L926" s="10">
        <f>MIN($AF953, MAX($AF952, F926))</f>
        <v>1.4229433760000001</v>
      </c>
      <c r="M926" s="10">
        <f>MIN($AF956, MAX($AF955, G926))</f>
        <v>0.58616889400000005</v>
      </c>
      <c r="N926" s="10">
        <f>MIN($AF959, MAX($AF958, H926))</f>
        <v>6.3944740999999999E-2</v>
      </c>
      <c r="O926" s="10">
        <f t="shared" si="156"/>
        <v>0.97861074318763586</v>
      </c>
      <c r="P926" s="10">
        <f t="shared" si="157"/>
        <v>7.7308527977804409E-2</v>
      </c>
      <c r="Q926" s="10">
        <f t="shared" si="158"/>
        <v>0.79249284003391807</v>
      </c>
      <c r="R926" s="10">
        <f t="shared" si="159"/>
        <v>0.884983072184515</v>
      </c>
      <c r="S926" s="10">
        <f t="shared" si="160"/>
        <v>0.46132160808518563</v>
      </c>
      <c r="T926" s="10">
        <f t="shared" si="161"/>
        <v>6.1983454420400111E-2</v>
      </c>
      <c r="U926" s="10">
        <f>(C926 - $AP$12 ) / $AQ$12</f>
        <v>1.3685888267485837</v>
      </c>
      <c r="V926" s="10">
        <f>(D926 - $AP$13 ) / $AQ$13</f>
        <v>0.13943701534907491</v>
      </c>
      <c r="W926" s="10">
        <f>(E926 - $AP$14 ) / $AQ$14</f>
        <v>0.95503066601356013</v>
      </c>
      <c r="X926" s="10">
        <f>(F926 - $AP$15 ) / $AQ$15</f>
        <v>0.4532132133824216</v>
      </c>
      <c r="Y926" s="10">
        <f>(G926 - $AP$16 ) / $AQ$16</f>
        <v>0.46159201491756963</v>
      </c>
      <c r="Z926" s="10">
        <f>(H926 - $AP$17) / $AQ$17</f>
        <v>-6.3930382860587123E-2</v>
      </c>
      <c r="AA926" s="10">
        <f t="shared" si="162"/>
        <v>3.3021461650953175E-2</v>
      </c>
      <c r="AB926" s="10">
        <f t="shared" si="163"/>
        <v>0.508254615345343</v>
      </c>
      <c r="AC926" s="10">
        <f t="shared" si="164"/>
        <v>-0.67677274565835888</v>
      </c>
      <c r="AD926" s="10">
        <f t="shared" si="165"/>
        <v>1</v>
      </c>
    </row>
    <row r="927" spans="1:30" x14ac:dyDescent="0.3">
      <c r="A927" t="s">
        <v>2</v>
      </c>
      <c r="B927">
        <f t="shared" si="155"/>
        <v>0</v>
      </c>
      <c r="C927" s="10">
        <v>1.326210305</v>
      </c>
      <c r="D927" s="10">
        <v>4.097642E-2</v>
      </c>
      <c r="E927" s="10">
        <v>1.1485856670000001</v>
      </c>
      <c r="F927" s="10">
        <v>1.290561251</v>
      </c>
      <c r="G927" s="10">
        <v>0.59671881000000004</v>
      </c>
      <c r="H927" s="10">
        <v>3.7416469000000001E-2</v>
      </c>
      <c r="I927" s="10">
        <f>MIN($AF945, MAX($AF944, C927))</f>
        <v>1.326210305</v>
      </c>
      <c r="J927" s="10">
        <f>MIN($AF948, MAX($AF947, D927))</f>
        <v>4.097642E-2</v>
      </c>
      <c r="K927" s="10">
        <f>MIN($AF951, MAX($AF950, E927))</f>
        <v>1.1485856670000001</v>
      </c>
      <c r="L927" s="10">
        <f>MIN($AF954, MAX($AF953, F927))</f>
        <v>1.290561251</v>
      </c>
      <c r="M927" s="10">
        <f>MIN($AF957, MAX($AF956, G927))</f>
        <v>0.59671881000000004</v>
      </c>
      <c r="N927" s="10">
        <f>MIN($AF960, MAX($AF959, H927))</f>
        <v>3.7416469000000001E-2</v>
      </c>
      <c r="O927" s="10">
        <f t="shared" si="156"/>
        <v>0.84424046488461668</v>
      </c>
      <c r="P927" s="10">
        <f t="shared" si="157"/>
        <v>4.0159138079457375E-2</v>
      </c>
      <c r="Q927" s="10">
        <f t="shared" si="158"/>
        <v>0.76480979637261393</v>
      </c>
      <c r="R927" s="10">
        <f t="shared" si="159"/>
        <v>0.82879687530997215</v>
      </c>
      <c r="S927" s="10">
        <f t="shared" si="160"/>
        <v>0.46795077984150751</v>
      </c>
      <c r="T927" s="10">
        <f t="shared" si="161"/>
        <v>3.6733458074237932E-2</v>
      </c>
      <c r="U927" s="10">
        <f>(C927 - $AP$12 ) / $AQ$12</f>
        <v>0.69399453138351641</v>
      </c>
      <c r="V927" s="10">
        <f>(D927 - $AP$13 ) / $AQ$13</f>
        <v>4.4711679888453884E-2</v>
      </c>
      <c r="W927" s="10">
        <f>(E927 - $AP$14 ) / $AQ$14</f>
        <v>0.86267358254189019</v>
      </c>
      <c r="X927" s="10">
        <f>(F927 - $AP$15 ) / $AQ$15</f>
        <v>0.32421262975435694</v>
      </c>
      <c r="Y927" s="10">
        <f>(G927 - $AP$16 ) / $AQ$16</f>
        <v>0.48324219583752703</v>
      </c>
      <c r="Z927" s="10">
        <f>(H927 - $AP$17) / $AQ$17</f>
        <v>-0.12820474491465519</v>
      </c>
      <c r="AA927" s="10">
        <f t="shared" si="162"/>
        <v>1.6744776339067628E-2</v>
      </c>
      <c r="AB927" s="10">
        <f t="shared" si="163"/>
        <v>0.50418609627445621</v>
      </c>
      <c r="AC927" s="10">
        <f t="shared" si="164"/>
        <v>-0.70155461676185316</v>
      </c>
      <c r="AD927" s="10">
        <f t="shared" si="165"/>
        <v>1</v>
      </c>
    </row>
    <row r="928" spans="1:30" x14ac:dyDescent="0.3">
      <c r="A928" t="s">
        <v>2</v>
      </c>
      <c r="B928">
        <f t="shared" si="155"/>
        <v>0</v>
      </c>
      <c r="C928" s="10">
        <v>1.475919623</v>
      </c>
      <c r="D928" s="10">
        <v>2.2334132999999999E-2</v>
      </c>
      <c r="E928" s="10">
        <v>1.033773227</v>
      </c>
      <c r="F928" s="10">
        <v>1.5821836389999999</v>
      </c>
      <c r="G928" s="10">
        <v>0.45602165099999997</v>
      </c>
      <c r="H928" s="10">
        <v>2.7649956E-2</v>
      </c>
      <c r="I928" s="10">
        <f>MIN($AF946, MAX($AF945, C928))</f>
        <v>1.475919623</v>
      </c>
      <c r="J928" s="10">
        <f>MIN($AF949, MAX($AF948, D928))</f>
        <v>2.2334132999999999E-2</v>
      </c>
      <c r="K928" s="10">
        <f>MIN($AF952, MAX($AF951, E928))</f>
        <v>1.033773227</v>
      </c>
      <c r="L928" s="10">
        <f>MIN($AF955, MAX($AF954, F928))</f>
        <v>1.5821836389999999</v>
      </c>
      <c r="M928" s="10">
        <f>MIN($AF958, MAX($AF957, G928))</f>
        <v>0.45602165099999997</v>
      </c>
      <c r="N928" s="10">
        <f>MIN($AF961, MAX($AF960, H928))</f>
        <v>2.7649956E-2</v>
      </c>
      <c r="O928" s="10">
        <f t="shared" si="156"/>
        <v>0.90661189185601498</v>
      </c>
      <c r="P928" s="10">
        <f t="shared" si="157"/>
        <v>2.2088378661286073E-2</v>
      </c>
      <c r="Q928" s="10">
        <f t="shared" si="158"/>
        <v>0.70989280026032553</v>
      </c>
      <c r="R928" s="10">
        <f t="shared" si="159"/>
        <v>0.94863541266839047</v>
      </c>
      <c r="S928" s="10">
        <f t="shared" si="160"/>
        <v>0.37570781985624163</v>
      </c>
      <c r="T928" s="10">
        <f t="shared" si="161"/>
        <v>2.7274599318745978E-2</v>
      </c>
      <c r="U928" s="10">
        <f>(C928 - $AP$12 ) / $AQ$12</f>
        <v>0.99587463847449686</v>
      </c>
      <c r="V928" s="10">
        <f>(D928 - $AP$13 ) / $AQ$13</f>
        <v>-1.0925420816347389E-4</v>
      </c>
      <c r="W928" s="10">
        <f>(E928 - $AP$14 ) / $AQ$14</f>
        <v>0.6868539044213291</v>
      </c>
      <c r="X928" s="10">
        <f>(F928 - $AP$15 ) / $AQ$15</f>
        <v>0.60838587633889307</v>
      </c>
      <c r="Y928" s="10">
        <f>(G928 - $AP$16 ) / $AQ$16</f>
        <v>0.19450824314311543</v>
      </c>
      <c r="Z928" s="10">
        <f>(H928 - $AP$17) / $AQ$17</f>
        <v>-0.1518676654609977</v>
      </c>
      <c r="AA928" s="10">
        <f t="shared" si="162"/>
        <v>2.402857274647591E-2</v>
      </c>
      <c r="AB928" s="10">
        <f t="shared" si="163"/>
        <v>0.50600685417346181</v>
      </c>
      <c r="AC928" s="10">
        <f t="shared" si="164"/>
        <v>-0.70523363673553552</v>
      </c>
      <c r="AD928" s="10">
        <f t="shared" si="165"/>
        <v>1</v>
      </c>
    </row>
    <row r="929" spans="1:30" x14ac:dyDescent="0.3">
      <c r="A929" t="s">
        <v>2</v>
      </c>
      <c r="B929">
        <f t="shared" si="155"/>
        <v>0</v>
      </c>
      <c r="C929" s="10">
        <v>1.5913663220000001</v>
      </c>
      <c r="D929" s="10">
        <v>5.5490204000000001E-2</v>
      </c>
      <c r="E929" s="10">
        <v>1.3147419520000001</v>
      </c>
      <c r="F929" s="10">
        <v>1.144671596</v>
      </c>
      <c r="G929" s="10">
        <v>0.31227189799999999</v>
      </c>
      <c r="H929" s="10">
        <v>5.5431573999999997E-2</v>
      </c>
      <c r="I929" s="10">
        <f>MIN($AF947, MAX($AF946, C929))</f>
        <v>1.5913663220000001</v>
      </c>
      <c r="J929" s="10">
        <f>MIN($AF950, MAX($AF949, D929))</f>
        <v>5.5490204000000001E-2</v>
      </c>
      <c r="K929" s="10">
        <f>MIN($AF953, MAX($AF952, E929))</f>
        <v>1.3147419520000001</v>
      </c>
      <c r="L929" s="10">
        <f>MIN($AF956, MAX($AF955, F929))</f>
        <v>1.144671596</v>
      </c>
      <c r="M929" s="10">
        <f>MIN($AF959, MAX($AF958, G929))</f>
        <v>0.31227189799999999</v>
      </c>
      <c r="N929" s="10">
        <f>MIN($AF962, MAX($AF961, H929))</f>
        <v>5.5431573999999997E-2</v>
      </c>
      <c r="O929" s="10">
        <f t="shared" si="156"/>
        <v>0.95218527406422004</v>
      </c>
      <c r="P929" s="10">
        <f t="shared" si="157"/>
        <v>5.4005307353648828E-2</v>
      </c>
      <c r="Q929" s="10">
        <f t="shared" si="158"/>
        <v>0.83929821350662404</v>
      </c>
      <c r="R929" s="10">
        <f t="shared" si="159"/>
        <v>0.76298643856075576</v>
      </c>
      <c r="S929" s="10">
        <f t="shared" si="160"/>
        <v>0.27175990838006225</v>
      </c>
      <c r="T929" s="10">
        <f t="shared" si="161"/>
        <v>5.3949758161228552E-2</v>
      </c>
      <c r="U929" s="10">
        <f>(C929 - $AP$12 ) / $AQ$12</f>
        <v>1.2286661729160619</v>
      </c>
      <c r="V929" s="10">
        <f>(D929 - $AP$13 ) / $AQ$13</f>
        <v>7.9606612905874952E-2</v>
      </c>
      <c r="W929" s="10">
        <f>(E929 - $AP$14 ) / $AQ$14</f>
        <v>1.1171193947414062</v>
      </c>
      <c r="X929" s="10">
        <f>(F929 - $AP$15 ) / $AQ$15</f>
        <v>0.18204954965349754</v>
      </c>
      <c r="Y929" s="10">
        <f>(G929 - $AP$16 ) / $AQ$16</f>
        <v>-0.10049013974914557</v>
      </c>
      <c r="Z929" s="10">
        <f>(H929 - $AP$17) / $AQ$17</f>
        <v>-8.4556618070507503E-2</v>
      </c>
      <c r="AA929" s="10">
        <f t="shared" si="162"/>
        <v>2.9645392478587346E-2</v>
      </c>
      <c r="AB929" s="10">
        <f t="shared" si="163"/>
        <v>0.50741080537917282</v>
      </c>
      <c r="AC929" s="10">
        <f t="shared" si="164"/>
        <v>-0.70807972893858362</v>
      </c>
      <c r="AD929" s="10">
        <f t="shared" si="165"/>
        <v>1</v>
      </c>
    </row>
    <row r="930" spans="1:30" x14ac:dyDescent="0.3">
      <c r="A930" t="s">
        <v>2</v>
      </c>
      <c r="B930">
        <f t="shared" si="155"/>
        <v>0</v>
      </c>
      <c r="C930" s="10">
        <v>1.6044709509999999</v>
      </c>
      <c r="D930" s="10">
        <v>6.7613769000000004E-2</v>
      </c>
      <c r="E930" s="10">
        <v>1.290139605</v>
      </c>
      <c r="F930" s="10">
        <v>1.239371266</v>
      </c>
      <c r="G930" s="10">
        <v>0.48904561800000002</v>
      </c>
      <c r="H930" s="10">
        <v>6.0307963999999999E-2</v>
      </c>
      <c r="I930" s="10">
        <f>MIN($AF948, MAX($AF947, C930))</f>
        <v>1.6044709509999999</v>
      </c>
      <c r="J930" s="10">
        <f>MIN($AF951, MAX($AF950, D930))</f>
        <v>6.7613769000000004E-2</v>
      </c>
      <c r="K930" s="10">
        <f>MIN($AF954, MAX($AF953, E930))</f>
        <v>1.290139605</v>
      </c>
      <c r="L930" s="10">
        <f>MIN($AF957, MAX($AF956, F930))</f>
        <v>1.239371266</v>
      </c>
      <c r="M930" s="10">
        <f>MIN($AF960, MAX($AF959, G930))</f>
        <v>0.48904561800000002</v>
      </c>
      <c r="N930" s="10">
        <f>MIN($AF963, MAX($AF962, H930))</f>
        <v>6.0307963999999999E-2</v>
      </c>
      <c r="O930" s="10">
        <f t="shared" si="156"/>
        <v>0.95722956475254328</v>
      </c>
      <c r="P930" s="10">
        <f t="shared" si="157"/>
        <v>6.5426035617556083E-2</v>
      </c>
      <c r="Q930" s="10">
        <f t="shared" si="158"/>
        <v>0.82861277859008353</v>
      </c>
      <c r="R930" s="10">
        <f t="shared" si="159"/>
        <v>0.80619514164616268</v>
      </c>
      <c r="S930" s="10">
        <f t="shared" si="160"/>
        <v>0.39813538990148412</v>
      </c>
      <c r="T930" s="10">
        <f t="shared" si="161"/>
        <v>5.8559398003176687E-2</v>
      </c>
      <c r="U930" s="10">
        <f>(C930 - $AP$12 ) / $AQ$12</f>
        <v>1.2550908928917921</v>
      </c>
      <c r="V930" s="10">
        <f>(D930 - $AP$13 ) / $AQ$13</f>
        <v>0.10875483425237911</v>
      </c>
      <c r="W930" s="10">
        <f>(E930 - $AP$14 ) / $AQ$14</f>
        <v>1.0794442374975539</v>
      </c>
      <c r="X930" s="10">
        <f>(F930 - $AP$15 ) / $AQ$15</f>
        <v>0.27433023104749327</v>
      </c>
      <c r="Y930" s="10">
        <f>(G930 - $AP$16 ) / $AQ$16</f>
        <v>0.26227891167210693</v>
      </c>
      <c r="Z930" s="10">
        <f>(H930 - $AP$17) / $AQ$17</f>
        <v>-7.2741794384410002E-2</v>
      </c>
      <c r="AA930" s="10">
        <f t="shared" si="162"/>
        <v>3.0282971026841889E-2</v>
      </c>
      <c r="AB930" s="10">
        <f t="shared" si="163"/>
        <v>0.50757016424203516</v>
      </c>
      <c r="AC930" s="10">
        <f t="shared" si="164"/>
        <v>-0.70840329398522317</v>
      </c>
      <c r="AD930" s="10">
        <f t="shared" si="165"/>
        <v>1</v>
      </c>
    </row>
    <row r="931" spans="1:30" x14ac:dyDescent="0.3">
      <c r="A931" t="s">
        <v>4</v>
      </c>
      <c r="B931">
        <f t="shared" si="155"/>
        <v>1</v>
      </c>
      <c r="C931" s="10">
        <v>1.6736765769999999</v>
      </c>
      <c r="D931" s="10">
        <v>6.5019545999999998E-2</v>
      </c>
      <c r="E931" s="10">
        <v>1.3312667970000001</v>
      </c>
      <c r="F931" s="10">
        <v>-5.3089880249999997</v>
      </c>
      <c r="G931" s="10">
        <v>0.49831009700000001</v>
      </c>
      <c r="H931" s="10">
        <v>9.0775619000000002E-2</v>
      </c>
      <c r="I931" s="10">
        <f>MIN($AF949, MAX($AF948, C931))</f>
        <v>1.6736765769999999</v>
      </c>
      <c r="J931" s="10">
        <f>MIN($AF952, MAX($AF951, D931))</f>
        <v>6.5019545999999998E-2</v>
      </c>
      <c r="K931" s="10">
        <f>MIN($AF955, MAX($AF954, E931))</f>
        <v>1.3312667970000001</v>
      </c>
      <c r="L931" s="10">
        <f>MIN($AF958, MAX($AF957, F931))</f>
        <v>-5.3089880249999997</v>
      </c>
      <c r="M931" s="10">
        <f>MIN($AF961, MAX($AF960, G931))</f>
        <v>0.49831009700000001</v>
      </c>
      <c r="N931" s="10">
        <f>MIN($AF964, MAX($AF963, H931))</f>
        <v>9.0775619000000002E-2</v>
      </c>
      <c r="O931" s="10">
        <f t="shared" si="156"/>
        <v>0.98345452035486502</v>
      </c>
      <c r="P931" s="10">
        <f t="shared" si="157"/>
        <v>6.2993152044616474E-2</v>
      </c>
      <c r="Q931" s="10">
        <f t="shared" si="158"/>
        <v>0.84641180953148476</v>
      </c>
      <c r="R931" s="10">
        <f t="shared" si="159"/>
        <v>-1.8419752873047661</v>
      </c>
      <c r="S931" s="10">
        <f t="shared" si="160"/>
        <v>0.40433787101508833</v>
      </c>
      <c r="T931" s="10">
        <f t="shared" si="161"/>
        <v>8.6889020254349705E-2</v>
      </c>
      <c r="U931" s="10">
        <f>(C931 - $AP$12 ) / $AQ$12</f>
        <v>1.3946400009050846</v>
      </c>
      <c r="V931" s="10">
        <f>(D931 - $AP$13 ) / $AQ$13</f>
        <v>0.10251764360538772</v>
      </c>
      <c r="W931" s="10">
        <f>(E931 - $AP$14 ) / $AQ$14</f>
        <v>1.1424249533454405</v>
      </c>
      <c r="X931" s="10">
        <f>(F931 - $AP$15 ) / $AQ$15</f>
        <v>-6.1067591369110508</v>
      </c>
      <c r="Y931" s="10">
        <f>(G931 - $AP$16 ) / $AQ$16</f>
        <v>0.281291162241604</v>
      </c>
      <c r="Z931" s="10">
        <f>(H931 - $AP$17) / $AQ$17</f>
        <v>1.0771519988462372E-3</v>
      </c>
      <c r="AA931" s="10">
        <f t="shared" si="162"/>
        <v>3.3650027244620143E-2</v>
      </c>
      <c r="AB931" s="10">
        <f t="shared" si="163"/>
        <v>0.50841171309384869</v>
      </c>
      <c r="AC931" s="10">
        <f t="shared" si="164"/>
        <v>-0.67646370080192653</v>
      </c>
      <c r="AD931" s="10">
        <f t="shared" si="165"/>
        <v>1</v>
      </c>
    </row>
    <row r="932" spans="1:30" x14ac:dyDescent="0.3">
      <c r="A932" t="s">
        <v>5</v>
      </c>
      <c r="B932">
        <f t="shared" si="155"/>
        <v>1</v>
      </c>
      <c r="C932" s="10">
        <v>1.411237928</v>
      </c>
      <c r="D932" s="10">
        <v>5.3969685000000003E-2</v>
      </c>
      <c r="E932" s="10">
        <v>1.319413132</v>
      </c>
      <c r="F932" s="10">
        <v>-4.4862152359999996</v>
      </c>
      <c r="G932" s="10">
        <v>0.47201087000000003</v>
      </c>
      <c r="H932" s="10">
        <v>5.7728706999999997E-2</v>
      </c>
      <c r="I932" s="10">
        <f>MIN($AF950, MAX($AF949, C932))</f>
        <v>1.411237928</v>
      </c>
      <c r="J932" s="10">
        <f>MIN($AF953, MAX($AF952, D932))</f>
        <v>5.3969685000000003E-2</v>
      </c>
      <c r="K932" s="10">
        <f>MIN($AF956, MAX($AF955, E932))</f>
        <v>1.319413132</v>
      </c>
      <c r="L932" s="10">
        <f>MIN($AF959, MAX($AF958, F932))</f>
        <v>-4.4862152359999996</v>
      </c>
      <c r="M932" s="10">
        <f>MIN($AF962, MAX($AF961, G932))</f>
        <v>0.47201087000000003</v>
      </c>
      <c r="N932" s="10">
        <f>MIN($AF965, MAX($AF964, H932))</f>
        <v>5.7728706999999997E-2</v>
      </c>
      <c r="O932" s="10">
        <f t="shared" si="156"/>
        <v>0.8801402786933874</v>
      </c>
      <c r="P932" s="10">
        <f t="shared" si="157"/>
        <v>5.2563687845957816E-2</v>
      </c>
      <c r="Q932" s="10">
        <f t="shared" si="158"/>
        <v>0.84131419333352653</v>
      </c>
      <c r="R932" s="10">
        <f t="shared" si="159"/>
        <v>-1.702238625431536</v>
      </c>
      <c r="S932" s="10">
        <f t="shared" si="160"/>
        <v>0.38662940479028873</v>
      </c>
      <c r="T932" s="10">
        <f t="shared" si="161"/>
        <v>5.6123879949808393E-2</v>
      </c>
      <c r="U932" s="10">
        <f>(C932 - $AP$12 ) / $AQ$12</f>
        <v>0.86544777343843993</v>
      </c>
      <c r="V932" s="10">
        <f>(D932 - $AP$13 ) / $AQ$13</f>
        <v>7.5950887517050369E-2</v>
      </c>
      <c r="W932" s="10">
        <f>(E932 - $AP$14 ) / $AQ$14</f>
        <v>1.1242726732889503</v>
      </c>
      <c r="X932" s="10">
        <f>(F932 - $AP$15 ) / $AQ$15</f>
        <v>-5.3050030843148983</v>
      </c>
      <c r="Y932" s="10">
        <f>(G932 - $AP$16 ) / $AQ$16</f>
        <v>0.22732077777550697</v>
      </c>
      <c r="Z932" s="10">
        <f>(H932 - $AP$17) / $AQ$17</f>
        <v>-7.8990980092717322E-2</v>
      </c>
      <c r="AA932" s="10">
        <f t="shared" si="162"/>
        <v>2.0881619009995203E-2</v>
      </c>
      <c r="AB932" s="10">
        <f t="shared" si="163"/>
        <v>0.50522021506778703</v>
      </c>
      <c r="AC932" s="10">
        <f t="shared" si="164"/>
        <v>-0.68276087531626206</v>
      </c>
      <c r="AD932" s="10">
        <f t="shared" si="165"/>
        <v>1</v>
      </c>
    </row>
    <row r="933" spans="1:30" x14ac:dyDescent="0.3">
      <c r="A933" t="s">
        <v>5</v>
      </c>
      <c r="B933">
        <f t="shared" si="155"/>
        <v>1</v>
      </c>
      <c r="C933" s="10">
        <v>1.629562044</v>
      </c>
      <c r="D933" s="10">
        <v>6.0098079999999998E-2</v>
      </c>
      <c r="E933" s="10">
        <v>1.284880926</v>
      </c>
      <c r="F933" s="10">
        <v>-4.9522422089999996</v>
      </c>
      <c r="G933" s="10">
        <v>0.51079136700000005</v>
      </c>
      <c r="H933" s="10">
        <v>5.7549828999999997E-2</v>
      </c>
      <c r="I933" s="10">
        <f>MIN($AF951, MAX($AF950, C933))</f>
        <v>1.629562044</v>
      </c>
      <c r="J933" s="10">
        <f>MIN($AF954, MAX($AF953, D933))</f>
        <v>6.0098079999999998E-2</v>
      </c>
      <c r="K933" s="10">
        <f>MIN($AF957, MAX($AF956, E933))</f>
        <v>1.284880926</v>
      </c>
      <c r="L933" s="10">
        <f>MIN($AF960, MAX($AF959, F933))</f>
        <v>-4.9522422089999996</v>
      </c>
      <c r="M933" s="10">
        <f>MIN($AF963, MAX($AF962, G933))</f>
        <v>0.51079136700000005</v>
      </c>
      <c r="N933" s="10">
        <f>MIN($AF966, MAX($AF965, H933))</f>
        <v>5.7549828999999997E-2</v>
      </c>
      <c r="O933" s="10">
        <f t="shared" si="156"/>
        <v>0.96681730912923036</v>
      </c>
      <c r="P933" s="10">
        <f t="shared" si="157"/>
        <v>5.8361432145383231E-2</v>
      </c>
      <c r="Q933" s="10">
        <f t="shared" si="158"/>
        <v>0.82631391182859693</v>
      </c>
      <c r="R933" s="10">
        <f t="shared" si="159"/>
        <v>-1.7837679904192216</v>
      </c>
      <c r="S933" s="10">
        <f t="shared" si="160"/>
        <v>0.41263359764868163</v>
      </c>
      <c r="T933" s="10">
        <f t="shared" si="161"/>
        <v>5.5954750449950935E-2</v>
      </c>
      <c r="U933" s="10">
        <f>(C933 - $AP$12 ) / $AQ$12</f>
        <v>1.3056856183441503</v>
      </c>
      <c r="V933" s="10">
        <f>(D933 - $AP$13 ) / $AQ$13</f>
        <v>9.0685152063725308E-2</v>
      </c>
      <c r="W933" s="10">
        <f>(E933 - $AP$14 ) / $AQ$14</f>
        <v>1.0713912839228423</v>
      </c>
      <c r="X933" s="10">
        <f>(F933 - $AP$15 ) / $AQ$15</f>
        <v>-5.7591259615796373</v>
      </c>
      <c r="Y933" s="10">
        <f>(G933 - $AP$16 ) / $AQ$16</f>
        <v>0.30690480254080998</v>
      </c>
      <c r="Z933" s="10">
        <f>(H933 - $AP$17) / $AQ$17</f>
        <v>-7.9424376935734758E-2</v>
      </c>
      <c r="AA933" s="10">
        <f t="shared" si="162"/>
        <v>3.1503726124072033E-2</v>
      </c>
      <c r="AB933" s="10">
        <f t="shared" si="163"/>
        <v>0.50787528020049377</v>
      </c>
      <c r="AC933" s="10">
        <f t="shared" si="164"/>
        <v>-0.67751937296286746</v>
      </c>
      <c r="AD933" s="10">
        <f t="shared" si="165"/>
        <v>1</v>
      </c>
    </row>
    <row r="934" spans="1:30" x14ac:dyDescent="0.3">
      <c r="A934" t="s">
        <v>5</v>
      </c>
      <c r="B934">
        <f t="shared" si="155"/>
        <v>1</v>
      </c>
      <c r="C934" s="10">
        <v>1.2577770580000001</v>
      </c>
      <c r="D934" s="10">
        <v>5.7168298999999999E-2</v>
      </c>
      <c r="E934" s="10">
        <v>1.3101691900000001</v>
      </c>
      <c r="F934" s="10">
        <v>-3.9063146999999998</v>
      </c>
      <c r="G934" s="10">
        <v>0.55401197599999996</v>
      </c>
      <c r="H934" s="10">
        <v>5.4073892999999998E-2</v>
      </c>
      <c r="I934" s="10">
        <f>MIN($AF952, MAX($AF951, C934))</f>
        <v>1.2577770580000001</v>
      </c>
      <c r="J934" s="10">
        <f>MIN($AF955, MAX($AF954, D934))</f>
        <v>5.7168298999999999E-2</v>
      </c>
      <c r="K934" s="10">
        <f>MIN($AF958, MAX($AF957, E934))</f>
        <v>1.3101691900000001</v>
      </c>
      <c r="L934" s="10">
        <f>MIN($AF961, MAX($AF960, F934))</f>
        <v>-3.9063146999999998</v>
      </c>
      <c r="M934" s="10">
        <f>MIN($AF964, MAX($AF963, G934))</f>
        <v>0.55401197599999996</v>
      </c>
      <c r="N934" s="10">
        <f>MIN($AF967, MAX($AF966, H934))</f>
        <v>5.4073892999999998E-2</v>
      </c>
      <c r="O934" s="10">
        <f t="shared" si="156"/>
        <v>0.81438072657479843</v>
      </c>
      <c r="P934" s="10">
        <f t="shared" si="157"/>
        <v>5.5593917486835877E-2</v>
      </c>
      <c r="Q934" s="10">
        <f t="shared" si="158"/>
        <v>0.83732076427584912</v>
      </c>
      <c r="R934" s="10">
        <f t="shared" si="159"/>
        <v>-1.5905230897227767</v>
      </c>
      <c r="S934" s="10">
        <f t="shared" si="160"/>
        <v>0.44083995847946683</v>
      </c>
      <c r="T934" s="10">
        <f t="shared" si="161"/>
        <v>5.2662554872401117E-2</v>
      </c>
      <c r="U934" s="10">
        <f>(C934 - $AP$12 ) / $AQ$12</f>
        <v>0.55600288057028169</v>
      </c>
      <c r="V934" s="10">
        <f>(D934 - $AP$13 ) / $AQ$13</f>
        <v>8.3641192214886917E-2</v>
      </c>
      <c r="W934" s="10">
        <f>(E934 - $AP$14 ) / $AQ$14</f>
        <v>1.1101168300109474</v>
      </c>
      <c r="X934" s="10">
        <f>(F934 - $AP$15 ) / $AQ$15</f>
        <v>-4.7399154065772322</v>
      </c>
      <c r="Y934" s="10">
        <f>(G934 - $AP$16 ) / $AQ$16</f>
        <v>0.39560067503123908</v>
      </c>
      <c r="Z934" s="10">
        <f>(H934 - $AP$17) / $AQ$17</f>
        <v>-8.7846092791964259E-2</v>
      </c>
      <c r="AA934" s="10">
        <f t="shared" si="162"/>
        <v>1.341529861981248E-2</v>
      </c>
      <c r="AB934" s="10">
        <f t="shared" si="163"/>
        <v>0.50335377435680684</v>
      </c>
      <c r="AC934" s="10">
        <f t="shared" si="164"/>
        <v>-0.68646202736097917</v>
      </c>
      <c r="AD934" s="10">
        <f t="shared" si="165"/>
        <v>1</v>
      </c>
    </row>
    <row r="935" spans="1:30" x14ac:dyDescent="0.3">
      <c r="A935" t="s">
        <v>5</v>
      </c>
      <c r="B935">
        <f t="shared" si="155"/>
        <v>1</v>
      </c>
      <c r="C935" s="10">
        <v>1.732528442</v>
      </c>
      <c r="D935" s="10">
        <v>-0.26270476799999998</v>
      </c>
      <c r="E935" s="10">
        <v>0.34087639800000002</v>
      </c>
      <c r="F935" s="10">
        <v>4.9500510990000004</v>
      </c>
      <c r="G935" s="10">
        <v>-0.97298136599999996</v>
      </c>
      <c r="H935" s="10">
        <v>-0.88310134200000001</v>
      </c>
      <c r="I935" s="10">
        <f>MIN($AF953, MAX($AF952, C935))</f>
        <v>1.732528442</v>
      </c>
      <c r="J935" s="10">
        <f>MIN($AF956, MAX($AF955, D935))</f>
        <v>-0.26270476799999998</v>
      </c>
      <c r="K935" s="10">
        <f>MIN($AF959, MAX($AF958, E935))</f>
        <v>0.34087639800000002</v>
      </c>
      <c r="L935" s="10">
        <f>MIN($AF962, MAX($AF961, F935))</f>
        <v>4.9500510990000004</v>
      </c>
      <c r="M935" s="10">
        <f>MIN($AF965, MAX($AF964, G935))</f>
        <v>-0.97298136599999996</v>
      </c>
      <c r="N935" s="10">
        <f>MIN($AF968, MAX($AF967, H935))</f>
        <v>-0.88310134200000001</v>
      </c>
      <c r="O935" s="10">
        <f t="shared" si="156"/>
        <v>1.0052273497975512</v>
      </c>
      <c r="P935" s="10">
        <f t="shared" si="157"/>
        <v>-0.23325606149084779</v>
      </c>
      <c r="Q935" s="10">
        <f t="shared" si="158"/>
        <v>0.29332342853769078</v>
      </c>
      <c r="R935" s="10">
        <f t="shared" si="159"/>
        <v>1.7833998075878881</v>
      </c>
      <c r="S935" s="10">
        <f t="shared" si="160"/>
        <v>-0.67954578249511843</v>
      </c>
      <c r="T935" s="10">
        <f t="shared" si="161"/>
        <v>-0.63292006766386988</v>
      </c>
      <c r="U935" s="10">
        <f>(C935 - $AP$12 ) / $AQ$12</f>
        <v>1.5133113538044676</v>
      </c>
      <c r="V935" s="10">
        <f>(D935 - $AP$13 ) / $AQ$13</f>
        <v>-0.6854173280884357</v>
      </c>
      <c r="W935" s="10">
        <f>(E935 - $AP$14 ) / $AQ$14</f>
        <v>-0.37422360116549919</v>
      </c>
      <c r="X935" s="10">
        <f>(F935 - $AP$15 ) / $AQ$15</f>
        <v>3.8902252328378721</v>
      </c>
      <c r="Y935" s="10">
        <f>(G935 - $AP$16 ) / $AQ$16</f>
        <v>-2.7380434334024586</v>
      </c>
      <c r="Z935" s="10">
        <f>(H935 - $AP$17) / $AQ$17</f>
        <v>-2.3584930600160763</v>
      </c>
      <c r="AA935" s="10">
        <f t="shared" si="162"/>
        <v>3.6513342692067963E-2</v>
      </c>
      <c r="AB935" s="10">
        <f t="shared" si="163"/>
        <v>0.50912732163171326</v>
      </c>
      <c r="AC935" s="10">
        <f t="shared" si="164"/>
        <v>-0.67505715298130919</v>
      </c>
      <c r="AD935" s="10">
        <f t="shared" si="165"/>
        <v>1</v>
      </c>
    </row>
    <row r="936" spans="1:30" x14ac:dyDescent="0.3">
      <c r="A936" t="s">
        <v>2</v>
      </c>
      <c r="B936">
        <f t="shared" si="155"/>
        <v>0</v>
      </c>
      <c r="C936" s="10">
        <v>1.748839907</v>
      </c>
      <c r="D936" s="10">
        <v>-2.2246789999999999E-2</v>
      </c>
      <c r="E936" s="10">
        <v>0.364622842</v>
      </c>
      <c r="F936" s="10">
        <v>2.215125499</v>
      </c>
      <c r="G936" s="10">
        <v>-0.28129994699999999</v>
      </c>
      <c r="H936" s="10">
        <v>-1.9777963999999999E-2</v>
      </c>
      <c r="I936" s="10">
        <f>MIN($AF954, MAX($AF953, C936))</f>
        <v>1.748839907</v>
      </c>
      <c r="J936" s="10">
        <f>MIN($AF957, MAX($AF956, D936))</f>
        <v>-2.2246789999999999E-2</v>
      </c>
      <c r="K936" s="10">
        <f>MIN($AF960, MAX($AF959, E936))</f>
        <v>0.364622842</v>
      </c>
      <c r="L936" s="10">
        <f>MIN($AF963, MAX($AF962, F936))</f>
        <v>2.215125499</v>
      </c>
      <c r="M936" s="10">
        <f>MIN($AF966, MAX($AF965, G936))</f>
        <v>-0.28129994699999999</v>
      </c>
      <c r="N936" s="10">
        <f>MIN($AF969, MAX($AF968, H936))</f>
        <v>-1.9777963999999999E-2</v>
      </c>
      <c r="O936" s="10">
        <f t="shared" si="156"/>
        <v>1.011178970673893</v>
      </c>
      <c r="P936" s="10">
        <f t="shared" si="157"/>
        <v>-2.2002940125622851E-2</v>
      </c>
      <c r="Q936" s="10">
        <f t="shared" si="158"/>
        <v>0.31087808423021823</v>
      </c>
      <c r="R936" s="10">
        <f t="shared" si="159"/>
        <v>1.167866392386506</v>
      </c>
      <c r="S936" s="10">
        <f t="shared" si="160"/>
        <v>-0.2478751461691531</v>
      </c>
      <c r="T936" s="10">
        <f t="shared" si="161"/>
        <v>-1.9584921246996227E-2</v>
      </c>
      <c r="U936" s="10">
        <f>(C936 - $AP$12 ) / $AQ$12</f>
        <v>1.5462024715170657</v>
      </c>
      <c r="V936" s="10">
        <f>(D936 - $AP$13 ) / $AQ$13</f>
        <v>-0.10729345385863408</v>
      </c>
      <c r="W936" s="10">
        <f>(E936 - $AP$14 ) / $AQ$14</f>
        <v>-0.33785914326713973</v>
      </c>
      <c r="X936" s="10">
        <f>(F936 - $AP$15 ) / $AQ$15</f>
        <v>1.2251600015663946</v>
      </c>
      <c r="Y936" s="10">
        <f>(G936 - $AP$16 ) / $AQ$16</f>
        <v>-1.3185982112487593</v>
      </c>
      <c r="Z936" s="10">
        <f>(H936 - $AP$17) / $AQ$17</f>
        <v>-0.26677900614505645</v>
      </c>
      <c r="AA936" s="10">
        <f t="shared" si="162"/>
        <v>3.730694319572242E-2</v>
      </c>
      <c r="AB936" s="10">
        <f t="shared" si="163"/>
        <v>0.50932565419733533</v>
      </c>
      <c r="AC936" s="10">
        <f t="shared" si="164"/>
        <v>-0.71197461807085227</v>
      </c>
      <c r="AD936" s="10">
        <f t="shared" si="165"/>
        <v>1</v>
      </c>
    </row>
    <row r="937" spans="1:30" x14ac:dyDescent="0.3">
      <c r="A937" t="s">
        <v>2</v>
      </c>
      <c r="B937">
        <f t="shared" si="155"/>
        <v>0</v>
      </c>
      <c r="C937" s="10">
        <v>3.4173469390000002</v>
      </c>
      <c r="D937" s="10">
        <v>0.142188962</v>
      </c>
      <c r="E937" s="10">
        <v>0.651075772</v>
      </c>
      <c r="F937" s="10">
        <v>1.0502493289999999</v>
      </c>
      <c r="G937" s="10">
        <v>1</v>
      </c>
      <c r="H937" s="10">
        <v>0.101149425</v>
      </c>
      <c r="I937" s="10">
        <f>MIN($AF955, MAX($AF954, C937))</f>
        <v>3.4173469390000002</v>
      </c>
      <c r="J937" s="10">
        <f>MIN($AF958, MAX($AF957, D937))</f>
        <v>0.142188962</v>
      </c>
      <c r="K937" s="10">
        <f>MIN($AF961, MAX($AF960, E937))</f>
        <v>0.651075772</v>
      </c>
      <c r="L937" s="10">
        <f>MIN($AF964, MAX($AF963, F937))</f>
        <v>1.0502493289999999</v>
      </c>
      <c r="M937" s="10">
        <f>MIN($AF967, MAX($AF966, G937))</f>
        <v>1</v>
      </c>
      <c r="N937" s="10">
        <f>MIN($AF970, MAX($AF969, H937))</f>
        <v>0.101149425</v>
      </c>
      <c r="O937" s="10">
        <f t="shared" si="156"/>
        <v>1.4855392758281829</v>
      </c>
      <c r="P937" s="10">
        <f t="shared" si="157"/>
        <v>0.13294656339524183</v>
      </c>
      <c r="Q937" s="10">
        <f t="shared" si="158"/>
        <v>0.50142705849419322</v>
      </c>
      <c r="R937" s="10">
        <f t="shared" si="159"/>
        <v>0.71796140965716848</v>
      </c>
      <c r="S937" s="10">
        <f t="shared" si="160"/>
        <v>0.69314718055994529</v>
      </c>
      <c r="T937" s="10">
        <f t="shared" si="161"/>
        <v>9.6354566061270824E-2</v>
      </c>
      <c r="U937" s="10">
        <f>(C937 - $AP$12 ) / $AQ$12</f>
        <v>4.9106495762872191</v>
      </c>
      <c r="V937" s="10">
        <f>(D937 - $AP$13 ) / $AQ$13</f>
        <v>0.28805310440000209</v>
      </c>
      <c r="W937" s="10">
        <f>(E937 - $AP$14 ) / $AQ$14</f>
        <v>0.1008046631051627</v>
      </c>
      <c r="X937" s="10">
        <f>(F937 - $AP$15 ) / $AQ$15</f>
        <v>9.0039185335165625E-2</v>
      </c>
      <c r="Y937" s="10">
        <f>(G937 - $AP$16 ) / $AQ$16</f>
        <v>1.3108422189197697</v>
      </c>
      <c r="Z937" s="10">
        <f>(H937 - $AP$17) / $AQ$17</f>
        <v>2.6211460133302326E-2</v>
      </c>
      <c r="AA937" s="10">
        <f t="shared" si="162"/>
        <v>0.11848469276917958</v>
      </c>
      <c r="AB937" s="10">
        <f t="shared" si="163"/>
        <v>0.52958656839966978</v>
      </c>
      <c r="AC937" s="10">
        <f t="shared" si="164"/>
        <v>-0.75414332923323479</v>
      </c>
      <c r="AD937" s="10">
        <f t="shared" si="165"/>
        <v>1</v>
      </c>
    </row>
    <row r="938" spans="1:30" x14ac:dyDescent="0.3">
      <c r="A938" t="s">
        <v>2</v>
      </c>
      <c r="B938">
        <f t="shared" si="155"/>
        <v>0</v>
      </c>
      <c r="C938" s="10">
        <v>3.0801675140000002</v>
      </c>
      <c r="D938" s="10">
        <v>8.5806997999999995E-2</v>
      </c>
      <c r="E938" s="10">
        <v>0.50818284400000002</v>
      </c>
      <c r="F938" s="10">
        <v>1.0201789889999999</v>
      </c>
      <c r="G938" s="10">
        <v>1</v>
      </c>
      <c r="H938" s="10">
        <v>0.218656302</v>
      </c>
      <c r="I938" s="10">
        <f>MIN($AF956, MAX($AF955, C938))</f>
        <v>3.0801675140000002</v>
      </c>
      <c r="J938" s="10">
        <f>MIN($AF959, MAX($AF958, D938))</f>
        <v>8.5806997999999995E-2</v>
      </c>
      <c r="K938" s="10">
        <f>MIN($AF962, MAX($AF961, E938))</f>
        <v>0.50818284400000002</v>
      </c>
      <c r="L938" s="10">
        <f>MIN($AF965, MAX($AF964, F938))</f>
        <v>1.0201789889999999</v>
      </c>
      <c r="M938" s="10">
        <f>MIN($AF968, MAX($AF967, G938))</f>
        <v>1</v>
      </c>
      <c r="N938" s="10">
        <f>MIN($AF971, MAX($AF970, H938))</f>
        <v>0.218656302</v>
      </c>
      <c r="O938" s="10">
        <f t="shared" si="156"/>
        <v>1.4061380449261816</v>
      </c>
      <c r="P938" s="10">
        <f t="shared" si="157"/>
        <v>8.2323487485943259E-2</v>
      </c>
      <c r="Q938" s="10">
        <f t="shared" si="158"/>
        <v>0.41090551157252764</v>
      </c>
      <c r="R938" s="10">
        <f t="shared" si="159"/>
        <v>0.70318611590346103</v>
      </c>
      <c r="S938" s="10">
        <f t="shared" si="160"/>
        <v>0.69314718055994529</v>
      </c>
      <c r="T938" s="10">
        <f t="shared" si="161"/>
        <v>0.19774885996421332</v>
      </c>
      <c r="U938" s="10">
        <f>(C938 - $AP$12 ) / $AQ$12</f>
        <v>4.2307469337017034</v>
      </c>
      <c r="V938" s="10">
        <f>(D938 - $AP$13 ) / $AQ$13</f>
        <v>0.15249611545965092</v>
      </c>
      <c r="W938" s="10">
        <f>(E938 - $AP$14 ) / $AQ$14</f>
        <v>-0.11801647340813232</v>
      </c>
      <c r="X938" s="10">
        <f>(F938 - $AP$15 ) / $AQ$15</f>
        <v>6.073695582423784E-2</v>
      </c>
      <c r="Y938" s="10">
        <f>(G938 - $AP$16 ) / $AQ$16</f>
        <v>1.3108422189197697</v>
      </c>
      <c r="Z938" s="10">
        <f>(H938 - $AP$17) / $AQ$17</f>
        <v>0.31091449530049464</v>
      </c>
      <c r="AA938" s="10">
        <f t="shared" si="162"/>
        <v>0.10207992707205048</v>
      </c>
      <c r="AB938" s="10">
        <f t="shared" si="163"/>
        <v>0.52549784432231961</v>
      </c>
      <c r="AC938" s="10">
        <f t="shared" si="164"/>
        <v>-0.7454891178915144</v>
      </c>
      <c r="AD938" s="10">
        <f t="shared" si="165"/>
        <v>1</v>
      </c>
    </row>
    <row r="939" spans="1:30" x14ac:dyDescent="0.3">
      <c r="A939" t="s">
        <v>5</v>
      </c>
      <c r="B939">
        <f t="shared" si="155"/>
        <v>1</v>
      </c>
      <c r="C939" s="10">
        <v>1.770271347</v>
      </c>
      <c r="D939" s="10">
        <v>7.1357439999999994E-2</v>
      </c>
      <c r="E939" s="10">
        <v>1.6221176129999999</v>
      </c>
      <c r="F939" s="10">
        <v>2.8551533739999999</v>
      </c>
      <c r="G939" s="10">
        <v>-0.85333622200000003</v>
      </c>
      <c r="H939" s="10">
        <v>5.8537758000000002E-2</v>
      </c>
      <c r="I939" s="10">
        <f>MIN($AF957, MAX($AF956, C939))</f>
        <v>1.770271347</v>
      </c>
      <c r="J939" s="10">
        <f>MIN($AF960, MAX($AF959, D939))</f>
        <v>7.1357439999999994E-2</v>
      </c>
      <c r="K939" s="10">
        <f>MIN($AF963, MAX($AF962, E939))</f>
        <v>1.6221176129999999</v>
      </c>
      <c r="L939" s="10">
        <f>MIN($AF966, MAX($AF965, F939))</f>
        <v>2.8551533739999999</v>
      </c>
      <c r="M939" s="10">
        <f>MIN($AF969, MAX($AF968, G939))</f>
        <v>-0.85333622200000003</v>
      </c>
      <c r="N939" s="10">
        <f>MIN($AF972, MAX($AF971, H939))</f>
        <v>5.8537758000000002E-2</v>
      </c>
      <c r="O939" s="10">
        <f t="shared" si="156"/>
        <v>1.0189452746073335</v>
      </c>
      <c r="P939" s="10">
        <f t="shared" si="157"/>
        <v>6.8926479949748681E-2</v>
      </c>
      <c r="Q939" s="10">
        <f t="shared" si="158"/>
        <v>0.96398224055212656</v>
      </c>
      <c r="R939" s="10">
        <f t="shared" si="159"/>
        <v>1.349410791956676</v>
      </c>
      <c r="S939" s="10">
        <f t="shared" si="160"/>
        <v>-0.61698737822626015</v>
      </c>
      <c r="T939" s="10">
        <f t="shared" si="161"/>
        <v>5.6888482189456149E-2</v>
      </c>
      <c r="U939" s="10">
        <f>(C939 - $AP$12 ) / $AQ$12</f>
        <v>1.5894177201652087</v>
      </c>
      <c r="V939" s="10">
        <f>(D939 - $AP$13 ) / $AQ$13</f>
        <v>0.11775559854543055</v>
      </c>
      <c r="W939" s="10">
        <f>(E939 - $AP$14 ) / $AQ$14</f>
        <v>1.5878235255752657</v>
      </c>
      <c r="X939" s="10">
        <f>(F939 - $AP$15 ) / $AQ$15</f>
        <v>1.8488391381056359</v>
      </c>
      <c r="Y939" s="10">
        <f>(G939 - $AP$16 ) / $AQ$16</f>
        <v>-2.4925117141172666</v>
      </c>
      <c r="Z939" s="10">
        <f>(H939 - $AP$17) / $AQ$17</f>
        <v>-7.7030760561863379E-2</v>
      </c>
      <c r="AA939" s="10">
        <f t="shared" si="162"/>
        <v>3.8349645465447446E-2</v>
      </c>
      <c r="AB939" s="10">
        <f t="shared" si="163"/>
        <v>0.50958623652573598</v>
      </c>
      <c r="AC939" s="10">
        <f t="shared" si="164"/>
        <v>-0.67415618347640482</v>
      </c>
      <c r="AD939" s="10">
        <f t="shared" si="165"/>
        <v>1</v>
      </c>
    </row>
    <row r="940" spans="1:30" x14ac:dyDescent="0.3">
      <c r="A940" t="s">
        <v>5</v>
      </c>
      <c r="B940">
        <f t="shared" si="155"/>
        <v>1</v>
      </c>
      <c r="C940" s="10">
        <v>2.5353526099999999</v>
      </c>
      <c r="D940" s="10">
        <v>5.2311542000000003E-2</v>
      </c>
      <c r="E940" s="10">
        <v>0.87757793500000003</v>
      </c>
      <c r="F940" s="10">
        <v>2.8720687360000001</v>
      </c>
      <c r="G940" s="10">
        <v>0.15848990299999999</v>
      </c>
      <c r="H940" s="10">
        <v>5.094477E-2</v>
      </c>
      <c r="I940" s="10">
        <f>MIN($AF958, MAX($AF957, C940))</f>
        <v>2.5353526099999999</v>
      </c>
      <c r="J940" s="10">
        <f>MIN($AF961, MAX($AF960, D940))</f>
        <v>5.2311542000000003E-2</v>
      </c>
      <c r="K940" s="10">
        <f>MIN($AF964, MAX($AF963, E940))</f>
        <v>0.87757793500000003</v>
      </c>
      <c r="L940" s="10">
        <f>MIN($AF967, MAX($AF966, F940))</f>
        <v>2.8720687360000001</v>
      </c>
      <c r="M940" s="10">
        <f>MIN($AF970, MAX($AF969, G940))</f>
        <v>0.15848990299999999</v>
      </c>
      <c r="N940" s="10">
        <f>MIN($AF973, MAX($AF972, H940))</f>
        <v>5.094477E-2</v>
      </c>
      <c r="O940" s="10">
        <f t="shared" si="156"/>
        <v>1.262813042605978</v>
      </c>
      <c r="P940" s="10">
        <f t="shared" si="157"/>
        <v>5.0989213059509306E-2</v>
      </c>
      <c r="Q940" s="10">
        <f t="shared" si="158"/>
        <v>0.62998261378132159</v>
      </c>
      <c r="R940" s="10">
        <f t="shared" si="159"/>
        <v>1.3537889213228802</v>
      </c>
      <c r="S940" s="10">
        <f t="shared" si="160"/>
        <v>0.14711734927182094</v>
      </c>
      <c r="T940" s="10">
        <f t="shared" si="161"/>
        <v>4.9689540561590771E-2</v>
      </c>
      <c r="U940" s="10">
        <f>(C940 - $AP$12 ) / $AQ$12</f>
        <v>3.1321594592448205</v>
      </c>
      <c r="V940" s="10">
        <f>(D940 - $AP$13 ) / $AQ$13</f>
        <v>7.196427803476059E-2</v>
      </c>
      <c r="W940" s="10">
        <f>(E940 - $AP$14 ) / $AQ$14</f>
        <v>0.44766200184189581</v>
      </c>
      <c r="X940" s="10">
        <f>(F940 - $AP$15 ) / $AQ$15</f>
        <v>1.8653224176290613</v>
      </c>
      <c r="Y940" s="10">
        <f>(G940 - $AP$16 ) / $AQ$16</f>
        <v>-0.41607635048124869</v>
      </c>
      <c r="Z940" s="10">
        <f>(H940 - $AP$17) / $AQ$17</f>
        <v>-9.5427528349233556E-2</v>
      </c>
      <c r="AA940" s="10">
        <f t="shared" si="162"/>
        <v>7.5573087728505461E-2</v>
      </c>
      <c r="AB940" s="10">
        <f t="shared" si="163"/>
        <v>0.51888428498271111</v>
      </c>
      <c r="AC940" s="10">
        <f t="shared" si="164"/>
        <v>-0.65607437831910087</v>
      </c>
      <c r="AD940" s="10">
        <f t="shared" si="165"/>
        <v>1</v>
      </c>
    </row>
    <row r="941" spans="1:30" x14ac:dyDescent="0.3">
      <c r="A941" t="s">
        <v>5</v>
      </c>
      <c r="B941">
        <f t="shared" si="155"/>
        <v>1</v>
      </c>
      <c r="C941" s="10">
        <v>2.5917920090000002</v>
      </c>
      <c r="D941" s="10">
        <v>7.8467642000000004E-2</v>
      </c>
      <c r="E941" s="10">
        <v>1.0134269549999999</v>
      </c>
      <c r="F941" s="10">
        <v>2.3814799739999999</v>
      </c>
      <c r="G941" s="10">
        <v>0.110875928</v>
      </c>
      <c r="H941" s="10">
        <v>-3.8534542999999997E-2</v>
      </c>
      <c r="I941" s="10">
        <f>MIN($AF959, MAX($AF958, C941))</f>
        <v>2.5917920090000002</v>
      </c>
      <c r="J941" s="10">
        <f>MIN($AF962, MAX($AF961, D941))</f>
        <v>7.8467642000000004E-2</v>
      </c>
      <c r="K941" s="10">
        <f>MIN($AF965, MAX($AF964, E941))</f>
        <v>1.0134269549999999</v>
      </c>
      <c r="L941" s="10">
        <f>MIN($AF968, MAX($AF967, F941))</f>
        <v>2.3814799739999999</v>
      </c>
      <c r="M941" s="10">
        <f>MIN($AF971, MAX($AF970, G941))</f>
        <v>0.110875928</v>
      </c>
      <c r="N941" s="10">
        <f>MIN($AF974, MAX($AF973, H941))</f>
        <v>-3.8534542999999997E-2</v>
      </c>
      <c r="O941" s="10">
        <f t="shared" si="156"/>
        <v>1.2786512448102252</v>
      </c>
      <c r="P941" s="10">
        <f t="shared" si="157"/>
        <v>7.5541183615340499E-2</v>
      </c>
      <c r="Q941" s="10">
        <f t="shared" si="158"/>
        <v>0.69983822302529841</v>
      </c>
      <c r="R941" s="10">
        <f t="shared" si="159"/>
        <v>1.218313475791456</v>
      </c>
      <c r="S941" s="10">
        <f t="shared" si="160"/>
        <v>0.10514882845367103</v>
      </c>
      <c r="T941" s="10">
        <f t="shared" si="161"/>
        <v>-3.781062617853756E-2</v>
      </c>
      <c r="U941" s="10">
        <f>(C941 - $AP$12 ) / $AQ$12</f>
        <v>3.2459662151761424</v>
      </c>
      <c r="V941" s="10">
        <f>(D941 - $AP$13 ) / $AQ$13</f>
        <v>0.13485038392533794</v>
      </c>
      <c r="W941" s="10">
        <f>(E941 - $AP$14 ) / $AQ$14</f>
        <v>0.65569634872446036</v>
      </c>
      <c r="X941" s="10">
        <f>(F941 - $AP$15 ) / $AQ$15</f>
        <v>1.3872651525763233</v>
      </c>
      <c r="Y941" s="10">
        <f>(G941 - $AP$16 ) / $AQ$16</f>
        <v>-0.51378814013609797</v>
      </c>
      <c r="Z941" s="10">
        <f>(H941 - $AP$17) / $AQ$17</f>
        <v>-0.31222362272399268</v>
      </c>
      <c r="AA941" s="10">
        <f t="shared" si="162"/>
        <v>7.8319029645577617E-2</v>
      </c>
      <c r="AB941" s="10">
        <f t="shared" si="163"/>
        <v>0.51956975523867643</v>
      </c>
      <c r="AC941" s="10">
        <f t="shared" si="164"/>
        <v>-0.65475420365758996</v>
      </c>
      <c r="AD941" s="10">
        <f t="shared" si="165"/>
        <v>1</v>
      </c>
    </row>
    <row r="942" spans="1:30" x14ac:dyDescent="0.3">
      <c r="A942" t="s">
        <v>5</v>
      </c>
      <c r="B942">
        <f t="shared" si="155"/>
        <v>1</v>
      </c>
      <c r="C942" s="10">
        <v>1.9434162779999999</v>
      </c>
      <c r="D942" s="10">
        <v>2.2466926000000002E-2</v>
      </c>
      <c r="E942" s="10">
        <v>1.4964012799999999</v>
      </c>
      <c r="F942" s="10">
        <v>1.499587601</v>
      </c>
      <c r="G942" s="10">
        <v>-0.36593842199999999</v>
      </c>
      <c r="H942" s="10">
        <v>3.0585510999999999E-2</v>
      </c>
      <c r="I942" s="10">
        <f>MIN($AF960, MAX($AF959, C942))</f>
        <v>1.9434162779999999</v>
      </c>
      <c r="J942" s="10">
        <f>MIN($AF963, MAX($AF962, D942))</f>
        <v>2.2466926000000002E-2</v>
      </c>
      <c r="K942" s="10">
        <f>MIN($AF966, MAX($AF965, E942))</f>
        <v>1.4964012799999999</v>
      </c>
      <c r="L942" s="10">
        <f>MIN($AF969, MAX($AF968, F942))</f>
        <v>1.499587601</v>
      </c>
      <c r="M942" s="10">
        <f>MIN($AF972, MAX($AF971, G942))</f>
        <v>-0.36593842199999999</v>
      </c>
      <c r="N942" s="10">
        <f>MIN($AF975, MAX($AF974, H942))</f>
        <v>3.0585510999999999E-2</v>
      </c>
      <c r="O942" s="10">
        <f t="shared" si="156"/>
        <v>1.0795709060716467</v>
      </c>
      <c r="P942" s="10">
        <f t="shared" si="157"/>
        <v>2.2218262201400975E-2</v>
      </c>
      <c r="Q942" s="10">
        <f t="shared" si="158"/>
        <v>0.91485020681596252</v>
      </c>
      <c r="R942" s="10">
        <f t="shared" si="159"/>
        <v>0.91612575866682378</v>
      </c>
      <c r="S942" s="10">
        <f t="shared" si="160"/>
        <v>-0.31184168106954924</v>
      </c>
      <c r="T942" s="10">
        <f t="shared" si="161"/>
        <v>3.0127098012462314E-2</v>
      </c>
      <c r="U942" s="10">
        <f>(C942 - $AP$12 ) / $AQ$12</f>
        <v>1.9385543738539284</v>
      </c>
      <c r="V942" s="10">
        <f>(D942 - $AP$13 ) / $AQ$13</f>
        <v>2.1001489768669479E-4</v>
      </c>
      <c r="W942" s="10">
        <f>(E942 - $AP$14 ) / $AQ$14</f>
        <v>1.3953060143843421</v>
      </c>
      <c r="X942" s="10">
        <f>(F942 - $AP$15 ) / $AQ$15</f>
        <v>0.52789965429520103</v>
      </c>
      <c r="Y942" s="10">
        <f>(G942 - $AP$16 ) / $AQ$16</f>
        <v>-1.4922904279961999</v>
      </c>
      <c r="Z942" s="10">
        <f>(H942 - $AP$17) / $AQ$17</f>
        <v>-0.14475521860054522</v>
      </c>
      <c r="AA942" s="10">
        <f t="shared" si="162"/>
        <v>4.6773653023739543E-2</v>
      </c>
      <c r="AB942" s="10">
        <f t="shared" si="163"/>
        <v>0.5116912818428464</v>
      </c>
      <c r="AC942" s="10">
        <f t="shared" si="164"/>
        <v>-0.67003380094991216</v>
      </c>
      <c r="AD942" s="10">
        <f t="shared" si="165"/>
        <v>1</v>
      </c>
    </row>
    <row r="943" spans="1:30" x14ac:dyDescent="0.3">
      <c r="A943" t="s">
        <v>4</v>
      </c>
      <c r="B943">
        <f t="shared" si="155"/>
        <v>1</v>
      </c>
      <c r="C943" s="10">
        <v>4.1236465640000004</v>
      </c>
      <c r="D943" s="10">
        <v>-3.4416264000000002E-2</v>
      </c>
      <c r="E943" s="10">
        <v>0.72962201500000001</v>
      </c>
      <c r="F943" s="10">
        <v>0.943317497</v>
      </c>
      <c r="G943" s="10">
        <v>0.40023070900000002</v>
      </c>
      <c r="H943" s="10">
        <v>3.2488758999999999E-2</v>
      </c>
      <c r="I943" s="10">
        <f>MIN($AF961, MAX($AF960, C943))</f>
        <v>4.1236465640000004</v>
      </c>
      <c r="J943" s="10">
        <f>MIN($AF964, MAX($AF963, D943))</f>
        <v>-3.4416264000000002E-2</v>
      </c>
      <c r="K943" s="10">
        <f>MIN($AF967, MAX($AF966, E943))</f>
        <v>0.72962201500000001</v>
      </c>
      <c r="L943" s="10">
        <f>MIN($AF970, MAX($AF969, F943))</f>
        <v>0.943317497</v>
      </c>
      <c r="M943" s="10">
        <f>MIN($AF973, MAX($AF972, G943))</f>
        <v>0.40023070900000002</v>
      </c>
      <c r="N943" s="10">
        <f>MIN($AF976, MAX($AF975, H943))</f>
        <v>3.2488758999999999E-2</v>
      </c>
      <c r="O943" s="10">
        <f t="shared" si="156"/>
        <v>1.6338664050746978</v>
      </c>
      <c r="P943" s="10">
        <f t="shared" si="157"/>
        <v>-3.3837271476420357E-2</v>
      </c>
      <c r="Q943" s="10">
        <f t="shared" si="158"/>
        <v>0.5479028961983049</v>
      </c>
      <c r="R943" s="10">
        <f t="shared" si="159"/>
        <v>0.66439656260448376</v>
      </c>
      <c r="S943" s="10">
        <f t="shared" si="160"/>
        <v>0.33663701518733652</v>
      </c>
      <c r="T943" s="10">
        <f t="shared" si="161"/>
        <v>3.1972158626714951E-2</v>
      </c>
      <c r="U943" s="10">
        <f>(C943 - $AP$12 ) / $AQ$12</f>
        <v>6.334861571116555</v>
      </c>
      <c r="V943" s="10">
        <f>(D943 - $AP$13 ) / $AQ$13</f>
        <v>-0.13655205244927365</v>
      </c>
      <c r="W943" s="10">
        <f>(E943 - $AP$14 ) / $AQ$14</f>
        <v>0.22108757985041583</v>
      </c>
      <c r="X943" s="10">
        <f>(F943 - $AP$15 ) / $AQ$15</f>
        <v>-1.4161202265638754E-2</v>
      </c>
      <c r="Y943" s="10">
        <f>(G943 - $AP$16 ) / $AQ$16</f>
        <v>8.0015958276122193E-2</v>
      </c>
      <c r="Z943" s="10">
        <f>(H943 - $AP$17) / $AQ$17</f>
        <v>-0.14014390991708928</v>
      </c>
      <c r="AA943" s="10">
        <f t="shared" si="162"/>
        <v>0.15284823633384145</v>
      </c>
      <c r="AB943" s="10">
        <f t="shared" si="163"/>
        <v>0.53813783811006277</v>
      </c>
      <c r="AC943" s="10">
        <f t="shared" si="164"/>
        <v>-0.61964054696961901</v>
      </c>
      <c r="AD943" s="10">
        <f t="shared" si="165"/>
        <v>1</v>
      </c>
    </row>
    <row r="944" spans="1:30" x14ac:dyDescent="0.3">
      <c r="A944" t="s">
        <v>4</v>
      </c>
      <c r="B944">
        <f t="shared" si="155"/>
        <v>1</v>
      </c>
      <c r="C944" s="10">
        <v>4.1626329049999997</v>
      </c>
      <c r="D944" s="10">
        <v>7.9773727000000003E-2</v>
      </c>
      <c r="E944" s="10">
        <v>0.86648729199999996</v>
      </c>
      <c r="F944" s="10">
        <v>0.86757254800000005</v>
      </c>
      <c r="G944" s="10">
        <v>0.55153083300000005</v>
      </c>
      <c r="H944" s="10">
        <v>0.12764544999999999</v>
      </c>
      <c r="I944" s="10">
        <f>MIN($AF962, MAX($AF961, C944))</f>
        <v>4.1626329049999997</v>
      </c>
      <c r="J944" s="10">
        <f>MIN($AF965, MAX($AF964, D944))</f>
        <v>7.9773727000000003E-2</v>
      </c>
      <c r="K944" s="10">
        <f>MIN($AF968, MAX($AF967, E944))</f>
        <v>0.86648729199999996</v>
      </c>
      <c r="L944" s="10">
        <f>MIN($AF971, MAX($AF970, F944))</f>
        <v>0.86757254800000005</v>
      </c>
      <c r="M944" s="10">
        <f>MIN($AF974, MAX($AF973, G944))</f>
        <v>0.55153083300000005</v>
      </c>
      <c r="N944" s="10">
        <f>MIN($AF977, MAX($AF976, H944))</f>
        <v>0.12764544999999999</v>
      </c>
      <c r="O944" s="10">
        <f t="shared" si="156"/>
        <v>1.6414467022656993</v>
      </c>
      <c r="P944" s="10">
        <f t="shared" si="157"/>
        <v>7.6751507148378514E-2</v>
      </c>
      <c r="Q944" s="10">
        <f t="shared" si="158"/>
        <v>0.62405821088428226</v>
      </c>
      <c r="R944" s="10">
        <f t="shared" si="159"/>
        <v>0.62463948492758048</v>
      </c>
      <c r="S944" s="10">
        <f t="shared" si="160"/>
        <v>0.43924207773493573</v>
      </c>
      <c r="T944" s="10">
        <f t="shared" si="161"/>
        <v>0.1201317862919207</v>
      </c>
      <c r="U944" s="10">
        <f>(C944 - $AP$12 ) / $AQ$12</f>
        <v>6.4134752536407467</v>
      </c>
      <c r="V944" s="10">
        <f>(D944 - $AP$13 ) / $AQ$13</f>
        <v>0.13799055388997694</v>
      </c>
      <c r="W944" s="10">
        <f>(E944 - $AP$14 ) / $AQ$14</f>
        <v>0.43067818647824652</v>
      </c>
      <c r="X944" s="10">
        <f>(F944 - $AP$15 ) / $AQ$15</f>
        <v>-8.7971338096877127E-2</v>
      </c>
      <c r="Y944" s="10">
        <f>(G944 - $AP$16 ) / $AQ$16</f>
        <v>0.39050895725469148</v>
      </c>
      <c r="Z944" s="10">
        <f>(H944 - $AP$17) / $AQ$17</f>
        <v>9.0407692132267001E-2</v>
      </c>
      <c r="AA944" s="10">
        <f t="shared" si="162"/>
        <v>0.15474503590722397</v>
      </c>
      <c r="AB944" s="10">
        <f t="shared" si="163"/>
        <v>0.53860924487566497</v>
      </c>
      <c r="AC944" s="10">
        <f t="shared" si="164"/>
        <v>-0.61876493411090772</v>
      </c>
      <c r="AD944" s="10">
        <f t="shared" si="165"/>
        <v>1</v>
      </c>
    </row>
    <row r="945" spans="1:30" x14ac:dyDescent="0.3">
      <c r="A945" t="s">
        <v>4</v>
      </c>
      <c r="B945">
        <f t="shared" si="155"/>
        <v>1</v>
      </c>
      <c r="C945" s="10">
        <v>4.217835569</v>
      </c>
      <c r="D945" s="10">
        <v>3.5658410000000001E-2</v>
      </c>
      <c r="E945" s="10">
        <v>0.75582102799999995</v>
      </c>
      <c r="F945" s="10">
        <v>0.80718442199999996</v>
      </c>
      <c r="G945" s="10">
        <v>0.471533849</v>
      </c>
      <c r="H945" s="10">
        <v>6.7037342999999999E-2</v>
      </c>
      <c r="I945" s="10">
        <f>MIN($AF963, MAX($AF962, C945))</f>
        <v>4.217835569</v>
      </c>
      <c r="J945" s="10">
        <f>MIN($AF966, MAX($AF965, D945))</f>
        <v>3.5658410000000001E-2</v>
      </c>
      <c r="K945" s="10">
        <f>MIN($AF969, MAX($AF968, E945))</f>
        <v>0.75582102799999995</v>
      </c>
      <c r="L945" s="10">
        <f>MIN($AF972, MAX($AF971, F945))</f>
        <v>0.80718442199999996</v>
      </c>
      <c r="M945" s="10">
        <f>MIN($AF975, MAX($AF974, G945))</f>
        <v>0.471533849</v>
      </c>
      <c r="N945" s="10">
        <f>MIN($AF978, MAX($AF977, H945))</f>
        <v>6.7037342999999999E-2</v>
      </c>
      <c r="O945" s="10">
        <f t="shared" si="156"/>
        <v>1.6520826739527792</v>
      </c>
      <c r="P945" s="10">
        <f t="shared" si="157"/>
        <v>3.5037369390455E-2</v>
      </c>
      <c r="Q945" s="10">
        <f t="shared" si="158"/>
        <v>0.56293656974535233</v>
      </c>
      <c r="R945" s="10">
        <f t="shared" si="159"/>
        <v>0.59177006616991823</v>
      </c>
      <c r="S945" s="10">
        <f t="shared" si="160"/>
        <v>0.38630529148492815</v>
      </c>
      <c r="T945" s="10">
        <f t="shared" si="161"/>
        <v>6.4885969832781928E-2</v>
      </c>
      <c r="U945" s="10">
        <f>(C945 - $AP$12 ) / $AQ$12</f>
        <v>6.5247882055842421</v>
      </c>
      <c r="V945" s="10">
        <f>(D945 - $AP$13 ) / $AQ$13</f>
        <v>3.1925792849210682E-2</v>
      </c>
      <c r="W945" s="10">
        <f>(E945 - $AP$14 ) / $AQ$14</f>
        <v>0.26120781449342473</v>
      </c>
      <c r="X945" s="10">
        <f>(F945 - $AP$15 ) / $AQ$15</f>
        <v>-0.14681692240975255</v>
      </c>
      <c r="Y945" s="10">
        <f>(G945 - $AP$16 ) / $AQ$16</f>
        <v>0.22634185140750371</v>
      </c>
      <c r="Z945" s="10">
        <f>(H945 - $AP$17) / $AQ$17</f>
        <v>-5.6437432673815256E-2</v>
      </c>
      <c r="AA945" s="10">
        <f t="shared" si="162"/>
        <v>0.15743080704755186</v>
      </c>
      <c r="AB945" s="10">
        <f t="shared" si="163"/>
        <v>0.53927661444765207</v>
      </c>
      <c r="AC945" s="10">
        <f t="shared" si="164"/>
        <v>-0.61752664036859406</v>
      </c>
      <c r="AD945" s="10">
        <f t="shared" si="165"/>
        <v>1</v>
      </c>
    </row>
    <row r="946" spans="1:30" x14ac:dyDescent="0.3">
      <c r="A946" t="s">
        <v>4</v>
      </c>
      <c r="B946">
        <f t="shared" si="155"/>
        <v>1</v>
      </c>
      <c r="C946" s="10">
        <v>3.4040909699999999</v>
      </c>
      <c r="D946" s="10">
        <v>0.12107037800000001</v>
      </c>
      <c r="E946" s="10">
        <v>0.91874799600000001</v>
      </c>
      <c r="F946" s="10">
        <v>0.98835647999999998</v>
      </c>
      <c r="G946" s="10">
        <v>0.73331633900000004</v>
      </c>
      <c r="H946" s="10">
        <v>0.148814425</v>
      </c>
      <c r="I946" s="10">
        <f>MIN($AF964, MAX($AF963, C946))</f>
        <v>3.4040909699999999</v>
      </c>
      <c r="J946" s="10">
        <f>MIN($AF967, MAX($AF966, D946))</f>
        <v>0.12107037800000001</v>
      </c>
      <c r="K946" s="10">
        <f>MIN($AF970, MAX($AF969, E946))</f>
        <v>0.91874799600000001</v>
      </c>
      <c r="L946" s="10">
        <f>MIN($AF973, MAX($AF972, F946))</f>
        <v>0.98835647999999998</v>
      </c>
      <c r="M946" s="10">
        <f>MIN($AF976, MAX($AF975, G946))</f>
        <v>0.73331633900000004</v>
      </c>
      <c r="N946" s="10">
        <f>MIN($AF979, MAX($AF978, H946))</f>
        <v>0.148814425</v>
      </c>
      <c r="O946" s="10">
        <f t="shared" si="156"/>
        <v>1.4825338748687136</v>
      </c>
      <c r="P946" s="10">
        <f t="shared" si="157"/>
        <v>0.11428392356448866</v>
      </c>
      <c r="Q946" s="10">
        <f t="shared" si="158"/>
        <v>0.65167288792285738</v>
      </c>
      <c r="R946" s="10">
        <f t="shared" si="159"/>
        <v>0.68730840805458104</v>
      </c>
      <c r="S946" s="10">
        <f t="shared" si="160"/>
        <v>0.55003653244813133</v>
      </c>
      <c r="T946" s="10">
        <f t="shared" si="161"/>
        <v>0.13873047581376949</v>
      </c>
      <c r="U946" s="10">
        <f>(C946 - $AP$12 ) / $AQ$12</f>
        <v>4.8839196880292626</v>
      </c>
      <c r="V946" s="10">
        <f>(D946 - $AP$13 ) / $AQ$13</f>
        <v>0.23727850460557356</v>
      </c>
      <c r="W946" s="10">
        <f>(E946 - $AP$14 ) / $AQ$14</f>
        <v>0.51070836574831446</v>
      </c>
      <c r="X946" s="10">
        <f>(F946 - $AP$15 ) / $AQ$15</f>
        <v>2.9727314352556301E-2</v>
      </c>
      <c r="Y946" s="10">
        <f>(G946 - $AP$16 ) / $AQ$16</f>
        <v>0.76356302645543239</v>
      </c>
      <c r="Z946" s="10">
        <f>(H946 - $AP$17) / $AQ$17</f>
        <v>0.14169721311816144</v>
      </c>
      <c r="AA946" s="10">
        <f t="shared" si="162"/>
        <v>0.11783975108706651</v>
      </c>
      <c r="AB946" s="10">
        <f t="shared" si="163"/>
        <v>0.52942589447818822</v>
      </c>
      <c r="AC946" s="10">
        <f t="shared" si="164"/>
        <v>-0.63596207750624589</v>
      </c>
      <c r="AD946" s="10">
        <f t="shared" si="165"/>
        <v>1</v>
      </c>
    </row>
    <row r="947" spans="1:30" x14ac:dyDescent="0.3">
      <c r="A947" t="s">
        <v>4</v>
      </c>
      <c r="B947">
        <f t="shared" si="155"/>
        <v>1</v>
      </c>
      <c r="C947" s="10">
        <v>4.3459325040000003</v>
      </c>
      <c r="D947" s="10">
        <v>4.0691885999999997E-2</v>
      </c>
      <c r="E947" s="10">
        <v>0.73935417699999995</v>
      </c>
      <c r="F947" s="10">
        <v>0.85808228499999994</v>
      </c>
      <c r="G947" s="10">
        <v>0.47722869400000001</v>
      </c>
      <c r="H947" s="10">
        <v>7.6246459000000003E-2</v>
      </c>
      <c r="I947" s="10">
        <f>MIN($AF965, MAX($AF964, C947))</f>
        <v>4.3459325040000003</v>
      </c>
      <c r="J947" s="10">
        <f>MIN($AF968, MAX($AF967, D947))</f>
        <v>4.0691885999999997E-2</v>
      </c>
      <c r="K947" s="10">
        <f>MIN($AF971, MAX($AF970, E947))</f>
        <v>0.73935417699999995</v>
      </c>
      <c r="L947" s="10">
        <f>MIN($AF974, MAX($AF973, F947))</f>
        <v>0.85808228499999994</v>
      </c>
      <c r="M947" s="10">
        <f>MIN($AF977, MAX($AF976, G947))</f>
        <v>0.47722869400000001</v>
      </c>
      <c r="N947" s="10">
        <f>MIN($AF980, MAX($AF979, H947))</f>
        <v>7.6246459000000003E-2</v>
      </c>
      <c r="O947" s="10">
        <f t="shared" si="156"/>
        <v>1.6763359921226215</v>
      </c>
      <c r="P947" s="10">
        <f t="shared" si="157"/>
        <v>3.9885766955967808E-2</v>
      </c>
      <c r="Q947" s="10">
        <f t="shared" si="158"/>
        <v>0.55351388168485671</v>
      </c>
      <c r="R947" s="10">
        <f t="shared" si="159"/>
        <v>0.61954492627861202</v>
      </c>
      <c r="S947" s="10">
        <f t="shared" si="160"/>
        <v>0.39016782839467273</v>
      </c>
      <c r="T947" s="10">
        <f t="shared" si="161"/>
        <v>7.3479486626632645E-2</v>
      </c>
      <c r="U947" s="10">
        <f>(C947 - $AP$12 ) / $AQ$12</f>
        <v>6.7830882030221202</v>
      </c>
      <c r="V947" s="10">
        <f>(D947 - $AP$13 ) / $AQ$13</f>
        <v>4.4027585728641461E-2</v>
      </c>
      <c r="W947" s="10">
        <f>(E947 - $AP$14 ) / $AQ$14</f>
        <v>0.23599106583379134</v>
      </c>
      <c r="X947" s="10">
        <f>(F947 - $AP$15 ) / $AQ$15</f>
        <v>-9.7219183799488726E-2</v>
      </c>
      <c r="Y947" s="10">
        <f>(G947 - $AP$16 ) / $AQ$16</f>
        <v>0.23802861977240017</v>
      </c>
      <c r="Z947" s="10">
        <f>(H947 - $AP$17) / $AQ$17</f>
        <v>-3.4125008555805934E-2</v>
      </c>
      <c r="AA947" s="10">
        <f t="shared" si="162"/>
        <v>0.16366309777880089</v>
      </c>
      <c r="AB947" s="10">
        <f t="shared" si="163"/>
        <v>0.54082468891841418</v>
      </c>
      <c r="AC947" s="10">
        <f t="shared" si="164"/>
        <v>-0.61466010270960525</v>
      </c>
      <c r="AD947" s="10">
        <f t="shared" si="165"/>
        <v>1</v>
      </c>
    </row>
    <row r="948" spans="1:30" x14ac:dyDescent="0.3">
      <c r="A948" t="s">
        <v>4</v>
      </c>
      <c r="B948">
        <f t="shared" si="155"/>
        <v>1</v>
      </c>
      <c r="C948" s="10">
        <v>4.4106755150000003</v>
      </c>
      <c r="D948" s="10">
        <v>3.7990336999999999E-2</v>
      </c>
      <c r="E948" s="10">
        <v>0.73243039600000004</v>
      </c>
      <c r="F948" s="10">
        <v>0.72854285299999999</v>
      </c>
      <c r="G948" s="10">
        <v>0.47588934199999999</v>
      </c>
      <c r="H948" s="10">
        <v>7.4401755999999999E-2</v>
      </c>
      <c r="I948" s="10">
        <f>MIN($AF966, MAX($AF965, C948))</f>
        <v>4.4106755150000003</v>
      </c>
      <c r="J948" s="10">
        <f>MIN($AF969, MAX($AF968, D948))</f>
        <v>3.7990336999999999E-2</v>
      </c>
      <c r="K948" s="10">
        <f>MIN($AF972, MAX($AF971, E948))</f>
        <v>0.73243039600000004</v>
      </c>
      <c r="L948" s="10">
        <f>MIN($AF975, MAX($AF974, F948))</f>
        <v>0.72854285299999999</v>
      </c>
      <c r="M948" s="10">
        <f>MIN($AF978, MAX($AF977, G948))</f>
        <v>0.47588934199999999</v>
      </c>
      <c r="N948" s="10">
        <f>MIN($AF981, MAX($AF980, H948))</f>
        <v>7.4401755999999999E-2</v>
      </c>
      <c r="O948" s="10">
        <f t="shared" si="156"/>
        <v>1.6883739492039929</v>
      </c>
      <c r="P948" s="10">
        <f t="shared" si="157"/>
        <v>3.7286475451810755E-2</v>
      </c>
      <c r="Q948" s="10">
        <f t="shared" si="158"/>
        <v>0.54952527580589006</v>
      </c>
      <c r="R948" s="10">
        <f t="shared" si="159"/>
        <v>0.54727877208842424</v>
      </c>
      <c r="S948" s="10">
        <f t="shared" si="160"/>
        <v>0.38926075182305847</v>
      </c>
      <c r="T948" s="10">
        <f t="shared" si="161"/>
        <v>7.1764000626150903E-2</v>
      </c>
      <c r="U948" s="10">
        <f>(C948 - $AP$12 ) / $AQ$12</f>
        <v>6.9136387081955695</v>
      </c>
      <c r="V948" s="10">
        <f>(D948 - $AP$13 ) / $AQ$13</f>
        <v>3.7532355305046845E-2</v>
      </c>
      <c r="W948" s="10">
        <f>(E948 - $AP$14 ) / $AQ$14</f>
        <v>0.225388234408928</v>
      </c>
      <c r="X948" s="10">
        <f>(F948 - $AP$15 ) / $AQ$15</f>
        <v>-0.22344968758425557</v>
      </c>
      <c r="Y948" s="10">
        <f>(G948 - $AP$16 ) / $AQ$16</f>
        <v>0.23528004688181914</v>
      </c>
      <c r="Z948" s="10">
        <f>(H948 - $AP$17) / $AQ$17</f>
        <v>-3.8594470739555624E-2</v>
      </c>
      <c r="AA948" s="10">
        <f t="shared" si="162"/>
        <v>0.16681303471810746</v>
      </c>
      <c r="AB948" s="10">
        <f t="shared" si="163"/>
        <v>0.5416068220691157</v>
      </c>
      <c r="AC948" s="10">
        <f t="shared" si="164"/>
        <v>-0.6132149613239718</v>
      </c>
      <c r="AD948" s="10">
        <f t="shared" si="165"/>
        <v>1</v>
      </c>
    </row>
    <row r="949" spans="1:30" x14ac:dyDescent="0.3">
      <c r="A949" t="s">
        <v>2</v>
      </c>
      <c r="B949">
        <f t="shared" si="155"/>
        <v>0</v>
      </c>
      <c r="C949" s="10">
        <v>2.5746490849999999</v>
      </c>
      <c r="D949" s="10">
        <v>8.3310719000000005E-2</v>
      </c>
      <c r="E949" s="10">
        <v>0.67978290399999997</v>
      </c>
      <c r="F949" s="10">
        <v>0.62967106699999997</v>
      </c>
      <c r="G949" s="10">
        <v>0.92680851099999995</v>
      </c>
      <c r="H949" s="10">
        <v>0.14830339300000001</v>
      </c>
      <c r="I949" s="10">
        <f>MIN($AF967, MAX($AF966, C949))</f>
        <v>2.5746490849999999</v>
      </c>
      <c r="J949" s="10">
        <f>MIN($AF970, MAX($AF969, D949))</f>
        <v>8.3310719000000005E-2</v>
      </c>
      <c r="K949" s="10">
        <f>MIN($AF973, MAX($AF972, E949))</f>
        <v>0.67978290399999997</v>
      </c>
      <c r="L949" s="10">
        <f>MIN($AF976, MAX($AF975, F949))</f>
        <v>0.62967106699999997</v>
      </c>
      <c r="M949" s="10">
        <f>MIN($AF979, MAX($AF978, G949))</f>
        <v>0.92680851099999995</v>
      </c>
      <c r="N949" s="10">
        <f>MIN($AF982, MAX($AF981, H949))</f>
        <v>0.14830339300000001</v>
      </c>
      <c r="O949" s="10">
        <f t="shared" si="156"/>
        <v>1.2738670132861971</v>
      </c>
      <c r="P949" s="10">
        <f t="shared" si="157"/>
        <v>8.0021832686424613E-2</v>
      </c>
      <c r="Q949" s="10">
        <f t="shared" si="158"/>
        <v>0.51866456125552796</v>
      </c>
      <c r="R949" s="10">
        <f t="shared" si="159"/>
        <v>0.4883781950679319</v>
      </c>
      <c r="S949" s="10">
        <f t="shared" si="160"/>
        <v>0.65586501293253507</v>
      </c>
      <c r="T949" s="10">
        <f t="shared" si="161"/>
        <v>0.13828554259839301</v>
      </c>
      <c r="U949" s="10">
        <f>(C949 - $AP$12 ) / $AQ$12</f>
        <v>3.2113985088896664</v>
      </c>
      <c r="V949" s="10">
        <f>(D949 - $AP$13 ) / $AQ$13</f>
        <v>0.14649440780727063</v>
      </c>
      <c r="W949" s="10">
        <f>(E949 - $AP$14 ) / $AQ$14</f>
        <v>0.14476574178273849</v>
      </c>
      <c r="X949" s="10">
        <f>(F949 - $AP$15 ) / $AQ$15</f>
        <v>-0.31979591331789675</v>
      </c>
      <c r="Y949" s="10">
        <f>(G949 - $AP$16 ) / $AQ$16</f>
        <v>1.1606411198161299</v>
      </c>
      <c r="Z949" s="10">
        <f>(H949 - $AP$17) / $AQ$17</f>
        <v>0.14045905272123796</v>
      </c>
      <c r="AA949" s="10">
        <f t="shared" si="162"/>
        <v>7.7484976228517258E-2</v>
      </c>
      <c r="AB949" s="10">
        <f t="shared" si="163"/>
        <v>0.51936155792011229</v>
      </c>
      <c r="AC949" s="10">
        <f t="shared" si="164"/>
        <v>-0.73263997119678215</v>
      </c>
      <c r="AD949" s="10">
        <f t="shared" si="165"/>
        <v>1</v>
      </c>
    </row>
    <row r="950" spans="1:30" x14ac:dyDescent="0.3">
      <c r="A950" t="s">
        <v>4</v>
      </c>
      <c r="B950">
        <f t="shared" si="155"/>
        <v>1</v>
      </c>
      <c r="C950" s="10">
        <v>4.8915647350000002</v>
      </c>
      <c r="D950" s="10">
        <v>8.7700000000000004E-5</v>
      </c>
      <c r="E950" s="10">
        <v>6.6749799999999998E-4</v>
      </c>
      <c r="F950" s="10">
        <v>1.3282186170000001</v>
      </c>
      <c r="G950" s="10">
        <v>0.77758404800000003</v>
      </c>
      <c r="H950" s="10">
        <v>0.15467626300000001</v>
      </c>
      <c r="I950" s="10">
        <f>MIN($AF968, MAX($AF967, C950))</f>
        <v>4.8915647350000002</v>
      </c>
      <c r="J950" s="10">
        <f>MIN($AF971, MAX($AF970, D950))</f>
        <v>8.7700000000000004E-5</v>
      </c>
      <c r="K950" s="10">
        <f>MIN($AF974, MAX($AF973, E950))</f>
        <v>6.6749799999999998E-4</v>
      </c>
      <c r="L950" s="10">
        <f>MIN($AF977, MAX($AF976, F950))</f>
        <v>1.3282186170000001</v>
      </c>
      <c r="M950" s="10">
        <f>MIN($AF980, MAX($AF979, G950))</f>
        <v>0.77758404800000003</v>
      </c>
      <c r="N950" s="10">
        <f>MIN($AF983, MAX($AF982, H950))</f>
        <v>0.15467626300000001</v>
      </c>
      <c r="O950" s="10">
        <f t="shared" si="156"/>
        <v>1.773521621974764</v>
      </c>
      <c r="P950" s="10">
        <f t="shared" si="157"/>
        <v>8.7696154579740117E-5</v>
      </c>
      <c r="Q950" s="10">
        <f t="shared" si="158"/>
        <v>6.6727532229586908E-4</v>
      </c>
      <c r="R950" s="10">
        <f t="shared" si="159"/>
        <v>0.84510343310619263</v>
      </c>
      <c r="S950" s="10">
        <f t="shared" si="160"/>
        <v>0.57525516596557313</v>
      </c>
      <c r="T950" s="10">
        <f t="shared" si="161"/>
        <v>0.1438200129097838</v>
      </c>
      <c r="U950" s="10">
        <f>(C950 - $AP$12 ) / $AQ$12</f>
        <v>7.88332376969921</v>
      </c>
      <c r="V950" s="10">
        <f>(D950 - $AP$13 ) / $AQ$13</f>
        <v>-5.35954980031342E-2</v>
      </c>
      <c r="W950" s="10">
        <f>(E950 - $AP$14 ) / $AQ$14</f>
        <v>-0.89520738386143472</v>
      </c>
      <c r="X950" s="10">
        <f>(F950 - $AP$15 ) / $AQ$15</f>
        <v>0.36090808385660567</v>
      </c>
      <c r="Y950" s="10">
        <f>(G950 - $AP$16 ) / $AQ$16</f>
        <v>0.8544077221631543</v>
      </c>
      <c r="Z950" s="10">
        <f>(H950 - $AP$17) / $AQ$17</f>
        <v>0.15589964205564727</v>
      </c>
      <c r="AA950" s="10">
        <f t="shared" si="162"/>
        <v>0.19020970247259802</v>
      </c>
      <c r="AB950" s="10">
        <f t="shared" si="163"/>
        <v>0.54740957293612347</v>
      </c>
      <c r="AC950" s="10">
        <f t="shared" si="164"/>
        <v>-0.60255799451947756</v>
      </c>
      <c r="AD950" s="10">
        <f t="shared" si="165"/>
        <v>1</v>
      </c>
    </row>
    <row r="951" spans="1:30" x14ac:dyDescent="0.3">
      <c r="A951" t="s">
        <v>4</v>
      </c>
      <c r="B951">
        <f t="shared" si="155"/>
        <v>1</v>
      </c>
      <c r="C951" s="10">
        <v>5.9489527190000002</v>
      </c>
      <c r="D951" s="10">
        <v>6.0699999999999998E-5</v>
      </c>
      <c r="E951" s="10">
        <v>5.6960699999999997E-4</v>
      </c>
      <c r="F951" s="10">
        <v>1.62707505</v>
      </c>
      <c r="G951" s="10">
        <v>0.69444145099999999</v>
      </c>
      <c r="H951" s="10">
        <v>0.123543338</v>
      </c>
      <c r="I951" s="10">
        <f>MIN($AF969, MAX($AF968, C951))</f>
        <v>5.9489527190000002</v>
      </c>
      <c r="J951" s="10">
        <f>MIN($AF972, MAX($AF971, D951))</f>
        <v>6.0699999999999998E-5</v>
      </c>
      <c r="K951" s="10">
        <f>MIN($AF975, MAX($AF974, E951))</f>
        <v>5.6960699999999997E-4</v>
      </c>
      <c r="L951" s="10">
        <f>MIN($AF978, MAX($AF977, F951))</f>
        <v>1.62707505</v>
      </c>
      <c r="M951" s="10">
        <f>MIN($AF981, MAX($AF980, G951))</f>
        <v>0.69444145099999999</v>
      </c>
      <c r="N951" s="10">
        <f>MIN($AF984, MAX($AF983, H951))</f>
        <v>0.123543338</v>
      </c>
      <c r="O951" s="10">
        <f t="shared" si="156"/>
        <v>1.9385909603084674</v>
      </c>
      <c r="P951" s="10">
        <f t="shared" si="157"/>
        <v>6.0698157829459728E-5</v>
      </c>
      <c r="Q951" s="10">
        <f t="shared" si="158"/>
        <v>5.694448355099555E-4</v>
      </c>
      <c r="R951" s="10">
        <f t="shared" si="159"/>
        <v>0.96587107900487967</v>
      </c>
      <c r="S951" s="10">
        <f t="shared" si="160"/>
        <v>0.52735315909268987</v>
      </c>
      <c r="T951" s="10">
        <f t="shared" si="161"/>
        <v>0.11648738599808374</v>
      </c>
      <c r="U951" s="10">
        <f>(C951 - $AP$12 ) / $AQ$12</f>
        <v>10.015484961206582</v>
      </c>
      <c r="V951" s="10">
        <f>(D951 - $AP$13 ) / $AQ$13</f>
        <v>-5.3660413065358521E-2</v>
      </c>
      <c r="W951" s="10">
        <f>(E951 - $AP$14 ) / $AQ$14</f>
        <v>-0.89535729064950487</v>
      </c>
      <c r="X951" s="10">
        <f>(F951 - $AP$15 ) / $AQ$15</f>
        <v>0.65213059050545685</v>
      </c>
      <c r="Y951" s="10">
        <f>(G951 - $AP$16 ) / $AQ$16</f>
        <v>0.68378529567131219</v>
      </c>
      <c r="Z951" s="10">
        <f>(H951 - $AP$17) / $AQ$17</f>
        <v>8.0468837770613255E-2</v>
      </c>
      <c r="AA951" s="10">
        <f t="shared" si="162"/>
        <v>0.24165472207449004</v>
      </c>
      <c r="AB951" s="10">
        <f t="shared" si="163"/>
        <v>0.56012138912876541</v>
      </c>
      <c r="AC951" s="10">
        <f t="shared" si="164"/>
        <v>-0.57960175244199552</v>
      </c>
      <c r="AD951" s="10">
        <f t="shared" si="165"/>
        <v>1</v>
      </c>
    </row>
    <row r="952" spans="1:30" x14ac:dyDescent="0.3">
      <c r="A952" t="s">
        <v>4</v>
      </c>
      <c r="B952">
        <f t="shared" si="155"/>
        <v>1</v>
      </c>
      <c r="C952" s="10">
        <v>6.3762340550000003</v>
      </c>
      <c r="D952" s="10">
        <v>5.6100000000000002E-5</v>
      </c>
      <c r="E952" s="10">
        <v>4.1660999999999998E-4</v>
      </c>
      <c r="F952" s="10">
        <v>0</v>
      </c>
      <c r="G952" s="10">
        <v>0.86487032600000002</v>
      </c>
      <c r="H952" s="10">
        <v>0.161237824</v>
      </c>
      <c r="I952" s="10">
        <f>MIN($AF970, MAX($AF969, C952))</f>
        <v>6.3762340550000003</v>
      </c>
      <c r="J952" s="10">
        <f>MIN($AF973, MAX($AF972, D952))</f>
        <v>5.6100000000000002E-5</v>
      </c>
      <c r="K952" s="10">
        <f>MIN($AF976, MAX($AF975, E952))</f>
        <v>4.1660999999999998E-4</v>
      </c>
      <c r="L952" s="10">
        <f>MIN($AF979, MAX($AF978, F952))</f>
        <v>0</v>
      </c>
      <c r="M952" s="10">
        <f>MIN($AF982, MAX($AF981, G952))</f>
        <v>0.86487032600000002</v>
      </c>
      <c r="N952" s="10">
        <f>MIN($AF985, MAX($AF984, H952))</f>
        <v>0.161237824</v>
      </c>
      <c r="O952" s="10">
        <f t="shared" si="156"/>
        <v>1.9982632177193911</v>
      </c>
      <c r="P952" s="10">
        <f t="shared" si="157"/>
        <v>5.6098426453742705E-5</v>
      </c>
      <c r="Q952" s="10">
        <f t="shared" si="158"/>
        <v>4.1652324214927852E-4</v>
      </c>
      <c r="R952" s="10">
        <f t="shared" si="159"/>
        <v>0</v>
      </c>
      <c r="S952" s="10">
        <f t="shared" si="160"/>
        <v>0.62319152038352976</v>
      </c>
      <c r="T952" s="10">
        <f t="shared" si="161"/>
        <v>0.14948652583798047</v>
      </c>
      <c r="U952" s="10">
        <f>(C952 - $AP$12 ) / $AQ$12</f>
        <v>10.877072851612022</v>
      </c>
      <c r="V952" s="10">
        <f>(D952 - $AP$13 ) / $AQ$13</f>
        <v>-5.3671472668552295E-2</v>
      </c>
      <c r="W952" s="10">
        <f>(E952 - $AP$14 ) / $AQ$14</f>
        <v>-0.89559158480171874</v>
      </c>
      <c r="X952" s="10">
        <f>(F952 - $AP$15 ) / $AQ$15</f>
        <v>-0.93338279399915292</v>
      </c>
      <c r="Y952" s="10">
        <f>(G952 - $AP$16 ) / $AQ$16</f>
        <v>1.0335336707043272</v>
      </c>
      <c r="Z952" s="10">
        <f>(H952 - $AP$17) / $AQ$17</f>
        <v>0.17179740378524097</v>
      </c>
      <c r="AA952" s="10">
        <f t="shared" si="162"/>
        <v>0.26244320940237575</v>
      </c>
      <c r="AB952" s="10">
        <f t="shared" si="163"/>
        <v>0.56523679166104124</v>
      </c>
      <c r="AC952" s="10">
        <f t="shared" si="164"/>
        <v>-0.57051053534866192</v>
      </c>
      <c r="AD952" s="10">
        <f t="shared" si="165"/>
        <v>1</v>
      </c>
    </row>
    <row r="953" spans="1:30" x14ac:dyDescent="0.3">
      <c r="A953" t="s">
        <v>5</v>
      </c>
      <c r="B953">
        <f t="shared" si="155"/>
        <v>1</v>
      </c>
      <c r="C953" s="10">
        <v>2.1436663230000002</v>
      </c>
      <c r="D953" s="10">
        <v>0.11265549800000001</v>
      </c>
      <c r="E953" s="10">
        <v>1.2482365150000001</v>
      </c>
      <c r="F953" s="10">
        <v>0.79015784600000005</v>
      </c>
      <c r="G953" s="10">
        <v>0.82474646699999998</v>
      </c>
      <c r="H953" s="10">
        <v>0.136895454</v>
      </c>
      <c r="I953" s="10">
        <f>MIN($AF971, MAX($AF970, C953))</f>
        <v>2.1436663230000002</v>
      </c>
      <c r="J953" s="10">
        <f>MIN($AF974, MAX($AF973, D953))</f>
        <v>0.11265549800000001</v>
      </c>
      <c r="K953" s="10">
        <f>MIN($AF977, MAX($AF976, E953))</f>
        <v>1.2482365150000001</v>
      </c>
      <c r="L953" s="10">
        <f>MIN($AF980, MAX($AF979, F953))</f>
        <v>0.79015784600000005</v>
      </c>
      <c r="M953" s="10">
        <f>MIN($AF983, MAX($AF982, G953))</f>
        <v>0.82474646699999998</v>
      </c>
      <c r="N953" s="10">
        <f>MIN($AF986, MAX($AF985, H953))</f>
        <v>0.136895454</v>
      </c>
      <c r="O953" s="10">
        <f t="shared" si="156"/>
        <v>1.1453897375733055</v>
      </c>
      <c r="P953" s="10">
        <f t="shared" si="157"/>
        <v>0.10674949877400121</v>
      </c>
      <c r="Q953" s="10">
        <f t="shared" si="158"/>
        <v>0.8101461377960566</v>
      </c>
      <c r="R953" s="10">
        <f t="shared" si="159"/>
        <v>0.58230379808775379</v>
      </c>
      <c r="S953" s="10">
        <f t="shared" si="160"/>
        <v>0.60144105519209257</v>
      </c>
      <c r="T953" s="10">
        <f t="shared" si="161"/>
        <v>0.12830126155226521</v>
      </c>
      <c r="U953" s="10">
        <f>(C953 - $AP$12 ) / $AQ$12</f>
        <v>2.3423469088621616</v>
      </c>
      <c r="V953" s="10">
        <f>(D953 - $AP$13 ) / $AQ$13</f>
        <v>0.21704693205704753</v>
      </c>
      <c r="W953" s="10">
        <f>(E953 - $AP$14 ) / $AQ$14</f>
        <v>1.0152753391093925</v>
      </c>
      <c r="X953" s="10">
        <f>(F953 - $AP$15 ) / $AQ$15</f>
        <v>-0.16340857510597256</v>
      </c>
      <c r="Y953" s="10">
        <f>(G953 - $AP$16 ) / $AQ$16</f>
        <v>0.95119284386202241</v>
      </c>
      <c r="Z953" s="10">
        <f>(H953 - $AP$17) / $AQ$17</f>
        <v>0.11281918226240356</v>
      </c>
      <c r="AA953" s="10">
        <f t="shared" si="162"/>
        <v>5.6516403694438264E-2</v>
      </c>
      <c r="AB953" s="10">
        <f t="shared" si="163"/>
        <v>0.51412534130645138</v>
      </c>
      <c r="AC953" s="10">
        <f t="shared" si="164"/>
        <v>-0.66528818857288008</v>
      </c>
      <c r="AD953" s="10">
        <f t="shared" si="165"/>
        <v>1</v>
      </c>
    </row>
    <row r="954" spans="1:30" x14ac:dyDescent="0.3">
      <c r="A954" t="s">
        <v>1</v>
      </c>
      <c r="B954">
        <f t="shared" si="155"/>
        <v>0</v>
      </c>
      <c r="C954" s="10">
        <v>2.5834761620000002</v>
      </c>
      <c r="D954" s="10">
        <v>0.104958948</v>
      </c>
      <c r="E954" s="10">
        <v>1.2306601909999999</v>
      </c>
      <c r="F954" s="10">
        <v>0.77239373899999997</v>
      </c>
      <c r="G954" s="10">
        <v>1</v>
      </c>
      <c r="H954" s="10">
        <v>0.11705790200000001</v>
      </c>
      <c r="I954" s="10">
        <f>MIN($AF972, MAX($AF971, C954))</f>
        <v>2.5834761620000002</v>
      </c>
      <c r="J954" s="10">
        <f>MIN($AF975, MAX($AF974, D954))</f>
        <v>0.104958948</v>
      </c>
      <c r="K954" s="10">
        <f>MIN($AF978, MAX($AF977, E954))</f>
        <v>1.2306601909999999</v>
      </c>
      <c r="L954" s="10">
        <f>MIN($AF981, MAX($AF980, F954))</f>
        <v>0.77239373899999997</v>
      </c>
      <c r="M954" s="10">
        <f>MIN($AF984, MAX($AF983, G954))</f>
        <v>1</v>
      </c>
      <c r="N954" s="10">
        <f>MIN($AF987, MAX($AF986, H954))</f>
        <v>0.11705790200000001</v>
      </c>
      <c r="O954" s="10">
        <f t="shared" si="156"/>
        <v>1.2763333242739976</v>
      </c>
      <c r="P954" s="10">
        <f t="shared" si="157"/>
        <v>9.9808183148374002E-2</v>
      </c>
      <c r="Q954" s="10">
        <f t="shared" si="158"/>
        <v>0.80229759143372459</v>
      </c>
      <c r="R954" s="10">
        <f t="shared" si="159"/>
        <v>0.57233102783865064</v>
      </c>
      <c r="S954" s="10">
        <f t="shared" si="160"/>
        <v>0.69314718055994529</v>
      </c>
      <c r="T954" s="10">
        <f t="shared" si="161"/>
        <v>0.11069835580713261</v>
      </c>
      <c r="U954" s="10">
        <f>(C954 - $AP$12 ) / $AQ$12</f>
        <v>3.2291977947701915</v>
      </c>
      <c r="V954" s="10">
        <f>(D954 - $AP$13 ) / $AQ$13</f>
        <v>0.19854241271769177</v>
      </c>
      <c r="W954" s="10">
        <f>(E954 - $AP$14 ) / $AQ$14</f>
        <v>0.988359583044782</v>
      </c>
      <c r="X954" s="10">
        <f>(F954 - $AP$15 ) / $AQ$15</f>
        <v>-0.18071891946425656</v>
      </c>
      <c r="Y954" s="10">
        <f>(G954 - $AP$16 ) / $AQ$16</f>
        <v>1.3108422189197697</v>
      </c>
      <c r="Z954" s="10">
        <f>(H954 - $AP$17) / $AQ$17</f>
        <v>6.4755516467873045E-2</v>
      </c>
      <c r="AA954" s="10">
        <f t="shared" si="162"/>
        <v>7.7914439354790532E-2</v>
      </c>
      <c r="AB954" s="10">
        <f t="shared" si="163"/>
        <v>0.51946876181581447</v>
      </c>
      <c r="AC954" s="10">
        <f t="shared" si="164"/>
        <v>-0.73286304085523679</v>
      </c>
      <c r="AD954" s="10">
        <f t="shared" si="165"/>
        <v>1</v>
      </c>
    </row>
    <row r="955" spans="1:30" x14ac:dyDescent="0.3">
      <c r="A955" t="s">
        <v>1</v>
      </c>
      <c r="B955">
        <f t="shared" si="155"/>
        <v>0</v>
      </c>
      <c r="C955" s="10">
        <v>2.476390002</v>
      </c>
      <c r="D955" s="10">
        <v>0.117311394</v>
      </c>
      <c r="E955" s="10">
        <v>1.1070438760000001</v>
      </c>
      <c r="F955" s="10">
        <v>0.69744586099999994</v>
      </c>
      <c r="G955" s="10">
        <v>1</v>
      </c>
      <c r="H955" s="10">
        <v>0.127175023</v>
      </c>
      <c r="I955" s="10">
        <f>MIN($AF973, MAX($AF972, C955))</f>
        <v>2.476390002</v>
      </c>
      <c r="J955" s="10">
        <f>MIN($AF976, MAX($AF975, D955))</f>
        <v>0.117311394</v>
      </c>
      <c r="K955" s="10">
        <f>MIN($AF979, MAX($AF978, E955))</f>
        <v>1.1070438760000001</v>
      </c>
      <c r="L955" s="10">
        <f>MIN($AF982, MAX($AF981, F955))</f>
        <v>0.69744586099999994</v>
      </c>
      <c r="M955" s="10">
        <f>MIN($AF985, MAX($AF984, G955))</f>
        <v>1</v>
      </c>
      <c r="N955" s="10">
        <f>MIN($AF988, MAX($AF987, H955))</f>
        <v>0.127175023</v>
      </c>
      <c r="O955" s="10">
        <f t="shared" si="156"/>
        <v>1.2459943996133918</v>
      </c>
      <c r="P955" s="10">
        <f t="shared" si="157"/>
        <v>0.11092525831742157</v>
      </c>
      <c r="Q955" s="10">
        <f t="shared" si="158"/>
        <v>0.74528595852550295</v>
      </c>
      <c r="R955" s="10">
        <f t="shared" si="159"/>
        <v>0.52912468656950284</v>
      </c>
      <c r="S955" s="10">
        <f t="shared" si="160"/>
        <v>0.69314718055994529</v>
      </c>
      <c r="T955" s="10">
        <f t="shared" si="161"/>
        <v>0.11971452291112519</v>
      </c>
      <c r="U955" s="10">
        <f>(C955 - $AP$12 ) / $AQ$12</f>
        <v>3.0132647995456594</v>
      </c>
      <c r="V955" s="10">
        <f>(D955 - $AP$13 ) / $AQ$13</f>
        <v>0.22824092385519462</v>
      </c>
      <c r="W955" s="10">
        <f>(E955 - $AP$14 ) / $AQ$14</f>
        <v>0.79905796456380684</v>
      </c>
      <c r="X955" s="10">
        <f>(F955 - $AP$15 ) / $AQ$15</f>
        <v>-0.25375234451076478</v>
      </c>
      <c r="Y955" s="10">
        <f>(G955 - $AP$16 ) / $AQ$16</f>
        <v>1.3108422189197697</v>
      </c>
      <c r="Z955" s="10">
        <f>(H955 - $AP$17) / $AQ$17</f>
        <v>8.9267912077312467E-2</v>
      </c>
      <c r="AA955" s="10">
        <f t="shared" si="162"/>
        <v>7.2704384310046083E-2</v>
      </c>
      <c r="AB955" s="10">
        <f t="shared" si="163"/>
        <v>0.51816809384690099</v>
      </c>
      <c r="AC955" s="10">
        <f t="shared" si="164"/>
        <v>-0.73015996817727313</v>
      </c>
      <c r="AD955" s="10">
        <f t="shared" si="165"/>
        <v>1</v>
      </c>
    </row>
    <row r="956" spans="1:30" x14ac:dyDescent="0.3">
      <c r="A956" t="s">
        <v>1</v>
      </c>
      <c r="B956">
        <f t="shared" si="155"/>
        <v>0</v>
      </c>
      <c r="C956" s="10">
        <v>1.9134950589999999</v>
      </c>
      <c r="D956" s="10">
        <v>9.5358851999999994E-2</v>
      </c>
      <c r="E956" s="10">
        <v>1.0156881799999999</v>
      </c>
      <c r="F956" s="10">
        <v>1.0576987449999999</v>
      </c>
      <c r="G956" s="10">
        <v>1</v>
      </c>
      <c r="H956" s="10">
        <v>0.123132935</v>
      </c>
      <c r="I956" s="10">
        <f>MIN($AF974, MAX($AF973, C956))</f>
        <v>1.9134950589999999</v>
      </c>
      <c r="J956" s="10">
        <f>MIN($AF977, MAX($AF976, D956))</f>
        <v>9.5358851999999994E-2</v>
      </c>
      <c r="K956" s="10">
        <f>MIN($AF980, MAX($AF979, E956))</f>
        <v>1.0156881799999999</v>
      </c>
      <c r="L956" s="10">
        <f>MIN($AF983, MAX($AF982, F956))</f>
        <v>1.0576987449999999</v>
      </c>
      <c r="M956" s="10">
        <f>MIN($AF986, MAX($AF985, G956))</f>
        <v>1</v>
      </c>
      <c r="N956" s="10">
        <f>MIN($AF989, MAX($AF988, H956))</f>
        <v>0.123132935</v>
      </c>
      <c r="O956" s="10">
        <f t="shared" si="156"/>
        <v>1.0693534117011496</v>
      </c>
      <c r="P956" s="10">
        <f t="shared" si="157"/>
        <v>9.1082028301874479E-2</v>
      </c>
      <c r="Q956" s="10">
        <f t="shared" si="158"/>
        <v>0.7009606656270313</v>
      </c>
      <c r="R956" s="10">
        <f t="shared" si="159"/>
        <v>0.72158824428680013</v>
      </c>
      <c r="S956" s="10">
        <f t="shared" si="160"/>
        <v>0.69314718055994529</v>
      </c>
      <c r="T956" s="10">
        <f t="shared" si="161"/>
        <v>0.11612204363924296</v>
      </c>
      <c r="U956" s="10">
        <f>(C956 - $AP$12 ) / $AQ$12</f>
        <v>1.8782199810674174</v>
      </c>
      <c r="V956" s="10">
        <f>(D956 - $AP$13 ) / $AQ$13</f>
        <v>0.17546127089548938</v>
      </c>
      <c r="W956" s="10">
        <f>(E956 - $AP$14 ) / $AQ$14</f>
        <v>0.65915910808797684</v>
      </c>
      <c r="X956" s="10">
        <f>(F956 - $AP$15 ) / $AQ$15</f>
        <v>9.7298315007606287E-2</v>
      </c>
      <c r="Y956" s="10">
        <f>(G956 - $AP$16 ) / $AQ$16</f>
        <v>1.3108422189197697</v>
      </c>
      <c r="Z956" s="10">
        <f>(H956 - $AP$17) / $AQ$17</f>
        <v>7.9474487629372398E-2</v>
      </c>
      <c r="AA956" s="10">
        <f t="shared" si="162"/>
        <v>4.5317898162459125E-2</v>
      </c>
      <c r="AB956" s="10">
        <f t="shared" si="163"/>
        <v>0.51132753598235325</v>
      </c>
      <c r="AC956" s="10">
        <f t="shared" si="164"/>
        <v>-0.71606282166355795</v>
      </c>
      <c r="AD956" s="10">
        <f t="shared" si="165"/>
        <v>1</v>
      </c>
    </row>
    <row r="957" spans="1:30" x14ac:dyDescent="0.3">
      <c r="A957" t="s">
        <v>6</v>
      </c>
      <c r="B957">
        <f t="shared" si="155"/>
        <v>1</v>
      </c>
      <c r="C957" s="10">
        <v>2.4045580819999999</v>
      </c>
      <c r="D957" s="10">
        <v>0.11028589699999999</v>
      </c>
      <c r="E957" s="10">
        <v>1.234074219</v>
      </c>
      <c r="F957" s="10">
        <v>0.97114809199999996</v>
      </c>
      <c r="G957" s="10">
        <v>1</v>
      </c>
      <c r="H957" s="10">
        <v>0.117779403</v>
      </c>
      <c r="I957" s="10">
        <f>MIN($AF975, MAX($AF974, C957))</f>
        <v>2.4045580819999999</v>
      </c>
      <c r="J957" s="10">
        <f>MIN($AF978, MAX($AF977, D957))</f>
        <v>0.11028589699999999</v>
      </c>
      <c r="K957" s="10">
        <f>MIN($AF981, MAX($AF980, E957))</f>
        <v>1.234074219</v>
      </c>
      <c r="L957" s="10">
        <f>MIN($AF984, MAX($AF983, F957))</f>
        <v>0.97114809199999996</v>
      </c>
      <c r="M957" s="10">
        <f>MIN($AF987, MAX($AF986, G957))</f>
        <v>1</v>
      </c>
      <c r="N957" s="10">
        <f>MIN($AF990, MAX($AF989, H957))</f>
        <v>0.117779403</v>
      </c>
      <c r="O957" s="10">
        <f t="shared" si="156"/>
        <v>1.2251151461566445</v>
      </c>
      <c r="P957" s="10">
        <f t="shared" si="157"/>
        <v>0.10461754702497233</v>
      </c>
      <c r="Q957" s="10">
        <f t="shared" si="158"/>
        <v>0.80382692256605914</v>
      </c>
      <c r="R957" s="10">
        <f t="shared" si="159"/>
        <v>0.67861616081228693</v>
      </c>
      <c r="S957" s="10">
        <f t="shared" si="160"/>
        <v>0.69314718055994529</v>
      </c>
      <c r="T957" s="10">
        <f t="shared" si="161"/>
        <v>0.11134404131045998</v>
      </c>
      <c r="U957" s="10">
        <f>(C957 - $AP$12 ) / $AQ$12</f>
        <v>2.8684199228750518</v>
      </c>
      <c r="V957" s="10">
        <f>(D957 - $AP$13 ) / $AQ$13</f>
        <v>0.21134979145105434</v>
      </c>
      <c r="W957" s="10">
        <f>(E957 - $AP$14 ) / $AQ$14</f>
        <v>0.99358770383077522</v>
      </c>
      <c r="X957" s="10">
        <f>(F957 - $AP$15 ) / $AQ$15</f>
        <v>1.2958493824118757E-2</v>
      </c>
      <c r="Y957" s="10">
        <f>(G957 - $AP$16 ) / $AQ$16</f>
        <v>1.3108422189197697</v>
      </c>
      <c r="Z957" s="10">
        <f>(H957 - $AP$17) / $AQ$17</f>
        <v>6.6503614364953265E-2</v>
      </c>
      <c r="AA957" s="10">
        <f t="shared" si="162"/>
        <v>6.9209551203978231E-2</v>
      </c>
      <c r="AB957" s="10">
        <f t="shared" si="163"/>
        <v>0.51729548462592922</v>
      </c>
      <c r="AC957" s="10">
        <f t="shared" si="164"/>
        <v>-0.65914103074471031</v>
      </c>
      <c r="AD957" s="10">
        <f t="shared" si="165"/>
        <v>1</v>
      </c>
    </row>
    <row r="958" spans="1:30" x14ac:dyDescent="0.3">
      <c r="A958" t="s">
        <v>4</v>
      </c>
      <c r="B958">
        <f t="shared" si="155"/>
        <v>1</v>
      </c>
      <c r="C958" s="10">
        <v>2.2169022049999998</v>
      </c>
      <c r="D958" s="10">
        <v>-1.6254352999999999E-2</v>
      </c>
      <c r="E958" s="10">
        <v>0.69299242500000002</v>
      </c>
      <c r="F958" s="10">
        <v>1.1301103130000001</v>
      </c>
      <c r="G958" s="10">
        <v>0.769036842</v>
      </c>
      <c r="H958" s="10">
        <v>1.9747969999999999E-3</v>
      </c>
      <c r="I958" s="10">
        <f>MIN($AF976, MAX($AF975, C958))</f>
        <v>2.2169022049999998</v>
      </c>
      <c r="J958" s="10">
        <f>MIN($AF979, MAX($AF978, D958))</f>
        <v>-1.6254352999999999E-2</v>
      </c>
      <c r="K958" s="10">
        <f>MIN($AF982, MAX($AF981, E958))</f>
        <v>0.69299242500000002</v>
      </c>
      <c r="L958" s="10">
        <f>MIN($AF985, MAX($AF984, F958))</f>
        <v>1.1301103130000001</v>
      </c>
      <c r="M958" s="10">
        <f>MIN($AF988, MAX($AF987, G958))</f>
        <v>0.769036842</v>
      </c>
      <c r="N958" s="10">
        <f>MIN($AF991, MAX($AF990, H958))</f>
        <v>1.9747969999999999E-3</v>
      </c>
      <c r="O958" s="10">
        <f t="shared" si="156"/>
        <v>1.1684188483543443</v>
      </c>
      <c r="P958" s="10">
        <f t="shared" si="157"/>
        <v>-1.6123665265543423E-2</v>
      </c>
      <c r="Q958" s="10">
        <f t="shared" si="158"/>
        <v>0.52649762883502271</v>
      </c>
      <c r="R958" s="10">
        <f t="shared" si="159"/>
        <v>0.75617376852111595</v>
      </c>
      <c r="S958" s="10">
        <f t="shared" si="160"/>
        <v>0.57043524141640523</v>
      </c>
      <c r="T958" s="10">
        <f t="shared" si="161"/>
        <v>1.9728496517278675E-3</v>
      </c>
      <c r="U958" s="10">
        <f>(C958 - $AP$12 ) / $AQ$12</f>
        <v>2.4900227930116192</v>
      </c>
      <c r="V958" s="10">
        <f>(D958 - $AP$13 ) / $AQ$13</f>
        <v>-9.2886067905658912E-2</v>
      </c>
      <c r="W958" s="10">
        <f>(E958 - $AP$14 ) / $AQ$14</f>
        <v>0.16499433138807049</v>
      </c>
      <c r="X958" s="10">
        <f>(F958 - $AP$15 ) / $AQ$15</f>
        <v>0.16786021702740919</v>
      </c>
      <c r="Y958" s="10">
        <f>(G958 - $AP$16 ) / $AQ$16</f>
        <v>0.83686743499308147</v>
      </c>
      <c r="Z958" s="10">
        <f>(H958 - $AP$17) / $AQ$17</f>
        <v>-0.21407505180571568</v>
      </c>
      <c r="AA958" s="10">
        <f t="shared" si="162"/>
        <v>6.0079543660148178E-2</v>
      </c>
      <c r="AB958" s="10">
        <f t="shared" si="163"/>
        <v>0.51501536962414751</v>
      </c>
      <c r="AC958" s="10">
        <f t="shared" si="164"/>
        <v>-0.6635585348333386</v>
      </c>
      <c r="AD958" s="10">
        <f t="shared" si="165"/>
        <v>1</v>
      </c>
    </row>
    <row r="959" spans="1:30" x14ac:dyDescent="0.3">
      <c r="A959" t="s">
        <v>4</v>
      </c>
      <c r="B959">
        <f t="shared" si="155"/>
        <v>1</v>
      </c>
      <c r="C959" s="10">
        <v>2.4085869479999999</v>
      </c>
      <c r="D959" s="10">
        <v>2.4195164000000002E-2</v>
      </c>
      <c r="E959" s="10">
        <v>0.72256428299999997</v>
      </c>
      <c r="F959" s="10">
        <v>1.204067845</v>
      </c>
      <c r="G959" s="10">
        <v>0.71007599600000004</v>
      </c>
      <c r="H959" s="10">
        <v>5.7744167999999998E-2</v>
      </c>
      <c r="I959" s="10">
        <f>MIN($AF977, MAX($AF976, C959))</f>
        <v>2.4085869479999999</v>
      </c>
      <c r="J959" s="10">
        <f>MIN($AF980, MAX($AF979, D959))</f>
        <v>2.4195164000000002E-2</v>
      </c>
      <c r="K959" s="10">
        <f>MIN($AF983, MAX($AF982, E959))</f>
        <v>0.72256428299999997</v>
      </c>
      <c r="L959" s="10">
        <f>MIN($AF986, MAX($AF985, F959))</f>
        <v>1.204067845</v>
      </c>
      <c r="M959" s="10">
        <f>MIN($AF989, MAX($AF988, G959))</f>
        <v>0.71007599600000004</v>
      </c>
      <c r="N959" s="10">
        <f>MIN($AF992, MAX($AF991, H959))</f>
        <v>5.7744167999999998E-2</v>
      </c>
      <c r="O959" s="10">
        <f t="shared" si="156"/>
        <v>1.2262978206636055</v>
      </c>
      <c r="P959" s="10">
        <f t="shared" si="157"/>
        <v>2.3907098301129127E-2</v>
      </c>
      <c r="Q959" s="10">
        <f t="shared" si="158"/>
        <v>0.54381404280293189</v>
      </c>
      <c r="R959" s="10">
        <f t="shared" si="159"/>
        <v>0.79030467348476807</v>
      </c>
      <c r="S959" s="10">
        <f t="shared" si="160"/>
        <v>0.53653781163231051</v>
      </c>
      <c r="T959" s="10">
        <f t="shared" si="161"/>
        <v>5.6138497012672033E-2</v>
      </c>
      <c r="U959" s="10">
        <f>(C959 - $AP$12 ) / $AQ$12</f>
        <v>2.8765438961572976</v>
      </c>
      <c r="V959" s="10">
        <f>(D959 - $AP$13 ) / $AQ$13</f>
        <v>4.3651510942955005E-3</v>
      </c>
      <c r="W959" s="10">
        <f>(E959 - $AP$14 ) / $AQ$14</f>
        <v>0.21027962063884267</v>
      </c>
      <c r="X959" s="10">
        <f>(F959 - $AP$15 ) / $AQ$15</f>
        <v>0.23992859326544924</v>
      </c>
      <c r="Y959" s="10">
        <f>(G959 - $AP$16 ) / $AQ$16</f>
        <v>0.71586998031251847</v>
      </c>
      <c r="Z959" s="10">
        <f>(H959 - $AP$17) / $AQ$17</f>
        <v>-7.8953520211737599E-2</v>
      </c>
      <c r="AA959" s="10">
        <f t="shared" si="162"/>
        <v>6.9405567324342429E-2</v>
      </c>
      <c r="AB959" s="10">
        <f t="shared" si="163"/>
        <v>0.51734442985488505</v>
      </c>
      <c r="AC959" s="10">
        <f t="shared" si="164"/>
        <v>-0.65904641767535677</v>
      </c>
      <c r="AD959" s="10">
        <f t="shared" si="165"/>
        <v>1</v>
      </c>
    </row>
    <row r="960" spans="1:30" x14ac:dyDescent="0.3">
      <c r="A960" t="s">
        <v>4</v>
      </c>
      <c r="B960">
        <f t="shared" si="155"/>
        <v>1</v>
      </c>
      <c r="C960" s="10">
        <v>2.136773684</v>
      </c>
      <c r="D960" s="10">
        <v>2.9633229000000001E-2</v>
      </c>
      <c r="E960" s="10">
        <v>0.79817614800000003</v>
      </c>
      <c r="F960" s="10">
        <v>0.94232500299999999</v>
      </c>
      <c r="G960" s="10">
        <v>0.77559319599999998</v>
      </c>
      <c r="H960" s="10">
        <v>5.9233937E-2</v>
      </c>
      <c r="I960" s="10">
        <f>MIN($AF978, MAX($AF977, C960))</f>
        <v>2.136773684</v>
      </c>
      <c r="J960" s="10">
        <f>MIN($AF981, MAX($AF980, D960))</f>
        <v>2.9633229000000001E-2</v>
      </c>
      <c r="K960" s="10">
        <f>MIN($AF984, MAX($AF983, E960))</f>
        <v>0.79817614800000003</v>
      </c>
      <c r="L960" s="10">
        <f>MIN($AF987, MAX($AF986, F960))</f>
        <v>0.94232500299999999</v>
      </c>
      <c r="M960" s="10">
        <f>MIN($AF990, MAX($AF989, G960))</f>
        <v>0.77559319599999998</v>
      </c>
      <c r="N960" s="10">
        <f>MIN($AF993, MAX($AF992, H960))</f>
        <v>5.9233937E-2</v>
      </c>
      <c r="O960" s="10">
        <f t="shared" si="156"/>
        <v>1.1431947825193243</v>
      </c>
      <c r="P960" s="10">
        <f t="shared" si="157"/>
        <v>2.9202650477519042E-2</v>
      </c>
      <c r="Q960" s="10">
        <f t="shared" si="158"/>
        <v>0.58677290010507632</v>
      </c>
      <c r="R960" s="10">
        <f t="shared" si="159"/>
        <v>0.66388571065576019</v>
      </c>
      <c r="S960" s="10">
        <f t="shared" si="160"/>
        <v>0.57413456202626967</v>
      </c>
      <c r="T960" s="10">
        <f t="shared" si="161"/>
        <v>5.7545945906363E-2</v>
      </c>
      <c r="U960" s="10">
        <f>(C960 - $AP$12 ) / $AQ$12</f>
        <v>2.3284483043714279</v>
      </c>
      <c r="V960" s="10">
        <f>(D960 - $AP$13 ) / $AQ$13</f>
        <v>1.7439681755588368E-2</v>
      </c>
      <c r="W960" s="10">
        <f>(E960 - $AP$14 ) / $AQ$14</f>
        <v>0.32606893551095339</v>
      </c>
      <c r="X960" s="10">
        <f>(F960 - $AP$15 ) / $AQ$15</f>
        <v>-1.5128344206043122E-2</v>
      </c>
      <c r="Y960" s="10">
        <f>(G960 - $AP$16 ) / $AQ$16</f>
        <v>0.85032216299994767</v>
      </c>
      <c r="Z960" s="10">
        <f>(H960 - $AP$17) / $AQ$17</f>
        <v>-7.5344014395341899E-2</v>
      </c>
      <c r="AA960" s="10">
        <f t="shared" si="162"/>
        <v>5.6181056637511842E-2</v>
      </c>
      <c r="AB960" s="10">
        <f t="shared" si="163"/>
        <v>0.51404157105640524</v>
      </c>
      <c r="AC960" s="10">
        <f t="shared" si="164"/>
        <v>-0.66545113925573951</v>
      </c>
      <c r="AD960" s="10">
        <f t="shared" si="165"/>
        <v>1</v>
      </c>
    </row>
    <row r="961" spans="1:30" x14ac:dyDescent="0.3">
      <c r="A961" t="s">
        <v>4</v>
      </c>
      <c r="B961">
        <f t="shared" si="155"/>
        <v>1</v>
      </c>
      <c r="C961" s="10">
        <v>2.0915905600000002</v>
      </c>
      <c r="D961" s="10">
        <v>-4.4795929999999996E-3</v>
      </c>
      <c r="E961" s="10">
        <v>0.69871840699999999</v>
      </c>
      <c r="F961" s="10">
        <v>1.269058842</v>
      </c>
      <c r="G961" s="10">
        <v>0.77987385600000003</v>
      </c>
      <c r="H961" s="10">
        <v>1.9251019000000001E-2</v>
      </c>
      <c r="I961" s="10">
        <f>MIN($AF979, MAX($AF978, C961))</f>
        <v>2.0915905600000002</v>
      </c>
      <c r="J961" s="10">
        <f>MIN($AF982, MAX($AF981, D961))</f>
        <v>-4.4795929999999996E-3</v>
      </c>
      <c r="K961" s="10">
        <f>MIN($AF985, MAX($AF984, E961))</f>
        <v>0.69871840699999999</v>
      </c>
      <c r="L961" s="10">
        <f>MIN($AF988, MAX($AF987, F961))</f>
        <v>1.269058842</v>
      </c>
      <c r="M961" s="10">
        <f>MIN($AF991, MAX($AF990, G961))</f>
        <v>0.77987385600000003</v>
      </c>
      <c r="N961" s="10">
        <f>MIN($AF994, MAX($AF993, H961))</f>
        <v>1.9251019000000001E-2</v>
      </c>
      <c r="O961" s="10">
        <f t="shared" si="156"/>
        <v>1.1286857028108026</v>
      </c>
      <c r="P961" s="10">
        <f t="shared" si="157"/>
        <v>-4.4695894865972655E-3</v>
      </c>
      <c r="Q961" s="10">
        <f t="shared" si="158"/>
        <v>0.52987408851778073</v>
      </c>
      <c r="R961" s="10">
        <f t="shared" si="159"/>
        <v>0.81936513847158654</v>
      </c>
      <c r="S961" s="10">
        <f t="shared" si="160"/>
        <v>0.57654249437704952</v>
      </c>
      <c r="T961" s="10">
        <f t="shared" si="161"/>
        <v>1.9068062471447513E-2</v>
      </c>
      <c r="U961" s="10">
        <f>(C961 - $AP$12 ) / $AQ$12</f>
        <v>2.2373391703907028</v>
      </c>
      <c r="V961" s="10">
        <f>(D961 - $AP$13 ) / $AQ$13</f>
        <v>-6.4576465013938281E-2</v>
      </c>
      <c r="W961" s="10">
        <f>(E961 - $AP$14 ) / $AQ$14</f>
        <v>0.17376289611994203</v>
      </c>
      <c r="X961" s="10">
        <f>(F961 - $AP$15 ) / $AQ$15</f>
        <v>0.30325947380215151</v>
      </c>
      <c r="Y961" s="10">
        <f>(G961 - $AP$16 ) / $AQ$16</f>
        <v>0.85910678872178525</v>
      </c>
      <c r="Z961" s="10">
        <f>(H961 - $AP$17) / $AQ$17</f>
        <v>-0.17221713705897093</v>
      </c>
      <c r="AA961" s="10">
        <f t="shared" si="162"/>
        <v>5.3982765437850633E-2</v>
      </c>
      <c r="AB961" s="10">
        <f t="shared" si="163"/>
        <v>0.51349241495424591</v>
      </c>
      <c r="AC961" s="10">
        <f t="shared" si="164"/>
        <v>-0.6665200209899117</v>
      </c>
      <c r="AD961" s="10">
        <f t="shared" si="165"/>
        <v>1</v>
      </c>
    </row>
    <row r="962" spans="1:30" x14ac:dyDescent="0.3">
      <c r="A962" t="s">
        <v>4</v>
      </c>
      <c r="B962">
        <f t="shared" si="155"/>
        <v>1</v>
      </c>
      <c r="C962" s="10">
        <v>2.0693900200000002</v>
      </c>
      <c r="D962" s="10">
        <v>3.8429599000000002E-2</v>
      </c>
      <c r="E962" s="10">
        <v>0.813525673</v>
      </c>
      <c r="F962" s="10">
        <v>0.84317161900000004</v>
      </c>
      <c r="G962" s="10">
        <v>0.87607500199999999</v>
      </c>
      <c r="H962" s="10">
        <v>7.0594025000000005E-2</v>
      </c>
      <c r="I962" s="10">
        <f>MIN($AF980, MAX($AF979, C962))</f>
        <v>2.0693900200000002</v>
      </c>
      <c r="J962" s="10">
        <f>MIN($AF983, MAX($AF982, D962))</f>
        <v>3.8429599000000002E-2</v>
      </c>
      <c r="K962" s="10">
        <f>MIN($AF986, MAX($AF985, E962))</f>
        <v>0.813525673</v>
      </c>
      <c r="L962" s="10">
        <f>MIN($AF989, MAX($AF988, F962))</f>
        <v>0.84317161900000004</v>
      </c>
      <c r="M962" s="10">
        <f>MIN($AF992, MAX($AF991, G962))</f>
        <v>0.87607500199999999</v>
      </c>
      <c r="N962" s="10">
        <f>MIN($AF995, MAX($AF994, H962))</f>
        <v>7.0594025000000005E-2</v>
      </c>
      <c r="O962" s="10">
        <f t="shared" si="156"/>
        <v>1.1214788513037768</v>
      </c>
      <c r="P962" s="10">
        <f t="shared" si="157"/>
        <v>3.7709570991337184E-2</v>
      </c>
      <c r="Q962" s="10">
        <f t="shared" si="158"/>
        <v>0.59527283624386962</v>
      </c>
      <c r="R962" s="10">
        <f t="shared" si="159"/>
        <v>0.61148779372293827</v>
      </c>
      <c r="S962" s="10">
        <f t="shared" si="160"/>
        <v>0.6291818295290007</v>
      </c>
      <c r="T962" s="10">
        <f t="shared" si="161"/>
        <v>6.8213657978943659E-2</v>
      </c>
      <c r="U962" s="10">
        <f>(C962 - $AP$12 ) / $AQ$12</f>
        <v>2.1925730764547353</v>
      </c>
      <c r="V962" s="10">
        <f>(D962 - $AP$13 ) / $AQ$13</f>
        <v>3.8588456048112778E-2</v>
      </c>
      <c r="W962" s="10">
        <f>(E962 - $AP$14 ) / $AQ$14</f>
        <v>0.34957465096133056</v>
      </c>
      <c r="X962" s="10">
        <f>(F962 - $AP$15 ) / $AQ$15</f>
        <v>-0.1117489748591437</v>
      </c>
      <c r="Y962" s="10">
        <f>(G962 - $AP$16 ) / $AQ$16</f>
        <v>1.0565275279586888</v>
      </c>
      <c r="Z962" s="10">
        <f>(H962 - $AP$17) / $AQ$17</f>
        <v>-4.7820080341963889E-2</v>
      </c>
      <c r="AA962" s="10">
        <f t="shared" si="162"/>
        <v>5.2902644202547665E-2</v>
      </c>
      <c r="AB962" s="10">
        <f t="shared" si="163"/>
        <v>0.51322257737014387</v>
      </c>
      <c r="AC962" s="10">
        <f t="shared" si="164"/>
        <v>-0.66704565389160708</v>
      </c>
      <c r="AD962" s="10">
        <f t="shared" si="165"/>
        <v>1</v>
      </c>
    </row>
    <row r="963" spans="1:30" x14ac:dyDescent="0.3">
      <c r="A963" t="s">
        <v>4</v>
      </c>
      <c r="B963">
        <f t="shared" ref="B963:B1026" si="166">IF(OR(A963="BB",A963="B",A963="CCC",A963="CC",A963="C",A963="D"),1,0)</f>
        <v>1</v>
      </c>
      <c r="C963" s="10">
        <v>1.969650986</v>
      </c>
      <c r="D963" s="10">
        <v>4.1142652000000002E-2</v>
      </c>
      <c r="E963" s="10">
        <v>0.75871361800000003</v>
      </c>
      <c r="F963" s="10">
        <v>2.2693098379999999</v>
      </c>
      <c r="G963" s="10">
        <v>0.82760628999999997</v>
      </c>
      <c r="H963" s="10">
        <v>8.1103481000000005E-2</v>
      </c>
      <c r="I963" s="10">
        <f>MIN($AF981, MAX($AF980, C963))</f>
        <v>1.969650986</v>
      </c>
      <c r="J963" s="10">
        <f>MIN($AF984, MAX($AF983, D963))</f>
        <v>4.1142652000000002E-2</v>
      </c>
      <c r="K963" s="10">
        <f>MIN($AF987, MAX($AF986, E963))</f>
        <v>0.75871361800000003</v>
      </c>
      <c r="L963" s="10">
        <f>MIN($AF990, MAX($AF989, F963))</f>
        <v>2.2693098379999999</v>
      </c>
      <c r="M963" s="10">
        <f>MIN($AF993, MAX($AF992, G963))</f>
        <v>0.82760628999999997</v>
      </c>
      <c r="N963" s="10">
        <f>MIN($AF996, MAX($AF995, H963))</f>
        <v>8.1103481000000005E-2</v>
      </c>
      <c r="O963" s="10">
        <f t="shared" ref="O963:O1026" si="167">SIGN(I963)*LN(1+ABS(I963))</f>
        <v>1.0884444327780862</v>
      </c>
      <c r="P963" s="10">
        <f t="shared" ref="P963:P1026" si="168">SIGN(J963)*LN(1+ABS(J963))</f>
        <v>4.0318813866100554E-2</v>
      </c>
      <c r="Q963" s="10">
        <f t="shared" ref="Q963:Q1026" si="169">SIGN(K963)*LN(1+ABS(K963))</f>
        <v>0.56458264294962635</v>
      </c>
      <c r="R963" s="10">
        <f t="shared" ref="R963:R1026" si="170">SIGN(L963)*LN(1+ABS(L963))</f>
        <v>1.1845789039175405</v>
      </c>
      <c r="S963" s="10">
        <f t="shared" ref="S963:S1026" si="171">SIGN(M963)*LN(1+ABS(M963))</f>
        <v>0.60300707237319506</v>
      </c>
      <c r="T963" s="10">
        <f t="shared" ref="T963:T1026" si="172">SIGN(N963)*LN(1+ABS(N963))</f>
        <v>7.7982261180057161E-2</v>
      </c>
      <c r="U963" s="10">
        <f>(C963 - $AP$12 ) / $AQ$12</f>
        <v>1.9914551322458718</v>
      </c>
      <c r="V963" s="10">
        <f>(D963 - $AP$13 ) / $AQ$13</f>
        <v>4.5111345096738094E-2</v>
      </c>
      <c r="W963" s="10">
        <f>(E963 - $AP$14 ) / $AQ$14</f>
        <v>0.26563742371290278</v>
      </c>
      <c r="X963" s="10">
        <f>(F963 - $AP$15 ) / $AQ$15</f>
        <v>1.2779602671196244</v>
      </c>
      <c r="Y963" s="10">
        <f>(G963 - $AP$16 ) / $AQ$16</f>
        <v>0.95706167593130664</v>
      </c>
      <c r="Z963" s="10">
        <f>(H963 - $AP$17) / $AQ$17</f>
        <v>-2.2357110875452915E-2</v>
      </c>
      <c r="AA963" s="10">
        <f t="shared" ref="AA963:AA1026" si="173">$AF$3 + SUMPRODUCT(N(U963:Z963), N($AF$4:$AF$9))</f>
        <v>4.8050048337221672E-2</v>
      </c>
      <c r="AB963" s="10">
        <f t="shared" ref="AB963:AB1026" si="174">1/(1+EXP(-AA963))</f>
        <v>0.51201020140331799</v>
      </c>
      <c r="AC963" s="10">
        <f t="shared" ref="AC963:AC1026" si="175">B963*LN(MAX(AB963,0.0000000001)) + (1-B963)*LN(MAX(1-AB963,0.0000000001))</f>
        <v>-0.66941072952526637</v>
      </c>
      <c r="AD963" s="10">
        <f t="shared" ref="AD963:AD1026" si="176">IF(AB963&gt;0.5,1,0)</f>
        <v>1</v>
      </c>
    </row>
    <row r="964" spans="1:30" x14ac:dyDescent="0.3">
      <c r="A964" t="s">
        <v>4</v>
      </c>
      <c r="B964">
        <f t="shared" si="166"/>
        <v>1</v>
      </c>
      <c r="C964" s="10">
        <v>2.0349558970000001</v>
      </c>
      <c r="D964" s="10">
        <v>5.0774604000000001E-2</v>
      </c>
      <c r="E964" s="10">
        <v>1.1806214740000001</v>
      </c>
      <c r="F964" s="10">
        <v>-19.040387719999998</v>
      </c>
      <c r="G964" s="10">
        <v>0.78155339800000001</v>
      </c>
      <c r="H964" s="10">
        <v>3.2539442000000002E-2</v>
      </c>
      <c r="I964" s="10">
        <f>MIN($AF982, MAX($AF981, C964))</f>
        <v>2.0349558970000001</v>
      </c>
      <c r="J964" s="10">
        <f>MIN($AF985, MAX($AF984, D964))</f>
        <v>5.0774604000000001E-2</v>
      </c>
      <c r="K964" s="10">
        <f>MIN($AF988, MAX($AF987, E964))</f>
        <v>1.1806214740000001</v>
      </c>
      <c r="L964" s="10">
        <f>MIN($AF991, MAX($AF990, F964))</f>
        <v>-19.040387719999998</v>
      </c>
      <c r="M964" s="10">
        <f>MIN($AF994, MAX($AF993, G964))</f>
        <v>0.78155339800000001</v>
      </c>
      <c r="N964" s="10">
        <f>MIN($AF997, MAX($AF996, H964))</f>
        <v>3.2539442000000002E-2</v>
      </c>
      <c r="O964" s="10">
        <f t="shared" si="167"/>
        <v>1.1101968929396515</v>
      </c>
      <c r="P964" s="10">
        <f t="shared" si="168"/>
        <v>4.9527610284430916E-2</v>
      </c>
      <c r="Q964" s="10">
        <f t="shared" si="169"/>
        <v>0.77960991598998175</v>
      </c>
      <c r="R964" s="10">
        <f t="shared" si="170"/>
        <v>-2.9977496233348964</v>
      </c>
      <c r="S964" s="10">
        <f t="shared" si="171"/>
        <v>0.57748567923229166</v>
      </c>
      <c r="T964" s="10">
        <f t="shared" si="172"/>
        <v>3.2021245607692379E-2</v>
      </c>
      <c r="U964" s="10">
        <f>(C964 - $AP$12 ) / $AQ$12</f>
        <v>2.1231386759932755</v>
      </c>
      <c r="V964" s="10">
        <f>(D964 - $AP$13 ) / $AQ$13</f>
        <v>6.8269077075318915E-2</v>
      </c>
      <c r="W964" s="10">
        <f>(E964 - $AP$14 ) / $AQ$14</f>
        <v>0.9117320754636713</v>
      </c>
      <c r="X964" s="10">
        <f>(F964 - $AP$15 ) / $AQ$15</f>
        <v>-19.487406823940002</v>
      </c>
      <c r="Y964" s="10">
        <f>(G964 - $AP$16 ) / $AQ$16</f>
        <v>0.8625534880284591</v>
      </c>
      <c r="Z964" s="10">
        <f>(H964 - $AP$17) / $AQ$17</f>
        <v>-0.14002111196432451</v>
      </c>
      <c r="AA964" s="10">
        <f t="shared" si="173"/>
        <v>5.1227323355787439E-2</v>
      </c>
      <c r="AB964" s="10">
        <f t="shared" si="174"/>
        <v>0.51280403089200277</v>
      </c>
      <c r="AC964" s="10">
        <f t="shared" si="175"/>
        <v>-0.6678615128527432</v>
      </c>
      <c r="AD964" s="10">
        <f t="shared" si="176"/>
        <v>1</v>
      </c>
    </row>
    <row r="965" spans="1:30" x14ac:dyDescent="0.3">
      <c r="A965" t="s">
        <v>4</v>
      </c>
      <c r="B965">
        <f t="shared" si="166"/>
        <v>1</v>
      </c>
      <c r="C965" s="10">
        <v>1.891035722</v>
      </c>
      <c r="D965" s="10">
        <v>3.2355532999999999E-2</v>
      </c>
      <c r="E965" s="10">
        <v>0.74073607799999996</v>
      </c>
      <c r="F965" s="10">
        <v>2.392994447</v>
      </c>
      <c r="G965" s="10">
        <v>0.811825193</v>
      </c>
      <c r="H965" s="10">
        <v>5.1951731000000001E-2</v>
      </c>
      <c r="I965" s="10">
        <f>MIN($AF983, MAX($AF982, C965))</f>
        <v>1.891035722</v>
      </c>
      <c r="J965" s="10">
        <f>MIN($AF986, MAX($AF985, D965))</f>
        <v>3.2355532999999999E-2</v>
      </c>
      <c r="K965" s="10">
        <f>MIN($AF989, MAX($AF988, E965))</f>
        <v>0.74073607799999996</v>
      </c>
      <c r="L965" s="10">
        <f>MIN($AF992, MAX($AF991, F965))</f>
        <v>2.392994447</v>
      </c>
      <c r="M965" s="10">
        <f>MIN($AF995, MAX($AF994, G965))</f>
        <v>0.811825193</v>
      </c>
      <c r="N965" s="10">
        <f>MIN($AF998, MAX($AF997, H965))</f>
        <v>5.1951731000000001E-2</v>
      </c>
      <c r="O965" s="10">
        <f t="shared" si="167"/>
        <v>1.0616148192359753</v>
      </c>
      <c r="P965" s="10">
        <f t="shared" si="168"/>
        <v>3.1843116450797834E-2</v>
      </c>
      <c r="Q965" s="10">
        <f t="shared" si="169"/>
        <v>0.5543080571063973</v>
      </c>
      <c r="R965" s="10">
        <f t="shared" si="170"/>
        <v>1.2217128491959792</v>
      </c>
      <c r="S965" s="10">
        <f t="shared" si="171"/>
        <v>0.59433473111277435</v>
      </c>
      <c r="T965" s="10">
        <f t="shared" si="172"/>
        <v>5.0647230183009449E-2</v>
      </c>
      <c r="U965" s="10">
        <f>(C965 - $AP$12 ) / $AQ$12</f>
        <v>1.8329320380767722</v>
      </c>
      <c r="V965" s="10">
        <f>(D965 - $AP$13 ) / $AQ$13</f>
        <v>2.3984812627940978E-2</v>
      </c>
      <c r="W965" s="10">
        <f>(E965 - $AP$14 ) / $AQ$14</f>
        <v>0.23810725976725783</v>
      </c>
      <c r="X965" s="10">
        <f>(F965 - $AP$15 ) / $AQ$15</f>
        <v>1.3984855022811615</v>
      </c>
      <c r="Y965" s="10">
        <f>(G965 - $AP$16 ) / $AQ$16</f>
        <v>0.92467624223065947</v>
      </c>
      <c r="Z965" s="10">
        <f>(H965 - $AP$17) / $AQ$17</f>
        <v>-9.2987800051501743E-2</v>
      </c>
      <c r="AA965" s="10">
        <f t="shared" si="173"/>
        <v>4.4225185695801764E-2</v>
      </c>
      <c r="AB965" s="10">
        <f t="shared" si="174"/>
        <v>0.51105449472251607</v>
      </c>
      <c r="AC965" s="10">
        <f t="shared" si="175"/>
        <v>-0.67127905117182929</v>
      </c>
      <c r="AD965" s="10">
        <f t="shared" si="176"/>
        <v>1</v>
      </c>
    </row>
    <row r="966" spans="1:30" x14ac:dyDescent="0.3">
      <c r="A966" t="s">
        <v>4</v>
      </c>
      <c r="B966">
        <f t="shared" si="166"/>
        <v>1</v>
      </c>
      <c r="C966" s="10">
        <v>1.839572193</v>
      </c>
      <c r="D966" s="10">
        <v>4.3974607999999998E-2</v>
      </c>
      <c r="E966" s="10">
        <v>0.77321593099999997</v>
      </c>
      <c r="F966" s="10">
        <v>2.360977288</v>
      </c>
      <c r="G966" s="10">
        <v>0.83878504700000001</v>
      </c>
      <c r="H966" s="10">
        <v>8.6996822000000001E-2</v>
      </c>
      <c r="I966" s="10">
        <f>MIN($AF984, MAX($AF983, C966))</f>
        <v>1.839572193</v>
      </c>
      <c r="J966" s="10">
        <f>MIN($AF987, MAX($AF986, D966))</f>
        <v>4.3974607999999998E-2</v>
      </c>
      <c r="K966" s="10">
        <f>MIN($AF990, MAX($AF989, E966))</f>
        <v>0.77321593099999997</v>
      </c>
      <c r="L966" s="10">
        <f>MIN($AF993, MAX($AF992, F966))</f>
        <v>2.360977288</v>
      </c>
      <c r="M966" s="10">
        <f>MIN($AF996, MAX($AF995, G966))</f>
        <v>0.83878504700000001</v>
      </c>
      <c r="N966" s="10">
        <f>MIN($AF999, MAX($AF998, H966))</f>
        <v>8.6996822000000001E-2</v>
      </c>
      <c r="O966" s="10">
        <f t="shared" si="167"/>
        <v>1.0436534045587269</v>
      </c>
      <c r="P966" s="10">
        <f t="shared" si="168"/>
        <v>4.303516732558587E-2</v>
      </c>
      <c r="Q966" s="10">
        <f t="shared" si="169"/>
        <v>0.57279480817053208</v>
      </c>
      <c r="R966" s="10">
        <f t="shared" si="170"/>
        <v>1.2122317912074914</v>
      </c>
      <c r="S966" s="10">
        <f t="shared" si="171"/>
        <v>0.60910505298300166</v>
      </c>
      <c r="T966" s="10">
        <f t="shared" si="172"/>
        <v>8.341868449174418E-2</v>
      </c>
      <c r="U966" s="10">
        <f>(C966 - $AP$12 ) / $AQ$12</f>
        <v>1.7291588337542476</v>
      </c>
      <c r="V966" s="10">
        <f>(D966 - $AP$13 ) / $AQ$13</f>
        <v>5.1920108058091489E-2</v>
      </c>
      <c r="W966" s="10">
        <f>(E966 - $AP$14 ) / $AQ$14</f>
        <v>0.28784574890539599</v>
      </c>
      <c r="X966" s="10">
        <f>(F966 - $AP$15 ) / $AQ$15</f>
        <v>1.3672861829084551</v>
      </c>
      <c r="Y966" s="10">
        <f>(G966 - $AP$16 ) / $AQ$16</f>
        <v>0.98000234309019596</v>
      </c>
      <c r="Z966" s="10">
        <f>(H966 - $AP$17) / $AQ$17</f>
        <v>-8.0783544927498351E-3</v>
      </c>
      <c r="AA966" s="10">
        <f t="shared" si="173"/>
        <v>4.1721334414863108E-2</v>
      </c>
      <c r="AB966" s="10">
        <f t="shared" si="174"/>
        <v>0.51042882088651786</v>
      </c>
      <c r="AC966" s="10">
        <f t="shared" si="175"/>
        <v>-0.67250408129162287</v>
      </c>
      <c r="AD966" s="10">
        <f t="shared" si="176"/>
        <v>1</v>
      </c>
    </row>
    <row r="967" spans="1:30" x14ac:dyDescent="0.3">
      <c r="A967" t="s">
        <v>4</v>
      </c>
      <c r="B967">
        <f t="shared" si="166"/>
        <v>1</v>
      </c>
      <c r="C967" s="10">
        <v>1.650344488</v>
      </c>
      <c r="D967" s="10">
        <v>4.6258173999999999E-2</v>
      </c>
      <c r="E967" s="10">
        <v>0.75422620500000004</v>
      </c>
      <c r="F967" s="10">
        <v>1.913080288</v>
      </c>
      <c r="G967" s="10">
        <v>0.88848704000000001</v>
      </c>
      <c r="H967" s="10">
        <v>8.0341660999999995E-2</v>
      </c>
      <c r="I967" s="10">
        <f>MIN($AF985, MAX($AF984, C967))</f>
        <v>1.650344488</v>
      </c>
      <c r="J967" s="10">
        <f>MIN($AF988, MAX($AF987, D967))</f>
        <v>4.6258173999999999E-2</v>
      </c>
      <c r="K967" s="10">
        <f>MIN($AF991, MAX($AF990, E967))</f>
        <v>0.75422620500000004</v>
      </c>
      <c r="L967" s="10">
        <f>MIN($AF994, MAX($AF993, F967))</f>
        <v>1.913080288</v>
      </c>
      <c r="M967" s="10">
        <f>MIN($AF997, MAX($AF996, G967))</f>
        <v>0.88848704000000001</v>
      </c>
      <c r="N967" s="10">
        <f>MIN($AF1000, MAX($AF999, H967))</f>
        <v>8.0341660999999995E-2</v>
      </c>
      <c r="O967" s="10">
        <f t="shared" si="167"/>
        <v>0.97468962702114981</v>
      </c>
      <c r="P967" s="10">
        <f t="shared" si="168"/>
        <v>4.5220155455306596E-2</v>
      </c>
      <c r="Q967" s="10">
        <f t="shared" si="169"/>
        <v>0.56202785085704088</v>
      </c>
      <c r="R967" s="10">
        <f t="shared" si="170"/>
        <v>1.069211039561085</v>
      </c>
      <c r="S967" s="10">
        <f t="shared" si="171"/>
        <v>0.63577600055747019</v>
      </c>
      <c r="T967" s="10">
        <f t="shared" si="172"/>
        <v>7.7277343884917082E-2</v>
      </c>
      <c r="U967" s="10">
        <f>(C967 - $AP$12 ) / $AQ$12</f>
        <v>1.3475922044147133</v>
      </c>
      <c r="V967" s="10">
        <f>(D967 - $AP$13 ) / $AQ$13</f>
        <v>5.7410398020437639E-2</v>
      </c>
      <c r="W967" s="10">
        <f>(E967 - $AP$14 ) / $AQ$14</f>
        <v>0.25876555939877427</v>
      </c>
      <c r="X967" s="10">
        <f>(F967 - $AP$15 ) / $AQ$15</f>
        <v>0.93083017039725502</v>
      </c>
      <c r="Y967" s="10">
        <f>(G967 - $AP$16 ) / $AQ$16</f>
        <v>1.0819990926882457</v>
      </c>
      <c r="Z967" s="10">
        <f>(H967 - $AP$17) / $AQ$17</f>
        <v>-2.4202896175755578E-2</v>
      </c>
      <c r="AA967" s="10">
        <f t="shared" si="173"/>
        <v>3.2514852839273307E-2</v>
      </c>
      <c r="AB967" s="10">
        <f t="shared" si="174"/>
        <v>0.50812799713528423</v>
      </c>
      <c r="AC967" s="10">
        <f t="shared" si="175"/>
        <v>-0.6770219002762341</v>
      </c>
      <c r="AD967" s="10">
        <f t="shared" si="176"/>
        <v>1</v>
      </c>
    </row>
    <row r="968" spans="1:30" x14ac:dyDescent="0.3">
      <c r="A968" t="s">
        <v>4</v>
      </c>
      <c r="B968">
        <f t="shared" si="166"/>
        <v>1</v>
      </c>
      <c r="C968" s="10">
        <v>2.036096879</v>
      </c>
      <c r="D968" s="10">
        <v>4.6018264000000003E-2</v>
      </c>
      <c r="E968" s="10">
        <v>0.70124017999999999</v>
      </c>
      <c r="F968" s="10">
        <v>2.9231852319999998</v>
      </c>
      <c r="G968" s="10">
        <v>5.04</v>
      </c>
      <c r="H968" s="10">
        <v>-2.5021319999999998E-3</v>
      </c>
      <c r="I968" s="10">
        <f>MIN($AF986, MAX($AF985, C968))</f>
        <v>2.036096879</v>
      </c>
      <c r="J968" s="10">
        <f>MIN($AF989, MAX($AF988, D968))</f>
        <v>4.6018264000000003E-2</v>
      </c>
      <c r="K968" s="10">
        <f>MIN($AF992, MAX($AF991, E968))</f>
        <v>0.70124017999999999</v>
      </c>
      <c r="L968" s="10">
        <f>MIN($AF995, MAX($AF994, F968))</f>
        <v>2.9231852319999998</v>
      </c>
      <c r="M968" s="10">
        <f>MIN($AF998, MAX($AF997, G968))</f>
        <v>5.04</v>
      </c>
      <c r="N968" s="10">
        <f>MIN($AF1001, MAX($AF1000, H968))</f>
        <v>-2.5021319999999998E-3</v>
      </c>
      <c r="O968" s="10">
        <f t="shared" si="167"/>
        <v>1.1105727691033191</v>
      </c>
      <c r="P968" s="10">
        <f t="shared" si="168"/>
        <v>4.4990826293352361E-2</v>
      </c>
      <c r="Q968" s="10">
        <f t="shared" si="169"/>
        <v>0.53135750274057525</v>
      </c>
      <c r="R968" s="10">
        <f t="shared" si="170"/>
        <v>1.3669038830385536</v>
      </c>
      <c r="S968" s="10">
        <f t="shared" si="171"/>
        <v>1.7984040119467235</v>
      </c>
      <c r="T968" s="10">
        <f t="shared" si="172"/>
        <v>-2.4990068796176277E-3</v>
      </c>
      <c r="U968" s="10">
        <f>(C968 - $AP$12 ) / $AQ$12</f>
        <v>2.1254393996419458</v>
      </c>
      <c r="V968" s="10">
        <f>(D968 - $AP$13 ) / $AQ$13</f>
        <v>5.6833591628651092E-2</v>
      </c>
      <c r="W968" s="10">
        <f>(E968 - $AP$14 ) / $AQ$14</f>
        <v>0.17762464940341133</v>
      </c>
      <c r="X968" s="10">
        <f>(F968 - $AP$15 ) / $AQ$15</f>
        <v>1.9151332045236029</v>
      </c>
      <c r="Y968" s="10">
        <f>(G968 - $AP$16 ) / $AQ$16</f>
        <v>9.601593625530775</v>
      </c>
      <c r="Z968" s="10">
        <f>(H968 - $AP$17) / $AQ$17</f>
        <v>-0.22492203631478425</v>
      </c>
      <c r="AA968" s="10">
        <f t="shared" si="173"/>
        <v>5.1282835468884624E-2</v>
      </c>
      <c r="AB968" s="10">
        <f t="shared" si="174"/>
        <v>0.51281789980958192</v>
      </c>
      <c r="AC968" s="10">
        <f t="shared" si="175"/>
        <v>-0.66783446795995216</v>
      </c>
      <c r="AD968" s="10">
        <f t="shared" si="176"/>
        <v>1</v>
      </c>
    </row>
    <row r="969" spans="1:30" x14ac:dyDescent="0.3">
      <c r="A969" t="s">
        <v>3</v>
      </c>
      <c r="B969">
        <f t="shared" si="166"/>
        <v>0</v>
      </c>
      <c r="C969" s="10">
        <v>1.240304649</v>
      </c>
      <c r="D969" s="10">
        <v>0.11937191699999999</v>
      </c>
      <c r="E969" s="10">
        <v>0.73977103</v>
      </c>
      <c r="F969" s="10">
        <v>6.747510868</v>
      </c>
      <c r="G969" s="10">
        <v>0.78956961400000003</v>
      </c>
      <c r="H969" s="10">
        <v>0.195067347</v>
      </c>
      <c r="I969" s="10">
        <f>MIN($AF987, MAX($AF986, C969))</f>
        <v>1.240304649</v>
      </c>
      <c r="J969" s="10">
        <f>MIN($AF990, MAX($AF989, D969))</f>
        <v>0.11937191699999999</v>
      </c>
      <c r="K969" s="10">
        <f>MIN($AF993, MAX($AF992, E969))</f>
        <v>0.73977103</v>
      </c>
      <c r="L969" s="10">
        <f>MIN($AF996, MAX($AF995, F969))</f>
        <v>6.747510868</v>
      </c>
      <c r="M969" s="10">
        <f>MIN($AF999, MAX($AF998, G969))</f>
        <v>0.78956961400000003</v>
      </c>
      <c r="N969" s="10">
        <f>MIN($AF1002, MAX($AF1001, H969))</f>
        <v>0.195067347</v>
      </c>
      <c r="O969" s="10">
        <f t="shared" si="167"/>
        <v>0.80661186063709767</v>
      </c>
      <c r="P969" s="10">
        <f t="shared" si="168"/>
        <v>0.11276773961352431</v>
      </c>
      <c r="Q969" s="10">
        <f t="shared" si="169"/>
        <v>0.55375351261343386</v>
      </c>
      <c r="R969" s="10">
        <f t="shared" si="170"/>
        <v>2.0473716134538713</v>
      </c>
      <c r="S969" s="10">
        <f t="shared" si="171"/>
        <v>0.58197515183640225</v>
      </c>
      <c r="T969" s="10">
        <f t="shared" si="172"/>
        <v>0.17820254111763545</v>
      </c>
      <c r="U969" s="10">
        <f>(C969 - $AP$12 ) / $AQ$12</f>
        <v>0.52077078700041168</v>
      </c>
      <c r="V969" s="10">
        <f>(D969 - $AP$13 ) / $AQ$13</f>
        <v>0.23319496010555188</v>
      </c>
      <c r="W969" s="10">
        <f>(E969 - $AP$14 ) / $AQ$14</f>
        <v>0.23662941965924442</v>
      </c>
      <c r="X969" s="10">
        <f>(F969 - $AP$15 ) / $AQ$15</f>
        <v>5.6417710646408139</v>
      </c>
      <c r="Y969" s="10">
        <f>(G969 - $AP$16 ) / $AQ$16</f>
        <v>0.87900409547343372</v>
      </c>
      <c r="Z969" s="10">
        <f>(H969 - $AP$17) / $AQ$17</f>
        <v>0.2537616949165451</v>
      </c>
      <c r="AA969" s="10">
        <f t="shared" si="173"/>
        <v>1.256521479334706E-2</v>
      </c>
      <c r="AB969" s="10">
        <f t="shared" si="174"/>
        <v>0.5031412623686935</v>
      </c>
      <c r="AC969" s="10">
        <f t="shared" si="175"/>
        <v>-0.69944952340463951</v>
      </c>
      <c r="AD969" s="10">
        <f t="shared" si="176"/>
        <v>1</v>
      </c>
    </row>
    <row r="970" spans="1:30" x14ac:dyDescent="0.3">
      <c r="A970" t="s">
        <v>1</v>
      </c>
      <c r="B970">
        <f t="shared" si="166"/>
        <v>0</v>
      </c>
      <c r="C970" s="10">
        <v>1.18623342</v>
      </c>
      <c r="D970" s="10">
        <v>0.130742517</v>
      </c>
      <c r="E970" s="10">
        <v>0.88028417299999995</v>
      </c>
      <c r="F970" s="10">
        <v>3.922849952</v>
      </c>
      <c r="G970" s="10">
        <v>0.785922554</v>
      </c>
      <c r="H970" s="10">
        <v>0.197486733</v>
      </c>
      <c r="I970" s="10">
        <f>MIN($AF988, MAX($AF987, C970))</f>
        <v>1.18623342</v>
      </c>
      <c r="J970" s="10">
        <f>MIN($AF991, MAX($AF990, D970))</f>
        <v>0.130742517</v>
      </c>
      <c r="K970" s="10">
        <f>MIN($AF994, MAX($AF993, E970))</f>
        <v>0.88028417299999995</v>
      </c>
      <c r="L970" s="10">
        <f>MIN($AF997, MAX($AF996, F970))</f>
        <v>3.922849952</v>
      </c>
      <c r="M970" s="10">
        <f>MIN($AF1000, MAX($AF999, G970))</f>
        <v>0.785922554</v>
      </c>
      <c r="N970" s="10">
        <f>MIN($AF1003, MAX($AF1002, H970))</f>
        <v>0.197486733</v>
      </c>
      <c r="O970" s="10">
        <f t="shared" si="167"/>
        <v>0.78218016355976805</v>
      </c>
      <c r="P970" s="10">
        <f t="shared" si="168"/>
        <v>0.12287451162232418</v>
      </c>
      <c r="Q970" s="10">
        <f t="shared" si="169"/>
        <v>0.63142292127002708</v>
      </c>
      <c r="R970" s="10">
        <f t="shared" si="170"/>
        <v>1.5938876213353361</v>
      </c>
      <c r="S970" s="10">
        <f t="shared" si="171"/>
        <v>0.57993511869216441</v>
      </c>
      <c r="T970" s="10">
        <f t="shared" si="172"/>
        <v>0.18022497132715667</v>
      </c>
      <c r="U970" s="10">
        <f>(C970 - $AP$12 ) / $AQ$12</f>
        <v>0.41173930773697032</v>
      </c>
      <c r="V970" s="10">
        <f>(D970 - $AP$13 ) / $AQ$13</f>
        <v>0.26053285664362136</v>
      </c>
      <c r="W970" s="10">
        <f>(E970 - $AP$14 ) / $AQ$14</f>
        <v>0.45180623825110039</v>
      </c>
      <c r="X970" s="10">
        <f>(F970 - $AP$15 ) / $AQ$15</f>
        <v>2.8892626975528604</v>
      </c>
      <c r="Y970" s="10">
        <f>(G970 - $AP$16 ) / $AQ$16</f>
        <v>0.87151972224942509</v>
      </c>
      <c r="Z970" s="10">
        <f>(H970 - $AP$17) / $AQ$17</f>
        <v>0.25962353513412667</v>
      </c>
      <c r="AA970" s="10">
        <f t="shared" si="173"/>
        <v>9.9344912766294764E-3</v>
      </c>
      <c r="AB970" s="10">
        <f t="shared" si="174"/>
        <v>0.50248360239277889</v>
      </c>
      <c r="AC970" s="10">
        <f t="shared" si="175"/>
        <v>-0.69812676291214415</v>
      </c>
      <c r="AD970" s="10">
        <f t="shared" si="176"/>
        <v>1</v>
      </c>
    </row>
    <row r="971" spans="1:30" x14ac:dyDescent="0.3">
      <c r="A971" t="s">
        <v>3</v>
      </c>
      <c r="B971">
        <f t="shared" si="166"/>
        <v>0</v>
      </c>
      <c r="C971" s="10">
        <v>1.248030303</v>
      </c>
      <c r="D971" s="10">
        <v>0.102287037</v>
      </c>
      <c r="E971" s="10">
        <v>0.78951264300000001</v>
      </c>
      <c r="F971" s="10">
        <v>8.9032692959999995</v>
      </c>
      <c r="G971" s="10">
        <v>0.77827839700000001</v>
      </c>
      <c r="H971" s="10">
        <v>0.21538262599999999</v>
      </c>
      <c r="I971" s="10">
        <f>MIN($AF989, MAX($AF988, C971))</f>
        <v>1.248030303</v>
      </c>
      <c r="J971" s="10">
        <f>MIN($AF992, MAX($AF991, D971))</f>
        <v>0.102287037</v>
      </c>
      <c r="K971" s="10">
        <f>MIN($AF995, MAX($AF994, E971))</f>
        <v>0.78951264300000001</v>
      </c>
      <c r="L971" s="10">
        <f>MIN($AF998, MAX($AF997, F971))</f>
        <v>8.9032692959999995</v>
      </c>
      <c r="M971" s="10">
        <f>MIN($AF1001, MAX($AF1000, G971))</f>
        <v>0.77827839700000001</v>
      </c>
      <c r="N971" s="10">
        <f>MIN($AF1004, MAX($AF1003, H971))</f>
        <v>0.21538262599999999</v>
      </c>
      <c r="O971" s="10">
        <f t="shared" si="167"/>
        <v>0.81005441192279704</v>
      </c>
      <c r="P971" s="10">
        <f t="shared" si="168"/>
        <v>9.7387145961529184E-2</v>
      </c>
      <c r="Q971" s="10">
        <f t="shared" si="169"/>
        <v>0.58194331630096963</v>
      </c>
      <c r="R971" s="10">
        <f t="shared" si="170"/>
        <v>2.292864934545177</v>
      </c>
      <c r="S971" s="10">
        <f t="shared" si="171"/>
        <v>0.5756457035746988</v>
      </c>
      <c r="T971" s="10">
        <f t="shared" si="172"/>
        <v>0.19505894573460175</v>
      </c>
      <c r="U971" s="10">
        <f>(C971 - $AP$12 ) / $AQ$12</f>
        <v>0.53634911764825977</v>
      </c>
      <c r="V971" s="10">
        <f>(D971 - $AP$13 ) / $AQ$13</f>
        <v>0.19211843979832693</v>
      </c>
      <c r="W971" s="10">
        <f>(E971 - $AP$14 ) / $AQ$14</f>
        <v>0.31280195276504302</v>
      </c>
      <c r="X971" s="10">
        <f>(F971 - $AP$15 ) / $AQ$15</f>
        <v>7.7424632492776668</v>
      </c>
      <c r="Y971" s="10">
        <f>(G971 - $AP$16 ) / $AQ$16</f>
        <v>0.85583264170484463</v>
      </c>
      <c r="Z971" s="10">
        <f>(H971 - $AP$17) / $AQ$17</f>
        <v>0.30298282766410606</v>
      </c>
      <c r="AA971" s="10">
        <f t="shared" si="173"/>
        <v>1.2941090467632603E-2</v>
      </c>
      <c r="AB971" s="10">
        <f t="shared" si="174"/>
        <v>0.50323522746624749</v>
      </c>
      <c r="AC971" s="10">
        <f t="shared" si="175"/>
        <v>-0.69963865962549754</v>
      </c>
      <c r="AD971" s="10">
        <f t="shared" si="176"/>
        <v>1</v>
      </c>
    </row>
    <row r="972" spans="1:30" x14ac:dyDescent="0.3">
      <c r="A972" t="s">
        <v>3</v>
      </c>
      <c r="B972">
        <f t="shared" si="166"/>
        <v>0</v>
      </c>
      <c r="C972" s="10">
        <v>1.278826518</v>
      </c>
      <c r="D972" s="10">
        <v>0.13058634299999999</v>
      </c>
      <c r="E972" s="10">
        <v>0.79027594000000001</v>
      </c>
      <c r="F972" s="10">
        <v>4.5380396630000002</v>
      </c>
      <c r="G972" s="10">
        <v>0.79279382300000001</v>
      </c>
      <c r="H972" s="10">
        <v>0.19572736099999999</v>
      </c>
      <c r="I972" s="10">
        <f>MIN($AF990, MAX($AF989, C972))</f>
        <v>1.278826518</v>
      </c>
      <c r="J972" s="10">
        <f>MIN($AF993, MAX($AF992, D972))</f>
        <v>0.13058634299999999</v>
      </c>
      <c r="K972" s="10">
        <f>MIN($AF996, MAX($AF995, E972))</f>
        <v>0.79027594000000001</v>
      </c>
      <c r="L972" s="10">
        <f>MIN($AF999, MAX($AF998, F972))</f>
        <v>4.5380396630000002</v>
      </c>
      <c r="M972" s="10">
        <f>MIN($AF1002, MAX($AF1001, G972))</f>
        <v>0.79279382300000001</v>
      </c>
      <c r="N972" s="10">
        <f>MIN($AF1005, MAX($AF1004, H972))</f>
        <v>0.19572736099999999</v>
      </c>
      <c r="O972" s="10">
        <f t="shared" si="167"/>
        <v>0.82366062538279594</v>
      </c>
      <c r="P972" s="10">
        <f t="shared" si="168"/>
        <v>0.12273638575924356</v>
      </c>
      <c r="Q972" s="10">
        <f t="shared" si="169"/>
        <v>0.5823697643963639</v>
      </c>
      <c r="R972" s="10">
        <f t="shared" si="170"/>
        <v>1.7116405866949542</v>
      </c>
      <c r="S972" s="10">
        <f t="shared" si="171"/>
        <v>0.58377519805018407</v>
      </c>
      <c r="T972" s="10">
        <f t="shared" si="172"/>
        <v>0.17875467051173052</v>
      </c>
      <c r="U972" s="10">
        <f>(C972 - $AP$12 ) / $AQ$12</f>
        <v>0.59844788882960254</v>
      </c>
      <c r="V972" s="10">
        <f>(D972 - $AP$13 ) / $AQ$13</f>
        <v>0.26015737349814649</v>
      </c>
      <c r="W972" s="10">
        <f>(E972 - $AP$14 ) / $AQ$14</f>
        <v>0.31397083858308145</v>
      </c>
      <c r="X972" s="10">
        <f>(F972 - $AP$15 ) / $AQ$15</f>
        <v>3.4887381309694216</v>
      </c>
      <c r="Y972" s="10">
        <f>(G972 - $AP$16 ) / $AQ$16</f>
        <v>0.88562070817193816</v>
      </c>
      <c r="Z972" s="10">
        <f>(H972 - $AP$17) / $AQ$17</f>
        <v>0.25536081825170814</v>
      </c>
      <c r="AA972" s="10">
        <f t="shared" si="173"/>
        <v>1.4439416444768999E-2</v>
      </c>
      <c r="AB972" s="10">
        <f t="shared" si="174"/>
        <v>0.50360979139226325</v>
      </c>
      <c r="AC972" s="10">
        <f t="shared" si="175"/>
        <v>-0.70039295064933027</v>
      </c>
      <c r="AD972" s="10">
        <f t="shared" si="176"/>
        <v>1</v>
      </c>
    </row>
    <row r="973" spans="1:30" x14ac:dyDescent="0.3">
      <c r="A973" t="s">
        <v>3</v>
      </c>
      <c r="B973">
        <f t="shared" si="166"/>
        <v>0</v>
      </c>
      <c r="C973" s="10">
        <v>1.13313467</v>
      </c>
      <c r="D973" s="10">
        <v>0.13928011200000001</v>
      </c>
      <c r="E973" s="10">
        <v>0.87664096999999996</v>
      </c>
      <c r="F973" s="10">
        <v>5.3209437959999999</v>
      </c>
      <c r="G973" s="10">
        <v>0.79158582700000002</v>
      </c>
      <c r="H973" s="10">
        <v>0.20957447800000001</v>
      </c>
      <c r="I973" s="10">
        <f>MIN($AF991, MAX($AF990, C973))</f>
        <v>1.13313467</v>
      </c>
      <c r="J973" s="10">
        <f>MIN($AF994, MAX($AF993, D973))</f>
        <v>0.13928011200000001</v>
      </c>
      <c r="K973" s="10">
        <f>MIN($AF997, MAX($AF996, E973))</f>
        <v>0.87664096999999996</v>
      </c>
      <c r="L973" s="10">
        <f>MIN($AF1000, MAX($AF999, F973))</f>
        <v>5.3209437959999999</v>
      </c>
      <c r="M973" s="10">
        <f>MIN($AF1003, MAX($AF1002, G973))</f>
        <v>0.79158582700000002</v>
      </c>
      <c r="N973" s="10">
        <f>MIN($AF1006, MAX($AF1005, H973))</f>
        <v>0.20957447800000001</v>
      </c>
      <c r="O973" s="10">
        <f t="shared" si="167"/>
        <v>0.75759257392376</v>
      </c>
      <c r="P973" s="10">
        <f t="shared" si="168"/>
        <v>0.13039658223673353</v>
      </c>
      <c r="Q973" s="10">
        <f t="shared" si="169"/>
        <v>0.62948346067215877</v>
      </c>
      <c r="R973" s="10">
        <f t="shared" si="170"/>
        <v>1.8438685318195598</v>
      </c>
      <c r="S973" s="10">
        <f t="shared" si="171"/>
        <v>0.58310116451373395</v>
      </c>
      <c r="T973" s="10">
        <f t="shared" si="172"/>
        <v>0.19026862668349606</v>
      </c>
      <c r="U973" s="10">
        <f>(C973 - $AP$12 ) / $AQ$12</f>
        <v>0.30466877565160477</v>
      </c>
      <c r="V973" s="10">
        <f>(D973 - $AP$13 ) / $AQ$13</f>
        <v>0.28105946814995697</v>
      </c>
      <c r="W973" s="10">
        <f>(E973 - $AP$14 ) / $AQ$14</f>
        <v>0.44622716703906223</v>
      </c>
      <c r="X973" s="10">
        <f>(F973 - $AP$15 ) / $AQ$15</f>
        <v>4.2516439241935737</v>
      </c>
      <c r="Y973" s="10">
        <f>(G973 - $AP$16 ) / $AQ$16</f>
        <v>0.88314169962337863</v>
      </c>
      <c r="Z973" s="10">
        <f>(H973 - $AP$17) / $AQ$17</f>
        <v>0.28891048222767468</v>
      </c>
      <c r="AA973" s="10">
        <f t="shared" si="173"/>
        <v>7.3510817089773783E-3</v>
      </c>
      <c r="AB973" s="10">
        <f t="shared" si="174"/>
        <v>0.50183776215144094</v>
      </c>
      <c r="AC973" s="10">
        <f t="shared" si="175"/>
        <v>-0.69682947619951152</v>
      </c>
      <c r="AD973" s="10">
        <f t="shared" si="176"/>
        <v>1</v>
      </c>
    </row>
    <row r="974" spans="1:30" x14ac:dyDescent="0.3">
      <c r="A974" t="s">
        <v>3</v>
      </c>
      <c r="B974">
        <f t="shared" si="166"/>
        <v>0</v>
      </c>
      <c r="C974" s="10">
        <v>1.2090306959999999</v>
      </c>
      <c r="D974" s="10">
        <v>0.13617273499999999</v>
      </c>
      <c r="E974" s="10">
        <v>0.91826200499999999</v>
      </c>
      <c r="F974" s="10">
        <v>4.7817558839999998</v>
      </c>
      <c r="G974" s="10">
        <v>0.79300614700000005</v>
      </c>
      <c r="H974" s="10">
        <v>0.19644393700000001</v>
      </c>
      <c r="I974" s="10">
        <f>MIN($AF992, MAX($AF991, C974))</f>
        <v>1.2090306959999999</v>
      </c>
      <c r="J974" s="10">
        <f>MIN($AF995, MAX($AF994, D974))</f>
        <v>0.13617273499999999</v>
      </c>
      <c r="K974" s="10">
        <f>MIN($AF998, MAX($AF997, E974))</f>
        <v>0.91826200499999999</v>
      </c>
      <c r="L974" s="10">
        <f>MIN($AF1001, MAX($AF1000, F974))</f>
        <v>4.7817558839999998</v>
      </c>
      <c r="M974" s="10">
        <f>MIN($AF1004, MAX($AF1003, G974))</f>
        <v>0.79300614700000005</v>
      </c>
      <c r="N974" s="10">
        <f>MIN($AF1007, MAX($AF1006, H974))</f>
        <v>0.19644393700000001</v>
      </c>
      <c r="O974" s="10">
        <f t="shared" si="167"/>
        <v>0.79255382022192222</v>
      </c>
      <c r="P974" s="10">
        <f t="shared" si="168"/>
        <v>0.12766536419744667</v>
      </c>
      <c r="Q974" s="10">
        <f t="shared" si="169"/>
        <v>0.65141957036440834</v>
      </c>
      <c r="R974" s="10">
        <f t="shared" si="170"/>
        <v>1.7547074227097834</v>
      </c>
      <c r="S974" s="10">
        <f t="shared" si="171"/>
        <v>0.58389362294952296</v>
      </c>
      <c r="T974" s="10">
        <f t="shared" si="172"/>
        <v>0.17935377143901954</v>
      </c>
      <c r="U974" s="10">
        <f>(C974 - $AP$12 ) / $AQ$12</f>
        <v>0.45770868500888212</v>
      </c>
      <c r="V974" s="10">
        <f>(D974 - $AP$13 ) / $AQ$13</f>
        <v>0.27358852106442255</v>
      </c>
      <c r="W974" s="10">
        <f>(E974 - $AP$14 ) / $AQ$14</f>
        <v>0.50996413645408911</v>
      </c>
      <c r="X974" s="10">
        <f>(F974 - $AP$15 ) / $AQ$15</f>
        <v>3.7262289156854571</v>
      </c>
      <c r="Y974" s="10">
        <f>(G974 - $AP$16 ) / $AQ$16</f>
        <v>0.88605643230601183</v>
      </c>
      <c r="Z974" s="10">
        <f>(H974 - $AP$17) / $AQ$17</f>
        <v>0.25709698354974403</v>
      </c>
      <c r="AA974" s="10">
        <f t="shared" si="173"/>
        <v>1.1043645464530422E-2</v>
      </c>
      <c r="AB974" s="10">
        <f t="shared" si="174"/>
        <v>0.50276088330592805</v>
      </c>
      <c r="AC974" s="10">
        <f t="shared" si="175"/>
        <v>-0.69868424847788191</v>
      </c>
      <c r="AD974" s="10">
        <f t="shared" si="176"/>
        <v>1</v>
      </c>
    </row>
    <row r="975" spans="1:30" x14ac:dyDescent="0.3">
      <c r="A975" t="s">
        <v>4</v>
      </c>
      <c r="B975">
        <f t="shared" si="166"/>
        <v>1</v>
      </c>
      <c r="C975" s="10">
        <v>1.333305366</v>
      </c>
      <c r="D975" s="10">
        <v>-2.9404025E-2</v>
      </c>
      <c r="E975" s="10">
        <v>0.73872348600000004</v>
      </c>
      <c r="F975" s="10">
        <v>1.351284669</v>
      </c>
      <c r="G975" s="10">
        <v>0.116666667</v>
      </c>
      <c r="H975" s="10">
        <v>-2.7822308E-2</v>
      </c>
      <c r="I975" s="10">
        <f>MIN($AF993, MAX($AF992, C975))</f>
        <v>1.333305366</v>
      </c>
      <c r="J975" s="10">
        <f>MIN($AF996, MAX($AF995, D975))</f>
        <v>-2.9404025E-2</v>
      </c>
      <c r="K975" s="10">
        <f>MIN($AF999, MAX($AF998, E975))</f>
        <v>0.73872348600000004</v>
      </c>
      <c r="L975" s="10">
        <f>MIN($AF1002, MAX($AF1001, F975))</f>
        <v>1.351284669</v>
      </c>
      <c r="M975" s="10">
        <f>MIN($AF1005, MAX($AF1004, G975))</f>
        <v>0.116666667</v>
      </c>
      <c r="N975" s="10">
        <f>MIN($AF1008, MAX($AF1007, H975))</f>
        <v>-2.7822308E-2</v>
      </c>
      <c r="O975" s="10">
        <f t="shared" si="167"/>
        <v>0.84728587431537106</v>
      </c>
      <c r="P975" s="10">
        <f t="shared" si="168"/>
        <v>-2.8980018273559172E-2</v>
      </c>
      <c r="Q975" s="10">
        <f t="shared" si="169"/>
        <v>0.55315121525355648</v>
      </c>
      <c r="R975" s="10">
        <f t="shared" si="170"/>
        <v>0.8549618464473111</v>
      </c>
      <c r="S975" s="10">
        <f t="shared" si="171"/>
        <v>0.11034805746737289</v>
      </c>
      <c r="T975" s="10">
        <f t="shared" si="172"/>
        <v>-2.7442299952242635E-2</v>
      </c>
      <c r="U975" s="10">
        <f>(C975 - $AP$12 ) / $AQ$12</f>
        <v>0.70830130802982405</v>
      </c>
      <c r="V975" s="10">
        <f>(D975 - $AP$13 ) / $AQ$13</f>
        <v>-0.12450131887267464</v>
      </c>
      <c r="W975" s="10">
        <f>(E975 - $AP$14 ) / $AQ$14</f>
        <v>0.23502524811740524</v>
      </c>
      <c r="X975" s="10">
        <f>(F975 - $AP$15 ) / $AQ$15</f>
        <v>0.38338494143836205</v>
      </c>
      <c r="Y975" s="10">
        <f>(G975 - $AP$16 ) / $AQ$16</f>
        <v>-0.50190458134660121</v>
      </c>
      <c r="Z975" s="10">
        <f>(H975 - $AP$17) / $AQ$17</f>
        <v>-0.2862693475718735</v>
      </c>
      <c r="AA975" s="10">
        <f t="shared" si="173"/>
        <v>1.7089971818631183E-2</v>
      </c>
      <c r="AB975" s="10">
        <f t="shared" si="174"/>
        <v>0.50427238896979609</v>
      </c>
      <c r="AC975" s="10">
        <f t="shared" si="175"/>
        <v>-0.68463870259844617</v>
      </c>
      <c r="AD975" s="10">
        <f t="shared" si="176"/>
        <v>1</v>
      </c>
    </row>
    <row r="976" spans="1:30" x14ac:dyDescent="0.3">
      <c r="A976" t="s">
        <v>4</v>
      </c>
      <c r="B976">
        <f t="shared" si="166"/>
        <v>1</v>
      </c>
      <c r="C976" s="10">
        <v>1.348325738</v>
      </c>
      <c r="D976" s="10">
        <v>-2.2660896999999999E-2</v>
      </c>
      <c r="E976" s="10">
        <v>0.70734052800000002</v>
      </c>
      <c r="F976" s="10">
        <v>1.187616733</v>
      </c>
      <c r="G976" s="10">
        <v>0.19646182500000001</v>
      </c>
      <c r="H976" s="10">
        <v>9.8816719999999993E-3</v>
      </c>
      <c r="I976" s="10">
        <f>MIN($AF994, MAX($AF993, C976))</f>
        <v>1.348325738</v>
      </c>
      <c r="J976" s="10">
        <f>MIN($AF997, MAX($AF996, D976))</f>
        <v>-2.2660896999999999E-2</v>
      </c>
      <c r="K976" s="10">
        <f>MIN($AF1000, MAX($AF999, E976))</f>
        <v>0.70734052800000002</v>
      </c>
      <c r="L976" s="10">
        <f>MIN($AF1003, MAX($AF1002, F976))</f>
        <v>1.187616733</v>
      </c>
      <c r="M976" s="10">
        <f>MIN($AF1006, MAX($AF1005, G976))</f>
        <v>0.19646182500000001</v>
      </c>
      <c r="N976" s="10">
        <f>MIN($AF1009, MAX($AF1008, H976))</f>
        <v>9.8816719999999993E-3</v>
      </c>
      <c r="O976" s="10">
        <f t="shared" si="167"/>
        <v>0.85370262232669991</v>
      </c>
      <c r="P976" s="10">
        <f t="shared" si="168"/>
        <v>-2.2407953034805164E-2</v>
      </c>
      <c r="Q976" s="10">
        <f t="shared" si="169"/>
        <v>0.5349369130792595</v>
      </c>
      <c r="R976" s="10">
        <f t="shared" si="170"/>
        <v>0.78281270148298598</v>
      </c>
      <c r="S976" s="10">
        <f t="shared" si="171"/>
        <v>0.17936872229942075</v>
      </c>
      <c r="T976" s="10">
        <f t="shared" si="172"/>
        <v>9.8331675541731469E-3</v>
      </c>
      <c r="U976" s="10">
        <f>(C976 - $AP$12 ) / $AQ$12</f>
        <v>0.73858901201833826</v>
      </c>
      <c r="V976" s="10">
        <f>(D976 - $AP$13 ) / $AQ$13</f>
        <v>-0.10828907540206101</v>
      </c>
      <c r="W976" s="10">
        <f>(E976 - $AP$14 ) / $AQ$14</f>
        <v>0.18696650488338731</v>
      </c>
      <c r="X976" s="10">
        <f>(F976 - $AP$15 ) / $AQ$15</f>
        <v>0.2238977050369165</v>
      </c>
      <c r="Y976" s="10">
        <f>(G976 - $AP$16 ) / $AQ$16</f>
        <v>-0.33815165599282704</v>
      </c>
      <c r="Z976" s="10">
        <f>(H976 - $AP$17) / $AQ$17</f>
        <v>-0.19491777889829603</v>
      </c>
      <c r="AA976" s="10">
        <f t="shared" si="173"/>
        <v>1.7820756869776331E-2</v>
      </c>
      <c r="AB976" s="10">
        <f t="shared" si="174"/>
        <v>0.50445507131483769</v>
      </c>
      <c r="AC976" s="10">
        <f t="shared" si="175"/>
        <v>-0.68427649902169962</v>
      </c>
      <c r="AD976" s="10">
        <f t="shared" si="176"/>
        <v>1</v>
      </c>
    </row>
    <row r="977" spans="1:30" x14ac:dyDescent="0.3">
      <c r="A977" t="s">
        <v>2</v>
      </c>
      <c r="B977">
        <f t="shared" si="166"/>
        <v>0</v>
      </c>
      <c r="C977" s="10">
        <v>1.0469633890000001</v>
      </c>
      <c r="D977" s="10">
        <v>1.4464001000000001E-2</v>
      </c>
      <c r="E977" s="10">
        <v>0.92434935100000004</v>
      </c>
      <c r="F977" s="10">
        <v>7.6468010350000002</v>
      </c>
      <c r="G977" s="10">
        <v>-0.23460716400000001</v>
      </c>
      <c r="H977" s="10">
        <v>8.6780248000000004E-2</v>
      </c>
      <c r="I977" s="10">
        <f>MIN($AF995, MAX($AF994, C977))</f>
        <v>1.0469633890000001</v>
      </c>
      <c r="J977" s="10">
        <f>MIN($AF998, MAX($AF997, D977))</f>
        <v>1.4464001000000001E-2</v>
      </c>
      <c r="K977" s="10">
        <f>MIN($AF1001, MAX($AF1000, E977))</f>
        <v>0.92434935100000004</v>
      </c>
      <c r="L977" s="10">
        <f>MIN($AF1004, MAX($AF1003, F977))</f>
        <v>7.6468010350000002</v>
      </c>
      <c r="M977" s="10">
        <f>MIN($AF1007, MAX($AF1006, G977))</f>
        <v>-0.23460716400000001</v>
      </c>
      <c r="N977" s="10">
        <f>MIN($AF1010, MAX($AF1009, H977))</f>
        <v>8.6780248000000004E-2</v>
      </c>
      <c r="O977" s="10">
        <f t="shared" si="167"/>
        <v>0.71635742132135993</v>
      </c>
      <c r="P977" s="10">
        <f t="shared" si="168"/>
        <v>1.4360395179032504E-2</v>
      </c>
      <c r="Q977" s="10">
        <f t="shared" si="169"/>
        <v>0.65458791112452896</v>
      </c>
      <c r="R977" s="10">
        <f t="shared" si="170"/>
        <v>2.1571894299992138</v>
      </c>
      <c r="S977" s="10">
        <f t="shared" si="171"/>
        <v>-0.21075283364995304</v>
      </c>
      <c r="T977" s="10">
        <f t="shared" si="172"/>
        <v>8.3219423947776303E-2</v>
      </c>
      <c r="U977" s="10">
        <f>(C977 - $AP$12 ) / $AQ$12</f>
        <v>0.13090941395010428</v>
      </c>
      <c r="V977" s="10">
        <f>(D977 - $AP$13 ) / $AQ$13</f>
        <v>-1.9031110078297823E-2</v>
      </c>
      <c r="W977" s="10">
        <f>(E977 - $AP$14 ) / $AQ$14</f>
        <v>0.51928608113472208</v>
      </c>
      <c r="X977" s="10">
        <f>(F977 - $AP$15 ) / $AQ$15</f>
        <v>6.5180899513030406</v>
      </c>
      <c r="Y977" s="10">
        <f>(G977 - $AP$16 ) / $AQ$16</f>
        <v>-1.2227768606705829</v>
      </c>
      <c r="Z977" s="10">
        <f>(H977 - $AP$17) / $AQ$17</f>
        <v>-8.603083569996086E-3</v>
      </c>
      <c r="AA977" s="10">
        <f t="shared" si="173"/>
        <v>3.1585967297219839E-3</v>
      </c>
      <c r="AB977" s="10">
        <f t="shared" si="174"/>
        <v>0.50078964852592123</v>
      </c>
      <c r="AC977" s="10">
        <f t="shared" si="175"/>
        <v>-0.69472772601595056</v>
      </c>
      <c r="AD977" s="10">
        <f t="shared" si="176"/>
        <v>1</v>
      </c>
    </row>
    <row r="978" spans="1:30" x14ac:dyDescent="0.3">
      <c r="A978" t="s">
        <v>2</v>
      </c>
      <c r="B978">
        <f t="shared" si="166"/>
        <v>0</v>
      </c>
      <c r="C978" s="10">
        <v>1.028156954</v>
      </c>
      <c r="D978" s="10">
        <v>4.9511355999999999E-2</v>
      </c>
      <c r="E978" s="10">
        <v>0.77325393499999995</v>
      </c>
      <c r="F978" s="10">
        <v>36.605963420000002</v>
      </c>
      <c r="G978" s="10">
        <v>0.637173561</v>
      </c>
      <c r="H978" s="10">
        <v>0.16714852499999999</v>
      </c>
      <c r="I978" s="10">
        <f>MIN($AF996, MAX($AF995, C978))</f>
        <v>1.028156954</v>
      </c>
      <c r="J978" s="10">
        <f>MIN($AF999, MAX($AF998, D978))</f>
        <v>4.9511355999999999E-2</v>
      </c>
      <c r="K978" s="10">
        <f>MIN($AF1002, MAX($AF1001, E978))</f>
        <v>0.77325393499999995</v>
      </c>
      <c r="L978" s="10">
        <f>MIN($AF1005, MAX($AF1004, F978))</f>
        <v>36.605963420000002</v>
      </c>
      <c r="M978" s="10">
        <f>MIN($AF1008, MAX($AF1007, G978))</f>
        <v>0.637173561</v>
      </c>
      <c r="N978" s="10">
        <f>MIN($AF1011, MAX($AF1010, H978))</f>
        <v>0.16714852499999999</v>
      </c>
      <c r="O978" s="10">
        <f t="shared" si="167"/>
        <v>0.70712747622533922</v>
      </c>
      <c r="P978" s="10">
        <f t="shared" si="168"/>
        <v>4.8324680610672847E-2</v>
      </c>
      <c r="Q978" s="10">
        <f t="shared" si="169"/>
        <v>0.57281624018683985</v>
      </c>
      <c r="R978" s="10">
        <f t="shared" si="170"/>
        <v>3.6271626394156899</v>
      </c>
      <c r="S978" s="10">
        <f t="shared" si="171"/>
        <v>0.49297131659293786</v>
      </c>
      <c r="T978" s="10">
        <f t="shared" si="172"/>
        <v>0.15456361598595755</v>
      </c>
      <c r="U978" s="10">
        <f>(C978 - $AP$12 ) / $AQ$12</f>
        <v>9.2987334765964241E-2</v>
      </c>
      <c r="V978" s="10">
        <f>(D978 - $AP$13 ) / $AQ$13</f>
        <v>6.5231898463291124E-2</v>
      </c>
      <c r="W978" s="10">
        <f>(E978 - $AP$14 ) / $AQ$14</f>
        <v>0.28790394687634141</v>
      </c>
      <c r="X978" s="10">
        <f>(F978 - $AP$15 ) / $AQ$15</f>
        <v>34.737525536317968</v>
      </c>
      <c r="Y978" s="10">
        <f>(G978 - $AP$16 ) / $AQ$16</f>
        <v>0.56626206805469226</v>
      </c>
      <c r="Z978" s="10">
        <f>(H978 - $AP$17) / $AQ$17</f>
        <v>0.18611822106528628</v>
      </c>
      <c r="AA978" s="10">
        <f t="shared" si="173"/>
        <v>2.2436086346646123E-3</v>
      </c>
      <c r="AB978" s="10">
        <f t="shared" si="174"/>
        <v>0.5005609019233781</v>
      </c>
      <c r="AC978" s="10">
        <f t="shared" si="175"/>
        <v>-0.69426961409960886</v>
      </c>
      <c r="AD978" s="10">
        <f t="shared" si="176"/>
        <v>1</v>
      </c>
    </row>
    <row r="979" spans="1:30" x14ac:dyDescent="0.3">
      <c r="A979" t="s">
        <v>3</v>
      </c>
      <c r="B979">
        <f t="shared" si="166"/>
        <v>0</v>
      </c>
      <c r="C979" s="10">
        <v>1.1087706239999999</v>
      </c>
      <c r="D979" s="10">
        <v>0.183813632</v>
      </c>
      <c r="E979" s="10">
        <v>0.80458484100000005</v>
      </c>
      <c r="F979" s="10">
        <v>1.4337396840000001</v>
      </c>
      <c r="G979" s="10">
        <v>0.85863706799999995</v>
      </c>
      <c r="H979" s="10">
        <v>0.31027105700000002</v>
      </c>
      <c r="I979" s="10">
        <f>MIN($AF997, MAX($AF996, C979))</f>
        <v>1.1087706239999999</v>
      </c>
      <c r="J979" s="10">
        <f>MIN($AF1000, MAX($AF999, D979))</f>
        <v>0.183813632</v>
      </c>
      <c r="K979" s="10">
        <f>MIN($AF1003, MAX($AF1002, E979))</f>
        <v>0.80458484100000005</v>
      </c>
      <c r="L979" s="10">
        <f>MIN($AF1006, MAX($AF1005, F979))</f>
        <v>1.4337396840000001</v>
      </c>
      <c r="M979" s="10">
        <f>MIN($AF1009, MAX($AF1008, G979))</f>
        <v>0.85863706799999995</v>
      </c>
      <c r="N979" s="10">
        <f>MIN($AF1012, MAX($AF1011, H979))</f>
        <v>0.31027105700000002</v>
      </c>
      <c r="O979" s="10">
        <f t="shared" si="167"/>
        <v>0.74610513503175635</v>
      </c>
      <c r="P979" s="10">
        <f t="shared" si="168"/>
        <v>0.16874111866687766</v>
      </c>
      <c r="Q979" s="10">
        <f t="shared" si="169"/>
        <v>0.59033056034349118</v>
      </c>
      <c r="R979" s="10">
        <f t="shared" si="170"/>
        <v>0.88942903896904335</v>
      </c>
      <c r="S979" s="10">
        <f t="shared" si="171"/>
        <v>0.61984345998612611</v>
      </c>
      <c r="T979" s="10">
        <f t="shared" si="172"/>
        <v>0.27023402954982262</v>
      </c>
      <c r="U979" s="10">
        <f>(C979 - $AP$12 ) / $AQ$12</f>
        <v>0.25554009806555361</v>
      </c>
      <c r="V979" s="10">
        <f>(D979 - $AP$13 ) / $AQ$13</f>
        <v>0.38812969858951568</v>
      </c>
      <c r="W979" s="10">
        <f>(E979 - $AP$14 ) / $AQ$14</f>
        <v>0.33588297953295571</v>
      </c>
      <c r="X979" s="10">
        <f>(F979 - $AP$15 ) / $AQ$15</f>
        <v>0.4637337427441337</v>
      </c>
      <c r="Y979" s="10">
        <f>(G979 - $AP$16 ) / $AQ$16</f>
        <v>1.0207419893847061</v>
      </c>
      <c r="Z979" s="10">
        <f>(H979 - $AP$17) / $AQ$17</f>
        <v>0.53288447255211313</v>
      </c>
      <c r="AA979" s="10">
        <f t="shared" si="173"/>
        <v>6.1656995758176316E-3</v>
      </c>
      <c r="AB979" s="10">
        <f t="shared" si="174"/>
        <v>0.50154142001075797</v>
      </c>
      <c r="AC979" s="10">
        <f t="shared" si="175"/>
        <v>-0.6962347823217343</v>
      </c>
      <c r="AD979" s="10">
        <f t="shared" si="176"/>
        <v>1</v>
      </c>
    </row>
    <row r="980" spans="1:30" x14ac:dyDescent="0.3">
      <c r="A980" t="s">
        <v>3</v>
      </c>
      <c r="B980">
        <f t="shared" si="166"/>
        <v>0</v>
      </c>
      <c r="C980" s="10">
        <v>1.080112848</v>
      </c>
      <c r="D980" s="10">
        <v>0.17041998999999999</v>
      </c>
      <c r="E980" s="10">
        <v>0.78845664400000004</v>
      </c>
      <c r="F980" s="10">
        <v>1.078397447</v>
      </c>
      <c r="G980" s="10">
        <v>0.83566392599999995</v>
      </c>
      <c r="H980" s="10">
        <v>0.29258458900000001</v>
      </c>
      <c r="I980" s="10">
        <f>MIN($AF998, MAX($AF997, C980))</f>
        <v>1.080112848</v>
      </c>
      <c r="J980" s="10">
        <f>MIN($AF1001, MAX($AF1000, D980))</f>
        <v>0.17041998999999999</v>
      </c>
      <c r="K980" s="10">
        <f>MIN($AF1004, MAX($AF1003, E980))</f>
        <v>0.78845664400000004</v>
      </c>
      <c r="L980" s="10">
        <f>MIN($AF1007, MAX($AF1006, F980))</f>
        <v>1.078397447</v>
      </c>
      <c r="M980" s="10">
        <f>MIN($AF1010, MAX($AF1009, G980))</f>
        <v>0.83566392599999995</v>
      </c>
      <c r="N980" s="10">
        <f>MIN($AF1013, MAX($AF1012, H980))</f>
        <v>0.29258458900000001</v>
      </c>
      <c r="O980" s="10">
        <f t="shared" si="167"/>
        <v>0.73242214608769363</v>
      </c>
      <c r="P980" s="10">
        <f t="shared" si="168"/>
        <v>0.15736265020881776</v>
      </c>
      <c r="Q980" s="10">
        <f t="shared" si="169"/>
        <v>0.58135303787991177</v>
      </c>
      <c r="R980" s="10">
        <f t="shared" si="170"/>
        <v>0.73159713858471376</v>
      </c>
      <c r="S980" s="10">
        <f t="shared" si="171"/>
        <v>0.60740622860222249</v>
      </c>
      <c r="T980" s="10">
        <f t="shared" si="172"/>
        <v>0.25664377129376514</v>
      </c>
      <c r="U980" s="10">
        <f>(C980 - $AP$12 ) / $AQ$12</f>
        <v>0.19775336439097152</v>
      </c>
      <c r="V980" s="10">
        <f>(D980 - $AP$13 ) / $AQ$13</f>
        <v>0.35592787992876407</v>
      </c>
      <c r="W980" s="10">
        <f>(E980 - $AP$14 ) / $AQ$14</f>
        <v>0.31118483353758275</v>
      </c>
      <c r="X980" s="10">
        <f>(F980 - $AP$15 ) / $AQ$15</f>
        <v>0.11746829368368047</v>
      </c>
      <c r="Y980" s="10">
        <f>(G980 - $AP$16 ) / $AQ$16</f>
        <v>0.9735972840998609</v>
      </c>
      <c r="Z980" s="10">
        <f>(H980 - $AP$17) / $AQ$17</f>
        <v>0.49003258805357924</v>
      </c>
      <c r="AA980" s="10">
        <f t="shared" si="173"/>
        <v>4.7714149136357424E-3</v>
      </c>
      <c r="AB980" s="10">
        <f t="shared" si="174"/>
        <v>0.50119285146533199</v>
      </c>
      <c r="AC980" s="10">
        <f t="shared" si="175"/>
        <v>-0.6955357338140985</v>
      </c>
      <c r="AD980" s="10">
        <f t="shared" si="176"/>
        <v>1</v>
      </c>
    </row>
    <row r="981" spans="1:30" x14ac:dyDescent="0.3">
      <c r="A981" t="s">
        <v>4</v>
      </c>
      <c r="B981">
        <f t="shared" si="166"/>
        <v>1</v>
      </c>
      <c r="C981" s="10">
        <v>1.0374474869999999</v>
      </c>
      <c r="D981" s="10">
        <v>-4.3379534999999997E-2</v>
      </c>
      <c r="E981" s="10">
        <v>0.63255120899999995</v>
      </c>
      <c r="F981" s="10">
        <v>-16.48077627</v>
      </c>
      <c r="G981" s="10">
        <v>-3.6133333329999999</v>
      </c>
      <c r="H981" s="10">
        <v>-8.1516659000000005E-2</v>
      </c>
      <c r="I981" s="10">
        <f>MIN($AF999, MAX($AF998, C981))</f>
        <v>1.0374474869999999</v>
      </c>
      <c r="J981" s="10">
        <f>MIN($AF1002, MAX($AF1001, D981))</f>
        <v>-4.3379534999999997E-2</v>
      </c>
      <c r="K981" s="10">
        <f>MIN($AF1005, MAX($AF1004, E981))</f>
        <v>0.63255120899999995</v>
      </c>
      <c r="L981" s="10">
        <f>MIN($AF1008, MAX($AF1007, F981))</f>
        <v>-16.48077627</v>
      </c>
      <c r="M981" s="10">
        <f>MIN($AF1011, MAX($AF1010, G981))</f>
        <v>-3.6133333329999999</v>
      </c>
      <c r="N981" s="10">
        <f>MIN($AF1014, MAX($AF1013, H981))</f>
        <v>-8.1516659000000005E-2</v>
      </c>
      <c r="O981" s="10">
        <f t="shared" si="167"/>
        <v>0.71169779254921084</v>
      </c>
      <c r="P981" s="10">
        <f t="shared" si="168"/>
        <v>-4.2464997651103988E-2</v>
      </c>
      <c r="Q981" s="10">
        <f t="shared" si="169"/>
        <v>0.49014395012976181</v>
      </c>
      <c r="R981" s="10">
        <f t="shared" si="170"/>
        <v>-2.8611017782802386</v>
      </c>
      <c r="S981" s="10">
        <f t="shared" si="171"/>
        <v>-1.5289506614491595</v>
      </c>
      <c r="T981" s="10">
        <f t="shared" si="172"/>
        <v>-7.8364369898444766E-2</v>
      </c>
      <c r="U981" s="10">
        <f>(C981 - $AP$12 ) / $AQ$12</f>
        <v>0.11172115263675482</v>
      </c>
      <c r="V981" s="10">
        <f>(D981 - $AP$13 ) / $AQ$13</f>
        <v>-0.15810210040106848</v>
      </c>
      <c r="W981" s="10">
        <f>(E981 - $AP$14 ) / $AQ$14</f>
        <v>7.2436807635981287E-2</v>
      </c>
      <c r="X981" s="10">
        <f>(F981 - $AP$15 ) / $AQ$15</f>
        <v>-16.993177554610199</v>
      </c>
      <c r="Y981" s="10">
        <f>(G981 - $AP$16 ) / $AQ$16</f>
        <v>-8.1564844691334955</v>
      </c>
      <c r="Z981" s="10">
        <f>(H981 - $AP$17) / $AQ$17</f>
        <v>-0.4163633905020806</v>
      </c>
      <c r="AA981" s="10">
        <f t="shared" si="173"/>
        <v>2.6956202515254122E-3</v>
      </c>
      <c r="AB981" s="10">
        <f t="shared" si="174"/>
        <v>0.50067390465481143</v>
      </c>
      <c r="AC981" s="10">
        <f t="shared" si="175"/>
        <v>-0.69180027872997518</v>
      </c>
      <c r="AD981" s="10">
        <f t="shared" si="176"/>
        <v>1</v>
      </c>
    </row>
    <row r="982" spans="1:30" x14ac:dyDescent="0.3">
      <c r="A982" t="s">
        <v>5</v>
      </c>
      <c r="B982">
        <f t="shared" si="166"/>
        <v>1</v>
      </c>
      <c r="C982" s="10">
        <v>0.90152586499999998</v>
      </c>
      <c r="D982" s="10">
        <v>6.5842681E-2</v>
      </c>
      <c r="E982" s="10">
        <v>0.106257568</v>
      </c>
      <c r="F982" s="10">
        <v>20.658090049999998</v>
      </c>
      <c r="G982" s="10">
        <v>-0.72435064900000001</v>
      </c>
      <c r="H982" s="10">
        <v>0.69060417100000004</v>
      </c>
      <c r="I982" s="10">
        <f>MIN($AF1000, MAX($AF999, C982))</f>
        <v>0.90152586499999998</v>
      </c>
      <c r="J982" s="10">
        <f>MIN($AF1003, MAX($AF1002, D982))</f>
        <v>6.5842681E-2</v>
      </c>
      <c r="K982" s="10">
        <f>MIN($AF1006, MAX($AF1005, E982))</f>
        <v>0.106257568</v>
      </c>
      <c r="L982" s="10">
        <f>MIN($AF1009, MAX($AF1008, F982))</f>
        <v>20.658090049999998</v>
      </c>
      <c r="M982" s="10">
        <f>MIN($AF1012, MAX($AF1011, G982))</f>
        <v>-0.72435064900000001</v>
      </c>
      <c r="N982" s="10">
        <f>MIN($AF1015, MAX($AF1014, H982))</f>
        <v>0.69060417100000004</v>
      </c>
      <c r="O982" s="10">
        <f t="shared" si="167"/>
        <v>0.64265665071280798</v>
      </c>
      <c r="P982" s="10">
        <f t="shared" si="168"/>
        <v>6.3765736053580671E-2</v>
      </c>
      <c r="Q982" s="10">
        <f t="shared" si="169"/>
        <v>0.10098275844654528</v>
      </c>
      <c r="R982" s="10">
        <f t="shared" si="170"/>
        <v>3.0753790590145167</v>
      </c>
      <c r="S982" s="10">
        <f t="shared" si="171"/>
        <v>-0.54485054425142743</v>
      </c>
      <c r="T982" s="10">
        <f t="shared" si="172"/>
        <v>0.52508596268106522</v>
      </c>
      <c r="U982" s="10">
        <f>(C982 - $AP$12 ) / $AQ$12</f>
        <v>-0.16235686971680205</v>
      </c>
      <c r="V982" s="10">
        <f>(D982 - $AP$13 ) / $AQ$13</f>
        <v>0.10449667544775873</v>
      </c>
      <c r="W982" s="10">
        <f>(E982 - $AP$14 ) / $AQ$14</f>
        <v>-0.73351051442701187</v>
      </c>
      <c r="X982" s="10">
        <f>(F982 - $AP$15 ) / $AQ$15</f>
        <v>19.197021315249835</v>
      </c>
      <c r="Y982" s="10">
        <f>(G982 - $AP$16 ) / $AQ$16</f>
        <v>-2.2278118822404656</v>
      </c>
      <c r="Z982" s="10">
        <f>(H982 - $AP$17) / $AQ$17</f>
        <v>1.454379407102963</v>
      </c>
      <c r="AA982" s="10">
        <f t="shared" si="173"/>
        <v>-3.9173643992543488E-3</v>
      </c>
      <c r="AB982" s="10">
        <f t="shared" si="174"/>
        <v>0.49902066015257757</v>
      </c>
      <c r="AC982" s="10">
        <f t="shared" si="175"/>
        <v>-0.69510778097632564</v>
      </c>
      <c r="AD982" s="10">
        <f t="shared" si="176"/>
        <v>0</v>
      </c>
    </row>
    <row r="983" spans="1:30" x14ac:dyDescent="0.3">
      <c r="A983" t="s">
        <v>5</v>
      </c>
      <c r="B983">
        <f t="shared" si="166"/>
        <v>1</v>
      </c>
      <c r="C983" s="10">
        <v>0.54108176900000005</v>
      </c>
      <c r="D983" s="10">
        <v>-0.11851766599999999</v>
      </c>
      <c r="E983" s="10">
        <v>0.19041963000000001</v>
      </c>
      <c r="F983" s="10">
        <v>1.5603405990000001</v>
      </c>
      <c r="G983" s="10">
        <v>1</v>
      </c>
      <c r="H983" s="10">
        <v>-0.98724054400000005</v>
      </c>
      <c r="I983" s="10">
        <f>MIN($AF1001, MAX($AF1000, C983))</f>
        <v>0.54108176900000005</v>
      </c>
      <c r="J983" s="10">
        <f>MIN($AF1004, MAX($AF1003, D983))</f>
        <v>-0.11851766599999999</v>
      </c>
      <c r="K983" s="10">
        <f>MIN($AF1007, MAX($AF1006, E983))</f>
        <v>0.19041963000000001</v>
      </c>
      <c r="L983" s="10">
        <f>MIN($AF1010, MAX($AF1009, F983))</f>
        <v>1.5603405990000001</v>
      </c>
      <c r="M983" s="10">
        <f>MIN($AF1013, MAX($AF1012, G983))</f>
        <v>1</v>
      </c>
      <c r="N983" s="10">
        <f>MIN($AF1016, MAX($AF1015, H983))</f>
        <v>-0.98724054400000005</v>
      </c>
      <c r="O983" s="10">
        <f t="shared" si="167"/>
        <v>0.43248461722743442</v>
      </c>
      <c r="P983" s="10">
        <f t="shared" si="168"/>
        <v>-0.11200429619077397</v>
      </c>
      <c r="Q983" s="10">
        <f t="shared" si="169"/>
        <v>0.17430587521610399</v>
      </c>
      <c r="R983" s="10">
        <f t="shared" si="170"/>
        <v>0.94014029612594752</v>
      </c>
      <c r="S983" s="10">
        <f t="shared" si="171"/>
        <v>0.69314718055994529</v>
      </c>
      <c r="T983" s="10">
        <f t="shared" si="172"/>
        <v>-0.68674701512538239</v>
      </c>
      <c r="U983" s="10">
        <f>(C983 - $AP$12 ) / $AQ$12</f>
        <v>-0.88917136432823063</v>
      </c>
      <c r="V983" s="10">
        <f>(D983 - $AP$13 ) / $AQ$13</f>
        <v>-0.33875382074492982</v>
      </c>
      <c r="W983" s="10">
        <f>(E983 - $AP$14 ) / $AQ$14</f>
        <v>-0.60462773264132119</v>
      </c>
      <c r="X983" s="10">
        <f>(F983 - $AP$15 ) / $AQ$15</f>
        <v>0.58710079039385976</v>
      </c>
      <c r="Y983" s="10">
        <f>(G983 - $AP$16 ) / $AQ$16</f>
        <v>1.3108422189197697</v>
      </c>
      <c r="Z983" s="10">
        <f>(H983 - $AP$17) / $AQ$17</f>
        <v>-2.6108080533699494</v>
      </c>
      <c r="AA983" s="10">
        <f t="shared" si="173"/>
        <v>-2.1454024418748434E-2</v>
      </c>
      <c r="AB983" s="10">
        <f t="shared" si="174"/>
        <v>0.49463669960989859</v>
      </c>
      <c r="AC983" s="10">
        <f t="shared" si="175"/>
        <v>-0.70393172606142118</v>
      </c>
      <c r="AD983" s="10">
        <f t="shared" si="176"/>
        <v>0</v>
      </c>
    </row>
    <row r="984" spans="1:30" x14ac:dyDescent="0.3">
      <c r="A984" t="s">
        <v>4</v>
      </c>
      <c r="B984">
        <f t="shared" si="166"/>
        <v>1</v>
      </c>
      <c r="C984" s="10">
        <v>0.94951061599999997</v>
      </c>
      <c r="D984" s="10">
        <v>0.102206792</v>
      </c>
      <c r="E984" s="10">
        <v>0.387052803</v>
      </c>
      <c r="F984" s="10">
        <v>1.8498833450000001</v>
      </c>
      <c r="G984" s="10">
        <v>1</v>
      </c>
      <c r="H984" s="10">
        <v>0.42211316900000001</v>
      </c>
      <c r="I984" s="10">
        <f>MIN($AF1002, MAX($AF1001, C984))</f>
        <v>0.94951061599999997</v>
      </c>
      <c r="J984" s="10">
        <f>MIN($AF1005, MAX($AF1004, D984))</f>
        <v>0.102206792</v>
      </c>
      <c r="K984" s="10">
        <f>MIN($AF1008, MAX($AF1007, E984))</f>
        <v>0.387052803</v>
      </c>
      <c r="L984" s="10">
        <f>MIN($AF1011, MAX($AF1010, F984))</f>
        <v>1.8498833450000001</v>
      </c>
      <c r="M984" s="10">
        <f>MIN($AF1014, MAX($AF1013, G984))</f>
        <v>1</v>
      </c>
      <c r="N984" s="10">
        <f>MIN($AF1017, MAX($AF1016, H984))</f>
        <v>0.42211316900000001</v>
      </c>
      <c r="O984" s="10">
        <f t="shared" si="167"/>
        <v>0.66757837492453409</v>
      </c>
      <c r="P984" s="10">
        <f t="shared" si="168"/>
        <v>9.7314344669024069E-2</v>
      </c>
      <c r="Q984" s="10">
        <f t="shared" si="169"/>
        <v>0.32718121054316468</v>
      </c>
      <c r="R984" s="10">
        <f t="shared" si="170"/>
        <v>1.0472780618638919</v>
      </c>
      <c r="S984" s="10">
        <f t="shared" si="171"/>
        <v>0.69314718055994529</v>
      </c>
      <c r="T984" s="10">
        <f t="shared" si="172"/>
        <v>0.35214391260256533</v>
      </c>
      <c r="U984" s="10">
        <f>(C984 - $AP$12 ) / $AQ$12</f>
        <v>-6.5598418311565959E-2</v>
      </c>
      <c r="V984" s="10">
        <f>(D984 - $AP$13 ) / $AQ$13</f>
        <v>0.1919255098291347</v>
      </c>
      <c r="W984" s="10">
        <f>(E984 - $AP$14 ) / $AQ$14</f>
        <v>-0.30351070050887474</v>
      </c>
      <c r="X984" s="10">
        <f>(F984 - $AP$15 ) / $AQ$15</f>
        <v>0.86924751691960822</v>
      </c>
      <c r="Y984" s="10">
        <f>(G984 - $AP$16 ) / $AQ$16</f>
        <v>1.3108422189197697</v>
      </c>
      <c r="Z984" s="10">
        <f>(H984 - $AP$17) / $AQ$17</f>
        <v>0.80386255961257569</v>
      </c>
      <c r="AA984" s="10">
        <f t="shared" si="173"/>
        <v>-1.5827658477855549E-3</v>
      </c>
      <c r="AB984" s="10">
        <f t="shared" si="174"/>
        <v>0.49960430862065908</v>
      </c>
      <c r="AC984" s="10">
        <f t="shared" si="175"/>
        <v>-0.69393887662727149</v>
      </c>
      <c r="AD984" s="10">
        <f t="shared" si="176"/>
        <v>0</v>
      </c>
    </row>
    <row r="985" spans="1:30" x14ac:dyDescent="0.3">
      <c r="A985" t="s">
        <v>5</v>
      </c>
      <c r="B985">
        <f t="shared" si="166"/>
        <v>1</v>
      </c>
      <c r="C985" s="10">
        <v>1.715524337</v>
      </c>
      <c r="D985" s="10">
        <v>-7.9640418000000004E-2</v>
      </c>
      <c r="E985" s="10">
        <v>0.276959067</v>
      </c>
      <c r="F985" s="10">
        <v>2.0347872840000001</v>
      </c>
      <c r="G985" s="10">
        <v>1</v>
      </c>
      <c r="H985" s="10">
        <v>-0.46427569000000002</v>
      </c>
      <c r="I985" s="10">
        <f>MIN($AF1003, MAX($AF1002, C985))</f>
        <v>1.715524337</v>
      </c>
      <c r="J985" s="10">
        <f>MIN($AF1006, MAX($AF1005, D985))</f>
        <v>-7.9640418000000004E-2</v>
      </c>
      <c r="K985" s="10">
        <f>MIN($AF1009, MAX($AF1008, E985))</f>
        <v>0.276959067</v>
      </c>
      <c r="L985" s="10">
        <f>MIN($AF1012, MAX($AF1011, F985))</f>
        <v>2.0347872840000001</v>
      </c>
      <c r="M985" s="10">
        <f>MIN($AF1015, MAX($AF1014, G985))</f>
        <v>1</v>
      </c>
      <c r="N985" s="10">
        <f>MIN($AF1018, MAX($AF1017, H985))</f>
        <v>-0.46427569000000002</v>
      </c>
      <c r="O985" s="10">
        <f t="shared" si="167"/>
        <v>0.99898506070633064</v>
      </c>
      <c r="P985" s="10">
        <f t="shared" si="168"/>
        <v>-7.6628039400908218E-2</v>
      </c>
      <c r="Q985" s="10">
        <f t="shared" si="169"/>
        <v>0.24448152250377111</v>
      </c>
      <c r="R985" s="10">
        <f t="shared" si="170"/>
        <v>1.1101413344110564</v>
      </c>
      <c r="S985" s="10">
        <f t="shared" si="171"/>
        <v>0.69314718055994529</v>
      </c>
      <c r="T985" s="10">
        <f t="shared" si="172"/>
        <v>-0.38136071065201238</v>
      </c>
      <c r="U985" s="10">
        <f>(C985 - $AP$12 ) / $AQ$12</f>
        <v>1.4790235679340764</v>
      </c>
      <c r="V985" s="10">
        <f>(D985 - $AP$13 ) / $AQ$13</f>
        <v>-0.24528274766972993</v>
      </c>
      <c r="W985" s="10">
        <f>(E985 - $AP$14 ) / $AQ$14</f>
        <v>-0.47210432352228704</v>
      </c>
      <c r="X985" s="10">
        <f>(F985 - $AP$15 ) / $AQ$15</f>
        <v>1.0494283082925226</v>
      </c>
      <c r="Y985" s="10">
        <f>(G985 - $AP$16 ) / $AQ$16</f>
        <v>1.3108422189197697</v>
      </c>
      <c r="Z985" s="10">
        <f>(H985 - $AP$17) / $AQ$17</f>
        <v>-1.3437359889871334</v>
      </c>
      <c r="AA985" s="10">
        <f t="shared" si="173"/>
        <v>3.5686043225576544E-2</v>
      </c>
      <c r="AB985" s="10">
        <f t="shared" si="174"/>
        <v>0.50892056413631537</v>
      </c>
      <c r="AC985" s="10">
        <f t="shared" si="175"/>
        <v>-0.67546333721120833</v>
      </c>
      <c r="AD985" s="10">
        <f t="shared" si="176"/>
        <v>1</v>
      </c>
    </row>
    <row r="986" spans="1:30" x14ac:dyDescent="0.3">
      <c r="A986" t="s">
        <v>4</v>
      </c>
      <c r="B986">
        <f t="shared" si="166"/>
        <v>1</v>
      </c>
      <c r="C986" s="10">
        <v>0.62887363200000002</v>
      </c>
      <c r="D986" s="10">
        <v>-1.2917876999999999E-2</v>
      </c>
      <c r="E986" s="10">
        <v>0.35839781100000001</v>
      </c>
      <c r="F986" s="10">
        <v>1.9689854689999999</v>
      </c>
      <c r="G986" s="10">
        <v>1</v>
      </c>
      <c r="H986" s="10">
        <v>-5.5489262999999997E-2</v>
      </c>
      <c r="I986" s="10">
        <f>MIN($AF1004, MAX($AF1003, C986))</f>
        <v>0.62887363200000002</v>
      </c>
      <c r="J986" s="10">
        <f>MIN($AF1007, MAX($AF1006, D986))</f>
        <v>-1.2917876999999999E-2</v>
      </c>
      <c r="K986" s="10">
        <f>MIN($AF1010, MAX($AF1009, E986))</f>
        <v>0.35839781100000001</v>
      </c>
      <c r="L986" s="10">
        <f>MIN($AF1013, MAX($AF1012, F986))</f>
        <v>1.9689854689999999</v>
      </c>
      <c r="M986" s="10">
        <f>MIN($AF1016, MAX($AF1015, G986))</f>
        <v>1</v>
      </c>
      <c r="N986" s="10">
        <f>MIN($AF1019, MAX($AF1018, H986))</f>
        <v>-5.5489262999999997E-2</v>
      </c>
      <c r="O986" s="10">
        <f t="shared" si="167"/>
        <v>0.48788875263913006</v>
      </c>
      <c r="P986" s="10">
        <f t="shared" si="168"/>
        <v>-1.2835152878590932E-2</v>
      </c>
      <c r="Q986" s="10">
        <f t="shared" si="169"/>
        <v>0.30630592511899496</v>
      </c>
      <c r="R986" s="10">
        <f t="shared" si="170"/>
        <v>1.0882203015291607</v>
      </c>
      <c r="S986" s="10">
        <f t="shared" si="171"/>
        <v>0.69314718055994529</v>
      </c>
      <c r="T986" s="10">
        <f t="shared" si="172"/>
        <v>-5.4004415824370731E-2</v>
      </c>
      <c r="U986" s="10">
        <f>(C986 - $AP$12 ) / $AQ$12</f>
        <v>-0.71214419355348513</v>
      </c>
      <c r="V986" s="10">
        <f>(D986 - $AP$13 ) / $AQ$13</f>
        <v>-8.4864306900104963E-2</v>
      </c>
      <c r="W986" s="10">
        <f>(E986 - $AP$14 ) / $AQ$14</f>
        <v>-0.34739193384898359</v>
      </c>
      <c r="X986" s="10">
        <f>(F986 - $AP$15 ) / $AQ$15</f>
        <v>0.98530732112158859</v>
      </c>
      <c r="Y986" s="10">
        <f>(G986 - $AP$16 ) / $AQ$16</f>
        <v>1.3108422189197697</v>
      </c>
      <c r="Z986" s="10">
        <f>(H986 - $AP$17) / $AQ$17</f>
        <v>-0.35330258225084571</v>
      </c>
      <c r="AA986" s="10">
        <f t="shared" si="173"/>
        <v>-1.7182693382966945E-2</v>
      </c>
      <c r="AB986" s="10">
        <f t="shared" si="174"/>
        <v>0.49570443234079381</v>
      </c>
      <c r="AC986" s="10">
        <f t="shared" si="175"/>
        <v>-0.70177543241641605</v>
      </c>
      <c r="AD986" s="10">
        <f t="shared" si="176"/>
        <v>0</v>
      </c>
    </row>
    <row r="987" spans="1:30" x14ac:dyDescent="0.3">
      <c r="A987" t="s">
        <v>4</v>
      </c>
      <c r="B987">
        <f t="shared" si="166"/>
        <v>1</v>
      </c>
      <c r="C987" s="10">
        <v>1.0130959070000001</v>
      </c>
      <c r="D987" s="10">
        <v>3.6329225E-2</v>
      </c>
      <c r="E987" s="10">
        <v>0.48741627599999998</v>
      </c>
      <c r="F987" s="10">
        <v>1.9282446520000001</v>
      </c>
      <c r="G987" s="10">
        <v>1</v>
      </c>
      <c r="H987" s="10">
        <v>0.1214852</v>
      </c>
      <c r="I987" s="10">
        <f>MIN($AF1005, MAX($AF1004, C987))</f>
        <v>1.0130959070000001</v>
      </c>
      <c r="J987" s="10">
        <f>MIN($AF1008, MAX($AF1007, D987))</f>
        <v>3.6329225E-2</v>
      </c>
      <c r="K987" s="10">
        <f>MIN($AF1011, MAX($AF1010, E987))</f>
        <v>0.48741627599999998</v>
      </c>
      <c r="L987" s="10">
        <f>MIN($AF1014, MAX($AF1013, F987))</f>
        <v>1.9282446520000001</v>
      </c>
      <c r="M987" s="10">
        <f>MIN($AF1017, MAX($AF1016, G987))</f>
        <v>1</v>
      </c>
      <c r="N987" s="10">
        <f>MIN($AF1020, MAX($AF1019, H987))</f>
        <v>0.1214852</v>
      </c>
      <c r="O987" s="10">
        <f t="shared" si="167"/>
        <v>0.69967378933792523</v>
      </c>
      <c r="P987" s="10">
        <f t="shared" si="168"/>
        <v>3.5684878103447566E-2</v>
      </c>
      <c r="Q987" s="10">
        <f t="shared" si="169"/>
        <v>0.3970405718115686</v>
      </c>
      <c r="R987" s="10">
        <f t="shared" si="170"/>
        <v>1.074403148619385</v>
      </c>
      <c r="S987" s="10">
        <f t="shared" si="171"/>
        <v>0.69314718055994529</v>
      </c>
      <c r="T987" s="10">
        <f t="shared" si="172"/>
        <v>0.11465387827936908</v>
      </c>
      <c r="U987" s="10">
        <f>(C987 - $AP$12 ) / $AQ$12</f>
        <v>6.2617612012553156E-2</v>
      </c>
      <c r="V987" s="10">
        <f>(D987 - $AP$13 ) / $AQ$13</f>
        <v>3.3538607570173962E-2</v>
      </c>
      <c r="W987" s="10">
        <f>(E987 - $AP$14 ) / $AQ$14</f>
        <v>-0.14981765541792802</v>
      </c>
      <c r="X987" s="10">
        <f>(F987 - $AP$15 ) / $AQ$15</f>
        <v>0.94560717904814673</v>
      </c>
      <c r="Y987" s="10">
        <f>(G987 - $AP$16 ) / $AQ$16</f>
        <v>1.3108422189197697</v>
      </c>
      <c r="Z987" s="10">
        <f>(H987 - $AP$17) / $AQ$17</f>
        <v>7.5482251875789969E-2</v>
      </c>
      <c r="AA987" s="10">
        <f t="shared" si="173"/>
        <v>1.5108446257442959E-3</v>
      </c>
      <c r="AB987" s="10">
        <f t="shared" si="174"/>
        <v>0.50037771108458751</v>
      </c>
      <c r="AC987" s="10">
        <f t="shared" si="175"/>
        <v>-0.69239204357848139</v>
      </c>
      <c r="AD987" s="10">
        <f t="shared" si="176"/>
        <v>1</v>
      </c>
    </row>
    <row r="988" spans="1:30" x14ac:dyDescent="0.3">
      <c r="A988" t="s">
        <v>4</v>
      </c>
      <c r="B988">
        <f t="shared" si="166"/>
        <v>1</v>
      </c>
      <c r="C988" s="10">
        <v>0.91577584199999995</v>
      </c>
      <c r="D988" s="10">
        <v>5.6703641999999999E-2</v>
      </c>
      <c r="E988" s="10">
        <v>0.42203907400000001</v>
      </c>
      <c r="F988" s="10">
        <v>1.596811899</v>
      </c>
      <c r="G988" s="10">
        <v>1</v>
      </c>
      <c r="H988" s="10">
        <v>0.21143715699999999</v>
      </c>
      <c r="I988" s="10">
        <f>MIN($AF1006, MAX($AF1005, C988))</f>
        <v>0.91577584199999995</v>
      </c>
      <c r="J988" s="10">
        <f>MIN($AF1009, MAX($AF1008, D988))</f>
        <v>5.6703641999999999E-2</v>
      </c>
      <c r="K988" s="10">
        <f>MIN($AF1012, MAX($AF1011, E988))</f>
        <v>0.42203907400000001</v>
      </c>
      <c r="L988" s="10">
        <f>MIN($AF1015, MAX($AF1014, F988))</f>
        <v>1.596811899</v>
      </c>
      <c r="M988" s="10">
        <f>MIN($AF1018, MAX($AF1017, G988))</f>
        <v>1</v>
      </c>
      <c r="N988" s="10">
        <f>MIN($AF1021, MAX($AF1020, H988))</f>
        <v>0.21143715699999999</v>
      </c>
      <c r="O988" s="10">
        <f t="shared" si="167"/>
        <v>0.65012268001137918</v>
      </c>
      <c r="P988" s="10">
        <f t="shared" si="168"/>
        <v>5.5154291037880873E-2</v>
      </c>
      <c r="Q988" s="10">
        <f t="shared" si="169"/>
        <v>0.35209180920324901</v>
      </c>
      <c r="R988" s="10">
        <f t="shared" si="170"/>
        <v>0.95428449994575693</v>
      </c>
      <c r="S988" s="10">
        <f t="shared" si="171"/>
        <v>0.69314718055994529</v>
      </c>
      <c r="T988" s="10">
        <f t="shared" si="172"/>
        <v>0.1918073878696111</v>
      </c>
      <c r="U988" s="10">
        <f>(C988 - $AP$12 ) / $AQ$12</f>
        <v>-0.13362262230807362</v>
      </c>
      <c r="V988" s="10">
        <f>(D988 - $AP$13 ) / $AQ$13</f>
        <v>8.2524035249406685E-2</v>
      </c>
      <c r="W988" s="10">
        <f>(E988 - $AP$14 ) / $AQ$14</f>
        <v>-0.24993397218693747</v>
      </c>
      <c r="X988" s="10">
        <f>(F988 - $AP$15 ) / $AQ$15</f>
        <v>0.62264047511847209</v>
      </c>
      <c r="Y988" s="10">
        <f>(G988 - $AP$16 ) / $AQ$16</f>
        <v>1.3108422189197697</v>
      </c>
      <c r="Z988" s="10">
        <f>(H988 - $AP$17) / $AQ$17</f>
        <v>0.29342349779222066</v>
      </c>
      <c r="AA988" s="10">
        <f t="shared" si="173"/>
        <v>-3.224061319226622E-3</v>
      </c>
      <c r="AB988" s="10">
        <f t="shared" si="174"/>
        <v>0.49919398536837462</v>
      </c>
      <c r="AC988" s="10">
        <f t="shared" si="175"/>
        <v>-0.69476051054041965</v>
      </c>
      <c r="AD988" s="10">
        <f t="shared" si="176"/>
        <v>0</v>
      </c>
    </row>
    <row r="989" spans="1:30" x14ac:dyDescent="0.3">
      <c r="A989" t="s">
        <v>5</v>
      </c>
      <c r="B989">
        <f t="shared" si="166"/>
        <v>1</v>
      </c>
      <c r="C989" s="10">
        <v>0.58593938199999995</v>
      </c>
      <c r="D989" s="10">
        <v>8.0024952999999996E-2</v>
      </c>
      <c r="E989" s="10">
        <v>0.25402550499999998</v>
      </c>
      <c r="F989" s="10">
        <v>1.2979455769999999</v>
      </c>
      <c r="G989" s="10">
        <v>1</v>
      </c>
      <c r="H989" s="10">
        <v>0.42900296399999999</v>
      </c>
      <c r="I989" s="10">
        <f>MIN($AF1007, MAX($AF1006, C989))</f>
        <v>0.58593938199999995</v>
      </c>
      <c r="J989" s="10">
        <f>MIN($AF1010, MAX($AF1009, D989))</f>
        <v>8.0024952999999996E-2</v>
      </c>
      <c r="K989" s="10">
        <f>MIN($AF1013, MAX($AF1012, E989))</f>
        <v>0.25402550499999998</v>
      </c>
      <c r="L989" s="10">
        <f>MIN($AF1016, MAX($AF1015, F989))</f>
        <v>1.2979455769999999</v>
      </c>
      <c r="M989" s="10">
        <f>MIN($AF1019, MAX($AF1018, G989))</f>
        <v>1</v>
      </c>
      <c r="N989" s="10">
        <f>MIN($AF1022, MAX($AF1021, H989))</f>
        <v>0.42900296399999999</v>
      </c>
      <c r="O989" s="10">
        <f t="shared" si="167"/>
        <v>0.46117690180126891</v>
      </c>
      <c r="P989" s="10">
        <f t="shared" si="168"/>
        <v>7.6984145498850021E-2</v>
      </c>
      <c r="Q989" s="10">
        <f t="shared" si="169"/>
        <v>0.22635878091936651</v>
      </c>
      <c r="R989" s="10">
        <f t="shared" si="170"/>
        <v>0.83201549637849881</v>
      </c>
      <c r="S989" s="10">
        <f t="shared" si="171"/>
        <v>0.69314718055994529</v>
      </c>
      <c r="T989" s="10">
        <f t="shared" si="172"/>
        <v>0.35697697312332588</v>
      </c>
      <c r="U989" s="10">
        <f>(C989 - $AP$12 ) / $AQ$12</f>
        <v>-0.79871860429170616</v>
      </c>
      <c r="V989" s="10">
        <f>(D989 - $AP$13 ) / $AQ$13</f>
        <v>0.13859456690562016</v>
      </c>
      <c r="W989" s="10">
        <f>(E989 - $AP$14 ) / $AQ$14</f>
        <v>-0.50722396290106808</v>
      </c>
      <c r="X989" s="10">
        <f>(F989 - $AP$15 ) / $AQ$15</f>
        <v>0.33140833207217274</v>
      </c>
      <c r="Y989" s="10">
        <f>(G989 - $AP$16 ) / $AQ$16</f>
        <v>1.3108422189197697</v>
      </c>
      <c r="Z989" s="10">
        <f>(H989 - $AP$17) / $AQ$17</f>
        <v>0.82055558727409483</v>
      </c>
      <c r="AA989" s="10">
        <f t="shared" si="173"/>
        <v>-1.9271570281763382E-2</v>
      </c>
      <c r="AB989" s="10">
        <f t="shared" si="174"/>
        <v>0.49518225653515519</v>
      </c>
      <c r="AC989" s="10">
        <f t="shared" si="175"/>
        <v>-0.70282938916008397</v>
      </c>
      <c r="AD989" s="10">
        <f t="shared" si="176"/>
        <v>0</v>
      </c>
    </row>
    <row r="990" spans="1:30" x14ac:dyDescent="0.3">
      <c r="A990" t="s">
        <v>4</v>
      </c>
      <c r="B990">
        <f t="shared" si="166"/>
        <v>1</v>
      </c>
      <c r="C990" s="10">
        <v>2.2040676029999999</v>
      </c>
      <c r="D990" s="10">
        <v>5.2128340000000004E-3</v>
      </c>
      <c r="E990" s="10">
        <v>0.142666563</v>
      </c>
      <c r="F990" s="10">
        <v>0.82092663099999996</v>
      </c>
      <c r="G990" s="10">
        <v>1</v>
      </c>
      <c r="H990" s="10">
        <v>5.3932388999999997E-2</v>
      </c>
      <c r="I990" s="10">
        <f>MIN($AF1008, MAX($AF1007, C990))</f>
        <v>2.2040676029999999</v>
      </c>
      <c r="J990" s="10">
        <f>MIN($AF1011, MAX($AF1010, D990))</f>
        <v>5.2128340000000004E-3</v>
      </c>
      <c r="K990" s="10">
        <f>MIN($AF1014, MAX($AF1013, E990))</f>
        <v>0.142666563</v>
      </c>
      <c r="L990" s="10">
        <f>MIN($AF1017, MAX($AF1016, F990))</f>
        <v>0.82092663099999996</v>
      </c>
      <c r="M990" s="10">
        <f>MIN($AF1020, MAX($AF1019, G990))</f>
        <v>1</v>
      </c>
      <c r="N990" s="10">
        <f>MIN($AF1023, MAX($AF1022, H990))</f>
        <v>5.3932388999999997E-2</v>
      </c>
      <c r="O990" s="10">
        <f t="shared" si="167"/>
        <v>1.1644211285465662</v>
      </c>
      <c r="P990" s="10">
        <f t="shared" si="168"/>
        <v>5.1992942142309187E-3</v>
      </c>
      <c r="Q990" s="10">
        <f t="shared" si="169"/>
        <v>0.13336462134396557</v>
      </c>
      <c r="R990" s="10">
        <f t="shared" si="170"/>
        <v>0.5993455094340614</v>
      </c>
      <c r="S990" s="10">
        <f t="shared" si="171"/>
        <v>0.69314718055994529</v>
      </c>
      <c r="T990" s="10">
        <f t="shared" si="172"/>
        <v>5.2528301002836564E-2</v>
      </c>
      <c r="U990" s="10">
        <f>(C990 - $AP$12 ) / $AQ$12</f>
        <v>2.4641425667305135</v>
      </c>
      <c r="V990" s="10">
        <f>(D990 - $AP$13 ) / $AQ$13</f>
        <v>-4.1273335317282792E-2</v>
      </c>
      <c r="W990" s="10">
        <f>(E990 - $AP$14 ) / $AQ$14</f>
        <v>-0.67775507728454609</v>
      </c>
      <c r="X990" s="10">
        <f>(F990 - $AP$15 ) / $AQ$15</f>
        <v>-0.13342574152835454</v>
      </c>
      <c r="Y990" s="10">
        <f>(G990 - $AP$16 ) / $AQ$16</f>
        <v>1.3108422189197697</v>
      </c>
      <c r="Z990" s="10">
        <f>(H990 - $AP$17) / $AQ$17</f>
        <v>-8.8188937562558398E-2</v>
      </c>
      <c r="AA990" s="10">
        <f t="shared" si="173"/>
        <v>5.9455102715609824E-2</v>
      </c>
      <c r="AB990" s="10">
        <f t="shared" si="174"/>
        <v>0.5148593987179475</v>
      </c>
      <c r="AC990" s="10">
        <f t="shared" si="175"/>
        <v>-0.66386142779117574</v>
      </c>
      <c r="AD990" s="10">
        <f t="shared" si="176"/>
        <v>1</v>
      </c>
    </row>
    <row r="991" spans="1:30" x14ac:dyDescent="0.3">
      <c r="A991" t="s">
        <v>4</v>
      </c>
      <c r="B991">
        <f t="shared" si="166"/>
        <v>1</v>
      </c>
      <c r="C991" s="10">
        <v>0.83268065400000002</v>
      </c>
      <c r="D991" s="10">
        <v>4.5608193999999998E-2</v>
      </c>
      <c r="E991" s="10">
        <v>0.225436893</v>
      </c>
      <c r="F991" s="10">
        <v>1.2345079940000001</v>
      </c>
      <c r="G991" s="10">
        <v>1</v>
      </c>
      <c r="H991" s="10">
        <v>0.321771692</v>
      </c>
      <c r="I991" s="10">
        <f>MIN($AF1009, MAX($AF1008, C991))</f>
        <v>0.83268065400000002</v>
      </c>
      <c r="J991" s="10">
        <f>MIN($AF1012, MAX($AF1011, D991))</f>
        <v>4.5608193999999998E-2</v>
      </c>
      <c r="K991" s="10">
        <f>MIN($AF1015, MAX($AF1014, E991))</f>
        <v>0.225436893</v>
      </c>
      <c r="L991" s="10">
        <f>MIN($AF1018, MAX($AF1017, F991))</f>
        <v>1.2345079940000001</v>
      </c>
      <c r="M991" s="10">
        <f>MIN($AF1021, MAX($AF1020, G991))</f>
        <v>1</v>
      </c>
      <c r="N991" s="10">
        <f>MIN($AF1024, MAX($AF1023, H991))</f>
        <v>0.321771692</v>
      </c>
      <c r="O991" s="10">
        <f t="shared" si="167"/>
        <v>0.60577973327572077</v>
      </c>
      <c r="P991" s="10">
        <f t="shared" si="168"/>
        <v>4.4598719945982787E-2</v>
      </c>
      <c r="Q991" s="10">
        <f t="shared" si="169"/>
        <v>0.20329742776008147</v>
      </c>
      <c r="R991" s="10">
        <f t="shared" si="170"/>
        <v>0.80402106691909392</v>
      </c>
      <c r="S991" s="10">
        <f t="shared" si="171"/>
        <v>0.69314718055994529</v>
      </c>
      <c r="T991" s="10">
        <f t="shared" si="172"/>
        <v>0.2789730275743168</v>
      </c>
      <c r="U991" s="10">
        <f>(C991 - $AP$12 ) / $AQ$12</f>
        <v>-0.30117922190586977</v>
      </c>
      <c r="V991" s="10">
        <f>(D991 - $AP$13 ) / $AQ$13</f>
        <v>5.5847676089157458E-2</v>
      </c>
      <c r="W991" s="10">
        <f>(E991 - $AP$14 ) / $AQ$14</f>
        <v>-0.55100354427529541</v>
      </c>
      <c r="X991" s="10">
        <f>(F991 - $AP$15 ) / $AQ$15</f>
        <v>0.26959118545246286</v>
      </c>
      <c r="Y991" s="10">
        <f>(G991 - $AP$16 ) / $AQ$16</f>
        <v>1.3108422189197697</v>
      </c>
      <c r="Z991" s="10">
        <f>(H991 - $AP$17) / $AQ$17</f>
        <v>0.56074893269643333</v>
      </c>
      <c r="AA991" s="10">
        <f t="shared" si="173"/>
        <v>-7.266885372618645E-3</v>
      </c>
      <c r="AB991" s="10">
        <f t="shared" si="174"/>
        <v>0.49818328665153105</v>
      </c>
      <c r="AC991" s="10">
        <f t="shared" si="175"/>
        <v>-0.69678722418460792</v>
      </c>
      <c r="AD991" s="10">
        <f t="shared" si="176"/>
        <v>0</v>
      </c>
    </row>
    <row r="992" spans="1:30" x14ac:dyDescent="0.3">
      <c r="A992" t="s">
        <v>5</v>
      </c>
      <c r="B992">
        <f t="shared" si="166"/>
        <v>1</v>
      </c>
      <c r="C992" s="10">
        <v>0.62003875200000003</v>
      </c>
      <c r="D992" s="10">
        <v>5.0258125000000001E-2</v>
      </c>
      <c r="E992" s="10">
        <v>0.21186650500000001</v>
      </c>
      <c r="F992" s="10">
        <v>1.478058656</v>
      </c>
      <c r="G992" s="10">
        <v>1</v>
      </c>
      <c r="H992" s="10">
        <v>0.36227383699999999</v>
      </c>
      <c r="I992" s="10">
        <f>MIN($AF1010, MAX($AF1009, C992))</f>
        <v>0.62003875200000003</v>
      </c>
      <c r="J992" s="10">
        <f>MIN($AF1013, MAX($AF1012, D992))</f>
        <v>5.0258125000000001E-2</v>
      </c>
      <c r="K992" s="10">
        <f>MIN($AF1016, MAX($AF1015, E992))</f>
        <v>0.21186650500000001</v>
      </c>
      <c r="L992" s="10">
        <f>MIN($AF1019, MAX($AF1018, F992))</f>
        <v>1.478058656</v>
      </c>
      <c r="M992" s="10">
        <f>MIN($AF1022, MAX($AF1021, G992))</f>
        <v>1</v>
      </c>
      <c r="N992" s="10">
        <f>MIN($AF1025, MAX($AF1024, H992))</f>
        <v>0.36227383699999999</v>
      </c>
      <c r="O992" s="10">
        <f t="shared" si="167"/>
        <v>0.48245006994584483</v>
      </c>
      <c r="P992" s="10">
        <f t="shared" si="168"/>
        <v>4.9035967290702809E-2</v>
      </c>
      <c r="Q992" s="10">
        <f t="shared" si="169"/>
        <v>0.19216173719134499</v>
      </c>
      <c r="R992" s="10">
        <f t="shared" si="170"/>
        <v>0.90747545362898319</v>
      </c>
      <c r="S992" s="10">
        <f t="shared" si="171"/>
        <v>0.69314718055994529</v>
      </c>
      <c r="T992" s="10">
        <f t="shared" si="172"/>
        <v>0.30915524258453886</v>
      </c>
      <c r="U992" s="10">
        <f>(C992 - $AP$12 ) / $AQ$12</f>
        <v>-0.72995921372835471</v>
      </c>
      <c r="V992" s="10">
        <f>(D992 - $AP$13 ) / $AQ$13</f>
        <v>6.7027326467076126E-2</v>
      </c>
      <c r="W992" s="10">
        <f>(E992 - $AP$14 ) / $AQ$14</f>
        <v>-0.57178475274130414</v>
      </c>
      <c r="X992" s="10">
        <f>(F992 - $AP$15 ) / $AQ$15</f>
        <v>0.50692064017304139</v>
      </c>
      <c r="Y992" s="10">
        <f>(G992 - $AP$16 ) / $AQ$16</f>
        <v>1.3108422189197697</v>
      </c>
      <c r="Z992" s="10">
        <f>(H992 - $AP$17) / $AQ$17</f>
        <v>0.65888007111722313</v>
      </c>
      <c r="AA992" s="10">
        <f t="shared" si="173"/>
        <v>-1.7612536148023716E-2</v>
      </c>
      <c r="AB992" s="10">
        <f t="shared" si="174"/>
        <v>0.49559697978100276</v>
      </c>
      <c r="AC992" s="10">
        <f t="shared" si="175"/>
        <v>-0.7019922233114918</v>
      </c>
      <c r="AD992" s="10">
        <f t="shared" si="176"/>
        <v>0</v>
      </c>
    </row>
    <row r="993" spans="1:30" x14ac:dyDescent="0.3">
      <c r="A993" t="s">
        <v>2</v>
      </c>
      <c r="B993">
        <f t="shared" si="166"/>
        <v>0</v>
      </c>
      <c r="C993" s="10">
        <v>0.72557641799999995</v>
      </c>
      <c r="D993" s="10">
        <v>-0.120670572</v>
      </c>
      <c r="E993" s="10">
        <v>0.13490750200000001</v>
      </c>
      <c r="F993" s="10">
        <v>0.58990083999999998</v>
      </c>
      <c r="G993" s="10">
        <v>1</v>
      </c>
      <c r="H993" s="10">
        <v>-1.4303077449999999</v>
      </c>
      <c r="I993" s="10">
        <f>MIN($AF1011, MAX($AF1010, C993))</f>
        <v>0.72557641799999995</v>
      </c>
      <c r="J993" s="10">
        <f>MIN($AF1014, MAX($AF1013, D993))</f>
        <v>-0.120670572</v>
      </c>
      <c r="K993" s="10">
        <f>MIN($AF1017, MAX($AF1016, E993))</f>
        <v>0.13490750200000001</v>
      </c>
      <c r="L993" s="10">
        <f>MIN($AF1020, MAX($AF1019, F993))</f>
        <v>0.58990083999999998</v>
      </c>
      <c r="M993" s="10">
        <f>MIN($AF1023, MAX($AF1022, G993))</f>
        <v>1</v>
      </c>
      <c r="N993" s="10">
        <f>MIN($AF1026, MAX($AF1025, H993))</f>
        <v>-1.4303077449999999</v>
      </c>
      <c r="O993" s="10">
        <f t="shared" si="167"/>
        <v>0.54556115002817296</v>
      </c>
      <c r="P993" s="10">
        <f t="shared" si="168"/>
        <v>-0.1139272311427003</v>
      </c>
      <c r="Q993" s="10">
        <f t="shared" si="169"/>
        <v>0.12655115157714131</v>
      </c>
      <c r="R993" s="10">
        <f t="shared" si="170"/>
        <v>0.46367164950750211</v>
      </c>
      <c r="S993" s="10">
        <f t="shared" si="171"/>
        <v>0.69314718055994529</v>
      </c>
      <c r="T993" s="10">
        <f t="shared" si="172"/>
        <v>-0.88801789336670034</v>
      </c>
      <c r="U993" s="10">
        <f>(C993 - $AP$12 ) / $AQ$12</f>
        <v>-0.51714866633001499</v>
      </c>
      <c r="V993" s="10">
        <f>(D993 - $AP$13 ) / $AQ$13</f>
        <v>-0.34392996989134156</v>
      </c>
      <c r="W993" s="10">
        <f>(E993 - $AP$14 ) / $AQ$14</f>
        <v>-0.68963702672781024</v>
      </c>
      <c r="X993" s="10">
        <f>(F993 - $AP$15 ) / $AQ$15</f>
        <v>-0.35855025793973</v>
      </c>
      <c r="Y993" s="10">
        <f>(G993 - $AP$16 ) / $AQ$16</f>
        <v>1.3108422189197697</v>
      </c>
      <c r="Z993" s="10">
        <f>(H993 - $AP$17) / $AQ$17</f>
        <v>-3.6842990704763987</v>
      </c>
      <c r="AA993" s="10">
        <f t="shared" si="173"/>
        <v>-1.2477819867657957E-2</v>
      </c>
      <c r="AB993" s="10">
        <f t="shared" si="174"/>
        <v>0.49688058550634079</v>
      </c>
      <c r="AC993" s="10">
        <f t="shared" si="175"/>
        <v>-0.6869277324984423</v>
      </c>
      <c r="AD993" s="10">
        <f t="shared" si="176"/>
        <v>0</v>
      </c>
    </row>
    <row r="994" spans="1:30" x14ac:dyDescent="0.3">
      <c r="A994" t="s">
        <v>2</v>
      </c>
      <c r="B994">
        <f t="shared" si="166"/>
        <v>0</v>
      </c>
      <c r="C994" s="10">
        <v>1.221731449</v>
      </c>
      <c r="D994" s="10">
        <v>9.4881538000000001E-2</v>
      </c>
      <c r="E994" s="10">
        <v>0.79861421499999996</v>
      </c>
      <c r="F994" s="10">
        <v>1.266464032</v>
      </c>
      <c r="G994" s="10">
        <v>0.645705521</v>
      </c>
      <c r="H994" s="10">
        <v>0.118667786</v>
      </c>
      <c r="I994" s="10">
        <f>MIN($AF1012, MAX($AF1011, C994))</f>
        <v>1.221731449</v>
      </c>
      <c r="J994" s="10">
        <f>MIN($AF1015, MAX($AF1014, D994))</f>
        <v>9.4881538000000001E-2</v>
      </c>
      <c r="K994" s="10">
        <f>MIN($AF1018, MAX($AF1017, E994))</f>
        <v>0.79861421499999996</v>
      </c>
      <c r="L994" s="10">
        <f>MIN($AF1021, MAX($AF1020, F994))</f>
        <v>1.266464032</v>
      </c>
      <c r="M994" s="10">
        <f>MIN($AF1024, MAX($AF1023, G994))</f>
        <v>0.645705521</v>
      </c>
      <c r="N994" s="10">
        <f>MIN($AF1027, MAX($AF1026, H994))</f>
        <v>0.118667786</v>
      </c>
      <c r="O994" s="10">
        <f t="shared" si="167"/>
        <v>0.79828682387727201</v>
      </c>
      <c r="P994" s="10">
        <f t="shared" si="168"/>
        <v>9.0646172941215991E-2</v>
      </c>
      <c r="Q994" s="10">
        <f t="shared" si="169"/>
        <v>0.58701648783633376</v>
      </c>
      <c r="R994" s="10">
        <f t="shared" si="170"/>
        <v>0.81822092187068474</v>
      </c>
      <c r="S994" s="10">
        <f t="shared" si="171"/>
        <v>0.49816918041699987</v>
      </c>
      <c r="T994" s="10">
        <f t="shared" si="172"/>
        <v>0.11213850053229706</v>
      </c>
      <c r="U994" s="10">
        <f>(C994 - $AP$12 ) / $AQ$12</f>
        <v>0.48331901258900051</v>
      </c>
      <c r="V994" s="10">
        <f>(D994 - $AP$13 ) / $AQ$13</f>
        <v>0.17431368319139531</v>
      </c>
      <c r="W994" s="10">
        <f>(E994 - $AP$14 ) / $AQ$14</f>
        <v>0.32673977569983215</v>
      </c>
      <c r="X994" s="10">
        <f>(F994 - $AP$15 ) / $AQ$15</f>
        <v>0.3007309450872368</v>
      </c>
      <c r="Y994" s="10">
        <f>(G994 - $AP$16 ) / $AQ$16</f>
        <v>0.5837710678990361</v>
      </c>
      <c r="Z994" s="10">
        <f>(H994 - $AP$17) / $AQ$17</f>
        <v>6.8656044443500361E-2</v>
      </c>
      <c r="AA994" s="10">
        <f t="shared" si="173"/>
        <v>1.1661574263543324E-2</v>
      </c>
      <c r="AB994" s="10">
        <f t="shared" si="174"/>
        <v>0.50291536052707531</v>
      </c>
      <c r="AC994" s="10">
        <f t="shared" si="175"/>
        <v>-0.69899496663468341</v>
      </c>
      <c r="AD994" s="10">
        <f t="shared" si="176"/>
        <v>1</v>
      </c>
    </row>
    <row r="995" spans="1:30" x14ac:dyDescent="0.3">
      <c r="A995" t="s">
        <v>2</v>
      </c>
      <c r="B995">
        <f t="shared" si="166"/>
        <v>0</v>
      </c>
      <c r="C995" s="10">
        <v>1.279624893</v>
      </c>
      <c r="D995" s="10">
        <v>7.1170447999999997E-2</v>
      </c>
      <c r="E995" s="10">
        <v>0.75215820099999997</v>
      </c>
      <c r="F995" s="10">
        <v>1.1268146880000001</v>
      </c>
      <c r="G995" s="10">
        <v>0.67530864199999996</v>
      </c>
      <c r="H995" s="10">
        <v>0.147204057</v>
      </c>
      <c r="I995" s="10">
        <f>MIN($AF1013, MAX($AF1012, C995))</f>
        <v>1.279624893</v>
      </c>
      <c r="J995" s="10">
        <f>MIN($AF1016, MAX($AF1015, D995))</f>
        <v>7.1170447999999997E-2</v>
      </c>
      <c r="K995" s="10">
        <f>MIN($AF1019, MAX($AF1018, E995))</f>
        <v>0.75215820099999997</v>
      </c>
      <c r="L995" s="10">
        <f>MIN($AF1022, MAX($AF1021, F995))</f>
        <v>1.1268146880000001</v>
      </c>
      <c r="M995" s="10">
        <f>MIN($AF1025, MAX($AF1024, G995))</f>
        <v>0.67530864199999996</v>
      </c>
      <c r="N995" s="10">
        <f>MIN($AF1028, MAX($AF1027, H995))</f>
        <v>0.147204057</v>
      </c>
      <c r="O995" s="10">
        <f t="shared" si="167"/>
        <v>0.82401090881731365</v>
      </c>
      <c r="P995" s="10">
        <f t="shared" si="168"/>
        <v>6.8751927262222845E-2</v>
      </c>
      <c r="Q995" s="10">
        <f t="shared" si="169"/>
        <v>0.56084828581206636</v>
      </c>
      <c r="R995" s="10">
        <f t="shared" si="170"/>
        <v>0.75462540877428363</v>
      </c>
      <c r="S995" s="10">
        <f t="shared" si="171"/>
        <v>0.51599741218312312</v>
      </c>
      <c r="T995" s="10">
        <f t="shared" si="172"/>
        <v>0.13732772729350678</v>
      </c>
      <c r="U995" s="10">
        <f>(C995 - $AP$12 ) / $AQ$12</f>
        <v>0.60005776544729428</v>
      </c>
      <c r="V995" s="10">
        <f>(D995 - $AP$13 ) / $AQ$13</f>
        <v>0.11730602086708054</v>
      </c>
      <c r="W995" s="10">
        <f>(E995 - $AP$14 ) / $AQ$14</f>
        <v>0.25559869178728511</v>
      </c>
      <c r="X995" s="10">
        <f>(F995 - $AP$15 ) / $AQ$15</f>
        <v>0.16464877478458945</v>
      </c>
      <c r="Y995" s="10">
        <f>(G995 - $AP$16 ) / $AQ$16</f>
        <v>0.64452159192646807</v>
      </c>
      <c r="Z995" s="10">
        <f>(H995 - $AP$17) / $AQ$17</f>
        <v>0.13779551247696306</v>
      </c>
      <c r="AA995" s="10">
        <f t="shared" si="173"/>
        <v>1.4478259724762868E-2</v>
      </c>
      <c r="AB995" s="10">
        <f t="shared" si="174"/>
        <v>0.5036195017047479</v>
      </c>
      <c r="AC995" s="10">
        <f t="shared" si="175"/>
        <v>-0.70041251269405513</v>
      </c>
      <c r="AD995" s="10">
        <f t="shared" si="176"/>
        <v>1</v>
      </c>
    </row>
    <row r="996" spans="1:30" x14ac:dyDescent="0.3">
      <c r="A996" t="s">
        <v>2</v>
      </c>
      <c r="B996">
        <f t="shared" si="166"/>
        <v>0</v>
      </c>
      <c r="C996" s="10">
        <v>0.89757673599999999</v>
      </c>
      <c r="D996" s="10">
        <v>5.0525914999999998E-2</v>
      </c>
      <c r="E996" s="10">
        <v>0.80641945299999995</v>
      </c>
      <c r="F996" s="10">
        <v>1.5219880349999999</v>
      </c>
      <c r="G996" s="10">
        <v>0.81958605200000001</v>
      </c>
      <c r="H996" s="10">
        <v>6.7536472E-2</v>
      </c>
      <c r="I996" s="10">
        <f>MIN($AF1014, MAX($AF1013, C996))</f>
        <v>0.89757673599999999</v>
      </c>
      <c r="J996" s="10">
        <f>MIN($AF1017, MAX($AF1016, D996))</f>
        <v>5.0525914999999998E-2</v>
      </c>
      <c r="K996" s="10">
        <f>MIN($AF1020, MAX($AF1019, E996))</f>
        <v>0.80641945299999995</v>
      </c>
      <c r="L996" s="10">
        <f>MIN($AF1023, MAX($AF1022, F996))</f>
        <v>1.5219880349999999</v>
      </c>
      <c r="M996" s="10">
        <f>MIN($AF1026, MAX($AF1025, G996))</f>
        <v>0.81958605200000001</v>
      </c>
      <c r="N996" s="10">
        <f>MIN($AF1029, MAX($AF1028, H996))</f>
        <v>6.7536472E-2</v>
      </c>
      <c r="O996" s="10">
        <f t="shared" si="167"/>
        <v>0.64057767004965993</v>
      </c>
      <c r="P996" s="10">
        <f t="shared" si="168"/>
        <v>4.929091020377855E-2</v>
      </c>
      <c r="Q996" s="10">
        <f t="shared" si="169"/>
        <v>0.5913466832879597</v>
      </c>
      <c r="R996" s="10">
        <f t="shared" si="170"/>
        <v>0.92504749328087899</v>
      </c>
      <c r="S996" s="10">
        <f t="shared" si="171"/>
        <v>0.59860903126336085</v>
      </c>
      <c r="T996" s="10">
        <f t="shared" si="172"/>
        <v>6.5353631344967189E-2</v>
      </c>
      <c r="U996" s="10">
        <f>(C996 - $AP$12 ) / $AQ$12</f>
        <v>-0.17032005798966623</v>
      </c>
      <c r="V996" s="10">
        <f>(D996 - $AP$13 ) / $AQ$13</f>
        <v>6.767116367126319E-2</v>
      </c>
      <c r="W996" s="10">
        <f>(E996 - $AP$14 ) / $AQ$14</f>
        <v>0.33869243895491469</v>
      </c>
      <c r="X996" s="10">
        <f>(F996 - $AP$15 ) / $AQ$15</f>
        <v>0.54972789628423036</v>
      </c>
      <c r="Y996" s="10">
        <f>(G996 - $AP$16 ) / $AQ$16</f>
        <v>0.94060281467391693</v>
      </c>
      <c r="Z996" s="10">
        <f>(H996 - $AP$17) / $AQ$17</f>
        <v>-5.5228111612206532E-2</v>
      </c>
      <c r="AA996" s="10">
        <f t="shared" si="173"/>
        <v>-4.1095010812382442E-3</v>
      </c>
      <c r="AB996" s="10">
        <f t="shared" si="174"/>
        <v>0.49897262617554738</v>
      </c>
      <c r="AC996" s="10">
        <f t="shared" si="175"/>
        <v>-0.69109454101773282</v>
      </c>
      <c r="AD996" s="10">
        <f t="shared" si="176"/>
        <v>0</v>
      </c>
    </row>
    <row r="997" spans="1:30" x14ac:dyDescent="0.3">
      <c r="A997" t="s">
        <v>2</v>
      </c>
      <c r="B997">
        <f t="shared" si="166"/>
        <v>0</v>
      </c>
      <c r="C997" s="10">
        <v>0.937975424</v>
      </c>
      <c r="D997" s="10">
        <v>5.6292396000000001E-2</v>
      </c>
      <c r="E997" s="10">
        <v>0.75275893500000002</v>
      </c>
      <c r="F997" s="10">
        <v>1.296442688</v>
      </c>
      <c r="G997" s="10">
        <v>0.67164179099999999</v>
      </c>
      <c r="H997" s="10">
        <v>7.8950908E-2</v>
      </c>
      <c r="I997" s="10">
        <f>MIN($AF1015, MAX($AF1014, C997))</f>
        <v>0.937975424</v>
      </c>
      <c r="J997" s="10">
        <f>MIN($AF1018, MAX($AF1017, D997))</f>
        <v>5.6292396000000001E-2</v>
      </c>
      <c r="K997" s="10">
        <f>MIN($AF1021, MAX($AF1020, E997))</f>
        <v>0.75275893500000002</v>
      </c>
      <c r="L997" s="10">
        <f>MIN($AF1024, MAX($AF1023, F997))</f>
        <v>1.296442688</v>
      </c>
      <c r="M997" s="10">
        <f>MIN($AF1027, MAX($AF1026, G997))</f>
        <v>0.67164179099999999</v>
      </c>
      <c r="N997" s="10">
        <f>MIN($AF1030, MAX($AF1029, H997))</f>
        <v>7.8950908E-2</v>
      </c>
      <c r="O997" s="10">
        <f t="shared" si="167"/>
        <v>0.66164383227361734</v>
      </c>
      <c r="P997" s="10">
        <f t="shared" si="168"/>
        <v>5.4765037108581542E-2</v>
      </c>
      <c r="Q997" s="10">
        <f t="shared" si="169"/>
        <v>0.56119108079555546</v>
      </c>
      <c r="R997" s="10">
        <f t="shared" si="170"/>
        <v>0.83136126823454592</v>
      </c>
      <c r="S997" s="10">
        <f t="shared" si="171"/>
        <v>0.51380625187734275</v>
      </c>
      <c r="T997" s="10">
        <f t="shared" si="172"/>
        <v>7.5989187557906721E-2</v>
      </c>
      <c r="U997" s="10">
        <f>(C997 - $AP$12 ) / $AQ$12</f>
        <v>-8.8858460123225375E-2</v>
      </c>
      <c r="V997" s="10">
        <f>(D997 - $AP$13 ) / $AQ$13</f>
        <v>8.1535292298313952E-2</v>
      </c>
      <c r="W997" s="10">
        <f>(E997 - $AP$14 ) / $AQ$14</f>
        <v>0.25651863442169026</v>
      </c>
      <c r="X997" s="10">
        <f>(F997 - $AP$15 ) / $AQ$15</f>
        <v>0.32994383255512549</v>
      </c>
      <c r="Y997" s="10">
        <f>(G997 - $AP$16 ) / $AQ$16</f>
        <v>0.63699660428139815</v>
      </c>
      <c r="Z997" s="10">
        <f>(H997 - $AP$17) / $AQ$17</f>
        <v>-2.7572499814084564E-2</v>
      </c>
      <c r="AA997" s="10">
        <f t="shared" si="173"/>
        <v>-2.1439866934270043E-3</v>
      </c>
      <c r="AB997" s="10">
        <f t="shared" si="174"/>
        <v>0.49946400353196024</v>
      </c>
      <c r="AC997" s="10">
        <f t="shared" si="175"/>
        <v>-0.69207576179798946</v>
      </c>
      <c r="AD997" s="10">
        <f t="shared" si="176"/>
        <v>0</v>
      </c>
    </row>
    <row r="998" spans="1:30" x14ac:dyDescent="0.3">
      <c r="A998" t="s">
        <v>5</v>
      </c>
      <c r="B998">
        <f t="shared" si="166"/>
        <v>1</v>
      </c>
      <c r="C998" s="10">
        <v>3.6892321020000001</v>
      </c>
      <c r="D998" s="10">
        <v>-1.6612700000000001E-3</v>
      </c>
      <c r="E998" s="10">
        <v>1.4241215679999999</v>
      </c>
      <c r="F998" s="10">
        <v>1.4775218809999999</v>
      </c>
      <c r="G998" s="10">
        <v>1.8900360650000001</v>
      </c>
      <c r="H998" s="10">
        <v>-2.1117140000000002E-3</v>
      </c>
      <c r="I998" s="10">
        <f>MIN($AF1016, MAX($AF1015, C998))</f>
        <v>3.6892321020000001</v>
      </c>
      <c r="J998" s="10">
        <f>MIN($AF1019, MAX($AF1018, D998))</f>
        <v>-1.6612700000000001E-3</v>
      </c>
      <c r="K998" s="10">
        <f>MIN($AF1022, MAX($AF1021, E998))</f>
        <v>1.4241215679999999</v>
      </c>
      <c r="L998" s="10">
        <f>MIN($AF1025, MAX($AF1024, F998))</f>
        <v>1.4775218809999999</v>
      </c>
      <c r="M998" s="10">
        <f>MIN($AF1028, MAX($AF1027, G998))</f>
        <v>1.8900360650000001</v>
      </c>
      <c r="N998" s="10">
        <f>MIN($AF1031, MAX($AF1030, H998))</f>
        <v>-2.1117140000000002E-3</v>
      </c>
      <c r="O998" s="10">
        <f t="shared" si="167"/>
        <v>1.5452688381359738</v>
      </c>
      <c r="P998" s="10">
        <f t="shared" si="168"/>
        <v>-1.6598916173595996E-3</v>
      </c>
      <c r="Q998" s="10">
        <f t="shared" si="169"/>
        <v>0.8854692187646892</v>
      </c>
      <c r="R998" s="10">
        <f t="shared" si="170"/>
        <v>0.90725881906998795</v>
      </c>
      <c r="S998" s="10">
        <f t="shared" si="171"/>
        <v>1.0612689812852303</v>
      </c>
      <c r="T998" s="10">
        <f t="shared" si="172"/>
        <v>-2.1094874659754862E-3</v>
      </c>
      <c r="U998" s="10">
        <f>(C998 - $AP$12 ) / $AQ$12</f>
        <v>5.4588901482126664</v>
      </c>
      <c r="V998" s="10">
        <f>(D998 - $AP$13 ) / $AQ$13</f>
        <v>-5.7800479350485032E-2</v>
      </c>
      <c r="W998" s="10">
        <f>(E998 - $AP$14 ) / $AQ$14</f>
        <v>1.284619439841663</v>
      </c>
      <c r="X998" s="10">
        <f>(F998 - $AP$15 ) / $AQ$15</f>
        <v>0.50639757644161265</v>
      </c>
      <c r="Y998" s="10">
        <f>(G998 - $AP$16 ) / $AQ$16</f>
        <v>3.1373441391755308</v>
      </c>
      <c r="Z998" s="10">
        <f>(H998 - $AP$17) / $AQ$17</f>
        <v>-0.2239761070856047</v>
      </c>
      <c r="AA998" s="10">
        <f t="shared" si="173"/>
        <v>0.13171270155275452</v>
      </c>
      <c r="AB998" s="10">
        <f t="shared" si="174"/>
        <v>0.53288065401522922</v>
      </c>
      <c r="AC998" s="10">
        <f t="shared" si="175"/>
        <v>-0.62945779355618792</v>
      </c>
      <c r="AD998" s="10">
        <f t="shared" si="176"/>
        <v>1</v>
      </c>
    </row>
    <row r="999" spans="1:30" x14ac:dyDescent="0.3">
      <c r="A999" t="s">
        <v>5</v>
      </c>
      <c r="B999">
        <f t="shared" si="166"/>
        <v>1</v>
      </c>
      <c r="C999" s="10">
        <v>3.8796057720000001</v>
      </c>
      <c r="D999" s="10">
        <v>7.6641360000000002E-3</v>
      </c>
      <c r="E999" s="10">
        <v>1.396639062</v>
      </c>
      <c r="F999" s="10">
        <v>1.3698627880000001</v>
      </c>
      <c r="G999" s="10">
        <v>0.864209636</v>
      </c>
      <c r="H999" s="10">
        <v>8.6427150000000005E-3</v>
      </c>
      <c r="I999" s="10">
        <f>MIN($AF1017, MAX($AF1016, C999))</f>
        <v>3.8796057720000001</v>
      </c>
      <c r="J999" s="10">
        <f>MIN($AF1020, MAX($AF1019, D999))</f>
        <v>7.6641360000000002E-3</v>
      </c>
      <c r="K999" s="10">
        <f>MIN($AF1023, MAX($AF1022, E999))</f>
        <v>1.396639062</v>
      </c>
      <c r="L999" s="10">
        <f>MIN($AF1026, MAX($AF1025, F999))</f>
        <v>1.3698627880000001</v>
      </c>
      <c r="M999" s="10">
        <f>MIN($AF1029, MAX($AF1028, G999))</f>
        <v>0.864209636</v>
      </c>
      <c r="N999" s="10">
        <f>MIN($AF1032, MAX($AF1031, H999))</f>
        <v>8.6427150000000005E-3</v>
      </c>
      <c r="O999" s="10">
        <f t="shared" si="167"/>
        <v>1.5850644321755887</v>
      </c>
      <c r="P999" s="10">
        <f t="shared" si="168"/>
        <v>7.6349157135536154E-3</v>
      </c>
      <c r="Q999" s="10">
        <f t="shared" si="169"/>
        <v>0.87406736505692817</v>
      </c>
      <c r="R999" s="10">
        <f t="shared" si="170"/>
        <v>0.86283205811238894</v>
      </c>
      <c r="S999" s="10">
        <f t="shared" si="171"/>
        <v>0.62283717560484675</v>
      </c>
      <c r="T999" s="10">
        <f t="shared" si="172"/>
        <v>8.6055805469826135E-3</v>
      </c>
      <c r="U999" s="10">
        <f>(C999 - $AP$12 ) / $AQ$12</f>
        <v>5.8427675491297082</v>
      </c>
      <c r="V999" s="10">
        <f>(D999 - $AP$13 ) / $AQ$13</f>
        <v>-3.5379764137260385E-2</v>
      </c>
      <c r="W999" s="10">
        <f>(E999 - $AP$14 ) / $AQ$14</f>
        <v>1.2425337097686293</v>
      </c>
      <c r="X999" s="10">
        <f>(F999 - $AP$15 ) / $AQ$15</f>
        <v>0.40148850484400794</v>
      </c>
      <c r="Y999" s="10">
        <f>(G999 - $AP$16 ) / $AQ$16</f>
        <v>1.032177825024418</v>
      </c>
      <c r="Z999" s="10">
        <f>(H999 - $AP$17) / $AQ$17</f>
        <v>-0.19791960166260658</v>
      </c>
      <c r="AA999" s="10">
        <f t="shared" si="173"/>
        <v>0.14097493767897298</v>
      </c>
      <c r="AB999" s="10">
        <f t="shared" si="174"/>
        <v>0.53518548088814866</v>
      </c>
      <c r="AC999" s="10">
        <f t="shared" si="175"/>
        <v>-0.62514189892147209</v>
      </c>
      <c r="AD999" s="10">
        <f t="shared" si="176"/>
        <v>1</v>
      </c>
    </row>
    <row r="1000" spans="1:30" x14ac:dyDescent="0.3">
      <c r="A1000" t="s">
        <v>5</v>
      </c>
      <c r="B1000">
        <f t="shared" si="166"/>
        <v>1</v>
      </c>
      <c r="C1000" s="10">
        <v>3.6959028630000001</v>
      </c>
      <c r="D1000" s="10">
        <v>2.8174388000000002E-2</v>
      </c>
      <c r="E1000" s="10">
        <v>1.454709126</v>
      </c>
      <c r="F1000" s="10">
        <v>1.2457657639999999</v>
      </c>
      <c r="G1000" s="10">
        <v>0.74808173899999997</v>
      </c>
      <c r="H1000" s="10">
        <v>3.1228476000000002E-2</v>
      </c>
      <c r="I1000" s="10">
        <f>MIN($AF1018, MAX($AF1017, C1000))</f>
        <v>3.6959028630000001</v>
      </c>
      <c r="J1000" s="10">
        <f>MIN($AF1021, MAX($AF1020, D1000))</f>
        <v>2.8174388000000002E-2</v>
      </c>
      <c r="K1000" s="10">
        <f>MIN($AF1024, MAX($AF1023, E1000))</f>
        <v>1.454709126</v>
      </c>
      <c r="L1000" s="10">
        <f>MIN($AF1027, MAX($AF1026, F1000))</f>
        <v>1.2457657639999999</v>
      </c>
      <c r="M1000" s="10">
        <f>MIN($AF1030, MAX($AF1029, G1000))</f>
        <v>0.74808173899999997</v>
      </c>
      <c r="N1000" s="10">
        <f>MIN($AF1033, MAX($AF1032, H1000))</f>
        <v>3.1228476000000002E-2</v>
      </c>
      <c r="O1000" s="10">
        <f t="shared" si="167"/>
        <v>1.5466903972607495</v>
      </c>
      <c r="P1000" s="10">
        <f t="shared" si="168"/>
        <v>2.7784790778348192E-2</v>
      </c>
      <c r="Q1000" s="10">
        <f t="shared" si="169"/>
        <v>0.89800827194584487</v>
      </c>
      <c r="R1000" s="10">
        <f t="shared" si="170"/>
        <v>0.80904656058378477</v>
      </c>
      <c r="S1000" s="10">
        <f t="shared" si="171"/>
        <v>0.55851903758170907</v>
      </c>
      <c r="T1000" s="10">
        <f t="shared" si="172"/>
        <v>3.0750786691359666E-2</v>
      </c>
      <c r="U1000" s="10">
        <f>(C1000 - $AP$12 ) / $AQ$12</f>
        <v>5.4723413486587091</v>
      </c>
      <c r="V1000" s="10">
        <f>(D1000 - $AP$13 ) / $AQ$13</f>
        <v>1.3932246411499774E-2</v>
      </c>
      <c r="W1000" s="10">
        <f>(E1000 - $AP$14 ) / $AQ$14</f>
        <v>1.3314601358677558</v>
      </c>
      <c r="X1000" s="10">
        <f>(F1000 - $AP$15 ) / $AQ$15</f>
        <v>0.28056138932515712</v>
      </c>
      <c r="Y1000" s="10">
        <f>(G1000 - $AP$16 ) / $AQ$16</f>
        <v>0.79386408111364359</v>
      </c>
      <c r="Z1000" s="10">
        <f>(H1000 - $AP$17) / $AQ$17</f>
        <v>-0.14319740265240904</v>
      </c>
      <c r="AA1000" s="10">
        <f t="shared" si="173"/>
        <v>0.13203725359571072</v>
      </c>
      <c r="AB1000" s="10">
        <f t="shared" si="174"/>
        <v>0.53296144027779535</v>
      </c>
      <c r="AC1000" s="10">
        <f t="shared" si="175"/>
        <v>-0.62930620212786392</v>
      </c>
      <c r="AD1000" s="10">
        <f t="shared" si="176"/>
        <v>1</v>
      </c>
    </row>
    <row r="1001" spans="1:30" x14ac:dyDescent="0.3">
      <c r="A1001" t="s">
        <v>5</v>
      </c>
      <c r="B1001">
        <f t="shared" si="166"/>
        <v>1</v>
      </c>
      <c r="C1001" s="10">
        <v>3.1395970430000002</v>
      </c>
      <c r="D1001" s="10">
        <v>2.5913011999999999E-2</v>
      </c>
      <c r="E1001" s="10">
        <v>1.4900709329999999</v>
      </c>
      <c r="F1001" s="10">
        <v>1.3928643359999999</v>
      </c>
      <c r="G1001" s="10">
        <v>0.38121471099999998</v>
      </c>
      <c r="H1001" s="10">
        <v>2.9458103999999999E-2</v>
      </c>
      <c r="I1001" s="10">
        <f>MIN($AF1019, MAX($AF1018, C1001))</f>
        <v>3.1395970430000002</v>
      </c>
      <c r="J1001" s="10">
        <f>MIN($AF1022, MAX($AF1021, D1001))</f>
        <v>2.5913011999999999E-2</v>
      </c>
      <c r="K1001" s="10">
        <f>MIN($AF1025, MAX($AF1024, E1001))</f>
        <v>1.4900709329999999</v>
      </c>
      <c r="L1001" s="10">
        <f>MIN($AF1028, MAX($AF1027, F1001))</f>
        <v>1.3928643359999999</v>
      </c>
      <c r="M1001" s="10">
        <f>MIN($AF1031, MAX($AF1030, G1001))</f>
        <v>0.38121471099999998</v>
      </c>
      <c r="N1001" s="10">
        <f>MIN($AF1034, MAX($AF1033, H1001))</f>
        <v>2.9458103999999999E-2</v>
      </c>
      <c r="O1001" s="10">
        <f t="shared" si="167"/>
        <v>1.4205984504914018</v>
      </c>
      <c r="P1001" s="10">
        <f t="shared" si="168"/>
        <v>2.5582959528511997E-2</v>
      </c>
      <c r="Q1001" s="10">
        <f t="shared" si="169"/>
        <v>0.91231119721945952</v>
      </c>
      <c r="R1001" s="10">
        <f t="shared" si="170"/>
        <v>0.87249111530079593</v>
      </c>
      <c r="S1001" s="10">
        <f t="shared" si="171"/>
        <v>0.32296333736026983</v>
      </c>
      <c r="T1001" s="10">
        <f t="shared" si="172"/>
        <v>2.9032551174379081E-2</v>
      </c>
      <c r="U1001" s="10">
        <f>(C1001 - $AP$12 ) / $AQ$12</f>
        <v>4.3505831123615151</v>
      </c>
      <c r="V1001" s="10">
        <f>(D1001 - $AP$13 ) / $AQ$13</f>
        <v>8.4953070132557564E-3</v>
      </c>
      <c r="W1001" s="10">
        <f>(E1001 - $AP$14 ) / $AQ$14</f>
        <v>1.3856119466340926</v>
      </c>
      <c r="X1001" s="10">
        <f>(F1001 - $AP$15 ) / $AQ$15</f>
        <v>0.42390250610247787</v>
      </c>
      <c r="Y1001" s="10">
        <f>(G1001 - $AP$16 ) / $AQ$16</f>
        <v>4.0991970116069636E-2</v>
      </c>
      <c r="Z1001" s="10">
        <f>(H1001 - $AP$17) / $AQ$17</f>
        <v>-0.14748677102507896</v>
      </c>
      <c r="AA1001" s="10">
        <f t="shared" si="173"/>
        <v>0.10497134756348686</v>
      </c>
      <c r="AB1001" s="10">
        <f t="shared" si="174"/>
        <v>0.52621876596467088</v>
      </c>
      <c r="AC1001" s="10">
        <f t="shared" si="175"/>
        <v>-0.64203824783308672</v>
      </c>
      <c r="AD1001" s="10">
        <f t="shared" si="176"/>
        <v>1</v>
      </c>
    </row>
    <row r="1002" spans="1:30" x14ac:dyDescent="0.3">
      <c r="A1002" t="s">
        <v>2</v>
      </c>
      <c r="B1002">
        <f t="shared" si="166"/>
        <v>0</v>
      </c>
      <c r="C1002" s="10">
        <v>0.46551304300000002</v>
      </c>
      <c r="D1002" s="10">
        <v>8.0168578000000004E-2</v>
      </c>
      <c r="E1002" s="10">
        <v>0.10456534200000001</v>
      </c>
      <c r="F1002" s="10">
        <v>1.173228151</v>
      </c>
      <c r="G1002" s="10">
        <v>1</v>
      </c>
      <c r="H1002" s="10">
        <v>-5.0708169999999997E-2</v>
      </c>
      <c r="I1002" s="10">
        <f>MIN($AF1020, MAX($AF1019, C1002))</f>
        <v>0.46551304300000002</v>
      </c>
      <c r="J1002" s="10">
        <f>MIN($AF1023, MAX($AF1022, D1002))</f>
        <v>8.0168578000000004E-2</v>
      </c>
      <c r="K1002" s="10">
        <f>MIN($AF1026, MAX($AF1025, E1002))</f>
        <v>0.10456534200000001</v>
      </c>
      <c r="L1002" s="10">
        <f>MIN($AF1029, MAX($AF1028, F1002))</f>
        <v>1.173228151</v>
      </c>
      <c r="M1002" s="10">
        <f>MIN($AF1032, MAX($AF1031, G1002))</f>
        <v>1</v>
      </c>
      <c r="N1002" s="10">
        <f>MIN($AF1035, MAX($AF1034, H1002))</f>
        <v>-5.0708169999999997E-2</v>
      </c>
      <c r="O1002" s="10">
        <f t="shared" si="167"/>
        <v>0.38220538116332309</v>
      </c>
      <c r="P1002" s="10">
        <f t="shared" si="168"/>
        <v>7.7117119695977024E-2</v>
      </c>
      <c r="Q1002" s="10">
        <f t="shared" si="169"/>
        <v>9.9451901928977557E-2</v>
      </c>
      <c r="R1002" s="10">
        <f t="shared" si="170"/>
        <v>0.77621368932014889</v>
      </c>
      <c r="S1002" s="10">
        <f t="shared" si="171"/>
        <v>0.69314718055994529</v>
      </c>
      <c r="T1002" s="10">
        <f t="shared" si="172"/>
        <v>-4.9464384450896702E-2</v>
      </c>
      <c r="U1002" s="10">
        <f>(C1002 - $AP$12 ) / $AQ$12</f>
        <v>-1.041551292327161</v>
      </c>
      <c r="V1002" s="10">
        <f>(D1002 - $AP$13 ) / $AQ$13</f>
        <v>0.13893987897273014</v>
      </c>
      <c r="W1002" s="10">
        <f>(E1002 - $AP$14 ) / $AQ$14</f>
        <v>-0.73610192900392746</v>
      </c>
      <c r="X1002" s="10">
        <f>(F1002 - $AP$15 ) / $AQ$15</f>
        <v>0.20987666197252794</v>
      </c>
      <c r="Y1002" s="10">
        <f>(G1002 - $AP$16 ) / $AQ$16</f>
        <v>1.3108422189197697</v>
      </c>
      <c r="Z1002" s="10">
        <f>(H1002 - $AP$17) / $AQ$17</f>
        <v>-0.34171865011624714</v>
      </c>
      <c r="AA1002" s="10">
        <f t="shared" si="173"/>
        <v>-2.513066407154026E-2</v>
      </c>
      <c r="AB1002" s="10">
        <f t="shared" si="174"/>
        <v>0.49371766461285582</v>
      </c>
      <c r="AC1002" s="10">
        <f t="shared" si="175"/>
        <v>-0.68066079023147363</v>
      </c>
      <c r="AD1002" s="10">
        <f t="shared" si="176"/>
        <v>0</v>
      </c>
    </row>
    <row r="1003" spans="1:30" x14ac:dyDescent="0.3">
      <c r="A1003" t="s">
        <v>2</v>
      </c>
      <c r="B1003">
        <f t="shared" si="166"/>
        <v>0</v>
      </c>
      <c r="C1003" s="10">
        <v>8.6418750000000003E-3</v>
      </c>
      <c r="D1003" s="10">
        <v>3.7574283E-2</v>
      </c>
      <c r="E1003" s="10">
        <v>0.11853548</v>
      </c>
      <c r="F1003" s="10">
        <v>1.2117014420000001</v>
      </c>
      <c r="G1003" s="10">
        <v>1</v>
      </c>
      <c r="H1003" s="10">
        <v>0.203419716</v>
      </c>
      <c r="I1003" s="10">
        <f>MIN($AF1021, MAX($AF1020, C1003))</f>
        <v>8.6418750000000003E-3</v>
      </c>
      <c r="J1003" s="10">
        <f>MIN($AF1024, MAX($AF1023, D1003))</f>
        <v>3.7574283E-2</v>
      </c>
      <c r="K1003" s="10">
        <f>MIN($AF1027, MAX($AF1026, E1003))</f>
        <v>0.11853548</v>
      </c>
      <c r="L1003" s="10">
        <f>MIN($AF1030, MAX($AF1029, F1003))</f>
        <v>1.2117014420000001</v>
      </c>
      <c r="M1003" s="10">
        <f>MIN($AF1033, MAX($AF1032, G1003))</f>
        <v>1</v>
      </c>
      <c r="N1003" s="10">
        <f>MIN($AF1036, MAX($AF1035, H1003))</f>
        <v>0.203419716</v>
      </c>
      <c r="O1003" s="10">
        <f t="shared" si="167"/>
        <v>8.604747744308994E-3</v>
      </c>
      <c r="P1003" s="10">
        <f t="shared" si="168"/>
        <v>3.6885568631985922E-2</v>
      </c>
      <c r="Q1003" s="10">
        <f t="shared" si="169"/>
        <v>0.1120202224999296</v>
      </c>
      <c r="R1003" s="10">
        <f t="shared" si="170"/>
        <v>0.79376210257948521</v>
      </c>
      <c r="S1003" s="10">
        <f t="shared" si="171"/>
        <v>0.69314718055994529</v>
      </c>
      <c r="T1003" s="10">
        <f t="shared" si="172"/>
        <v>0.18516726724976199</v>
      </c>
      <c r="U1003" s="10">
        <f>(C1003 - $AP$12 ) / $AQ$12</f>
        <v>-1.9628053529636631</v>
      </c>
      <c r="V1003" s="10">
        <f>(D1003 - $AP$13 ) / $AQ$13</f>
        <v>3.6532052664355066E-2</v>
      </c>
      <c r="W1003" s="10">
        <f>(E1003 - $AP$14 ) / $AQ$14</f>
        <v>-0.71470855763702834</v>
      </c>
      <c r="X1003" s="10">
        <f>(F1003 - $AP$15 ) / $AQ$15</f>
        <v>0.24736719925686579</v>
      </c>
      <c r="Y1003" s="10">
        <f>(G1003 - $AP$16 ) / $AQ$16</f>
        <v>1.3108422189197697</v>
      </c>
      <c r="Z1003" s="10">
        <f>(H1003 - $AP$17) / $AQ$17</f>
        <v>0.27399833864197032</v>
      </c>
      <c r="AA1003" s="10">
        <f t="shared" si="173"/>
        <v>-4.7358783313435591E-2</v>
      </c>
      <c r="AB1003" s="10">
        <f t="shared" si="174"/>
        <v>0.48816251656821519</v>
      </c>
      <c r="AC1003" s="10">
        <f t="shared" si="175"/>
        <v>-0.66974811950178303</v>
      </c>
      <c r="AD1003" s="10">
        <f t="shared" si="176"/>
        <v>0</v>
      </c>
    </row>
    <row r="1004" spans="1:30" x14ac:dyDescent="0.3">
      <c r="A1004" t="s">
        <v>2</v>
      </c>
      <c r="B1004">
        <f t="shared" si="166"/>
        <v>0</v>
      </c>
      <c r="C1004" s="10">
        <v>0.12036036</v>
      </c>
      <c r="D1004" s="10">
        <v>2.7507238E-2</v>
      </c>
      <c r="E1004" s="10">
        <v>0.113929327</v>
      </c>
      <c r="F1004" s="10">
        <v>1.213503534</v>
      </c>
      <c r="G1004" s="10">
        <v>1</v>
      </c>
      <c r="H1004" s="10">
        <v>0.17152130900000001</v>
      </c>
      <c r="I1004" s="10">
        <f>MIN($AF1022, MAX($AF1021, C1004))</f>
        <v>0.12036036</v>
      </c>
      <c r="J1004" s="10">
        <f>MIN($AF1025, MAX($AF1024, D1004))</f>
        <v>2.7507238E-2</v>
      </c>
      <c r="K1004" s="10">
        <f>MIN($AF1028, MAX($AF1027, E1004))</f>
        <v>0.113929327</v>
      </c>
      <c r="L1004" s="10">
        <f>MIN($AF1031, MAX($AF1030, F1004))</f>
        <v>1.213503534</v>
      </c>
      <c r="M1004" s="10">
        <f>MIN($AF1034, MAX($AF1033, G1004))</f>
        <v>1</v>
      </c>
      <c r="N1004" s="10">
        <f>MIN($AF1037, MAX($AF1036, H1004))</f>
        <v>0.17152130900000001</v>
      </c>
      <c r="O1004" s="10">
        <f t="shared" si="167"/>
        <v>0.11365038355657214</v>
      </c>
      <c r="P1004" s="10">
        <f t="shared" si="168"/>
        <v>2.7135711645680322E-2</v>
      </c>
      <c r="Q1004" s="10">
        <f t="shared" si="169"/>
        <v>0.10789369873860295</v>
      </c>
      <c r="R1004" s="10">
        <f t="shared" si="170"/>
        <v>0.79457656975530777</v>
      </c>
      <c r="S1004" s="10">
        <f t="shared" si="171"/>
        <v>0.69314718055994529</v>
      </c>
      <c r="T1004" s="10">
        <f t="shared" si="172"/>
        <v>0.15830316830092658</v>
      </c>
      <c r="U1004" s="10">
        <f>(C1004 - $AP$12 ) / $AQ$12</f>
        <v>-1.7375315445835988</v>
      </c>
      <c r="V1004" s="10">
        <f>(D1004 - $AP$13 ) / $AQ$13</f>
        <v>1.2328243309168051E-2</v>
      </c>
      <c r="W1004" s="10">
        <f>(E1004 - $AP$14 ) / $AQ$14</f>
        <v>-0.72176225615466327</v>
      </c>
      <c r="X1004" s="10">
        <f>(F1004 - $AP$15 ) / $AQ$15</f>
        <v>0.24912325899492677</v>
      </c>
      <c r="Y1004" s="10">
        <f>(G1004 - $AP$16 ) / $AQ$16</f>
        <v>1.3108422189197697</v>
      </c>
      <c r="Z1004" s="10">
        <f>(H1004 - $AP$17) / $AQ$17</f>
        <v>0.19671287653324276</v>
      </c>
      <c r="AA1004" s="10">
        <f t="shared" si="173"/>
        <v>-4.19233521021058E-2</v>
      </c>
      <c r="AB1004" s="10">
        <f t="shared" si="174"/>
        <v>0.48952069676970494</v>
      </c>
      <c r="AC1004" s="10">
        <f t="shared" si="175"/>
        <v>-0.67240518435344454</v>
      </c>
      <c r="AD1004" s="10">
        <f t="shared" si="176"/>
        <v>0</v>
      </c>
    </row>
    <row r="1005" spans="1:30" x14ac:dyDescent="0.3">
      <c r="A1005" t="s">
        <v>4</v>
      </c>
      <c r="B1005">
        <f t="shared" si="166"/>
        <v>1</v>
      </c>
      <c r="C1005" s="10">
        <v>20.25</v>
      </c>
      <c r="D1005" s="10">
        <v>-3.5579280000000001E-3</v>
      </c>
      <c r="E1005" s="10">
        <v>2.3904825000000001E-2</v>
      </c>
      <c r="F1005" s="10">
        <v>1.3412729400000001</v>
      </c>
      <c r="G1005" s="10">
        <v>1</v>
      </c>
      <c r="H1005" s="10">
        <v>0.38372093000000002</v>
      </c>
      <c r="I1005" s="10">
        <f>MIN($AF1023, MAX($AF1022, C1005))</f>
        <v>20.25</v>
      </c>
      <c r="J1005" s="10">
        <f>MIN($AF1026, MAX($AF1025, D1005))</f>
        <v>-3.5579280000000001E-3</v>
      </c>
      <c r="K1005" s="10">
        <f>MIN($AF1029, MAX($AF1028, E1005))</f>
        <v>2.3904825000000001E-2</v>
      </c>
      <c r="L1005" s="10">
        <f>MIN($AF1032, MAX($AF1031, F1005))</f>
        <v>1.3412729400000001</v>
      </c>
      <c r="M1005" s="10">
        <f>MIN($AF1035, MAX($AF1034, G1005))</f>
        <v>1</v>
      </c>
      <c r="N1005" s="10">
        <f>MIN($AF1038, MAX($AF1037, H1005))</f>
        <v>0.38372093000000002</v>
      </c>
      <c r="O1005" s="10">
        <f t="shared" si="167"/>
        <v>3.0563568953704259</v>
      </c>
      <c r="P1005" s="10">
        <f t="shared" si="168"/>
        <v>-3.5516135473197051E-3</v>
      </c>
      <c r="Q1005" s="10">
        <f t="shared" si="169"/>
        <v>2.3623577961786112E-2</v>
      </c>
      <c r="R1005" s="10">
        <f t="shared" si="170"/>
        <v>0.85069477291288975</v>
      </c>
      <c r="S1005" s="10">
        <f t="shared" si="171"/>
        <v>0.69314718055994529</v>
      </c>
      <c r="T1005" s="10">
        <f t="shared" si="172"/>
        <v>0.32477619668995439</v>
      </c>
      <c r="U1005" s="10">
        <f>(C1005 - $AP$12 ) / $AQ$12</f>
        <v>38.852712612604044</v>
      </c>
      <c r="V1005" s="10">
        <f>(D1005 - $AP$13 ) / $AQ$13</f>
        <v>-6.2360541279679771E-2</v>
      </c>
      <c r="W1005" s="10">
        <f>(E1005 - $AP$14 ) / $AQ$14</f>
        <v>-0.859622569589373</v>
      </c>
      <c r="X1005" s="10">
        <f>(F1005 - $AP$15 ) / $AQ$15</f>
        <v>0.37362894995442109</v>
      </c>
      <c r="Y1005" s="10">
        <f>(G1005 - $AP$16 ) / $AQ$16</f>
        <v>1.3108422189197697</v>
      </c>
      <c r="Z1005" s="10">
        <f>(H1005 - $AP$17) / $AQ$17</f>
        <v>0.71084343384545778</v>
      </c>
      <c r="AA1005" s="10">
        <f t="shared" si="173"/>
        <v>0.93744252071721579</v>
      </c>
      <c r="AB1005" s="10">
        <f t="shared" si="174"/>
        <v>0.71858276916591468</v>
      </c>
      <c r="AC1005" s="10">
        <f t="shared" si="175"/>
        <v>-0.33047438292875825</v>
      </c>
      <c r="AD1005" s="10">
        <f t="shared" si="176"/>
        <v>1</v>
      </c>
    </row>
    <row r="1006" spans="1:30" x14ac:dyDescent="0.3">
      <c r="A1006" t="s">
        <v>4</v>
      </c>
      <c r="B1006">
        <f t="shared" si="166"/>
        <v>1</v>
      </c>
      <c r="C1006" s="10">
        <v>46.648648649999998</v>
      </c>
      <c r="D1006" s="10">
        <v>9.3061610000000003E-3</v>
      </c>
      <c r="E1006" s="10">
        <v>4.9475789999999997E-3</v>
      </c>
      <c r="F1006" s="10">
        <v>5.7384900339999998</v>
      </c>
      <c r="G1006" s="10">
        <v>1</v>
      </c>
      <c r="H1006" s="10">
        <v>2.9735449740000002</v>
      </c>
      <c r="I1006" s="10">
        <f>MIN($AF1024, MAX($AF1023, C1006))</f>
        <v>46.648648649999998</v>
      </c>
      <c r="J1006" s="10">
        <f>MIN($AF1027, MAX($AF1026, D1006))</f>
        <v>9.3061610000000003E-3</v>
      </c>
      <c r="K1006" s="10">
        <f>MIN($AF1030, MAX($AF1029, E1006))</f>
        <v>4.9475789999999997E-3</v>
      </c>
      <c r="L1006" s="10">
        <f>MIN($AF1033, MAX($AF1032, F1006))</f>
        <v>5.7384900339999998</v>
      </c>
      <c r="M1006" s="10">
        <f>MIN($AF1036, MAX($AF1035, G1006))</f>
        <v>1</v>
      </c>
      <c r="N1006" s="10">
        <f>MIN($AF1039, MAX($AF1038, H1006))</f>
        <v>2.9735449740000002</v>
      </c>
      <c r="O1006" s="10">
        <f t="shared" si="167"/>
        <v>3.8638542697820064</v>
      </c>
      <c r="P1006" s="10">
        <f t="shared" si="168"/>
        <v>9.2631254747009666E-3</v>
      </c>
      <c r="Q1006" s="10">
        <f t="shared" si="169"/>
        <v>4.9353799516435922E-3</v>
      </c>
      <c r="R1006" s="10">
        <f t="shared" si="170"/>
        <v>1.907835869261822</v>
      </c>
      <c r="S1006" s="10">
        <f t="shared" si="171"/>
        <v>0.69314718055994529</v>
      </c>
      <c r="T1006" s="10">
        <f t="shared" si="172"/>
        <v>1.3796586368190065</v>
      </c>
      <c r="U1006" s="10">
        <f>(C1006 - $AP$12 ) / $AQ$12</f>
        <v>92.084047762492105</v>
      </c>
      <c r="V1006" s="10">
        <f>(D1006 - $AP$13 ) / $AQ$13</f>
        <v>-3.1431906542856963E-2</v>
      </c>
      <c r="W1006" s="10">
        <f>(E1006 - $AP$14 ) / $AQ$14</f>
        <v>-0.88865302038174621</v>
      </c>
      <c r="X1006" s="10">
        <f>(F1006 - $AP$15 ) / $AQ$15</f>
        <v>4.6585244482348873</v>
      </c>
      <c r="Y1006" s="10">
        <f>(G1006 - $AP$16 ) / $AQ$16</f>
        <v>1.3108422189197697</v>
      </c>
      <c r="Z1006" s="10">
        <f>(H1006 - $AP$17) / $AQ$17</f>
        <v>6.9856316394393518</v>
      </c>
      <c r="AA1006" s="10">
        <f t="shared" si="173"/>
        <v>2.2218140265529684</v>
      </c>
      <c r="AB1006" s="10">
        <f t="shared" si="174"/>
        <v>0.90219138602366089</v>
      </c>
      <c r="AC1006" s="10">
        <f t="shared" si="175"/>
        <v>-0.10292860179930835</v>
      </c>
      <c r="AD1006" s="10">
        <f t="shared" si="176"/>
        <v>1</v>
      </c>
    </row>
    <row r="1007" spans="1:30" x14ac:dyDescent="0.3">
      <c r="A1007" t="s">
        <v>4</v>
      </c>
      <c r="B1007">
        <f t="shared" si="166"/>
        <v>1</v>
      </c>
      <c r="C1007" s="10">
        <v>51.175114290000003</v>
      </c>
      <c r="D1007" s="10">
        <v>3.3105130000000002E-3</v>
      </c>
      <c r="E1007" s="10">
        <v>6.6412779999999996E-3</v>
      </c>
      <c r="F1007" s="10">
        <v>1.5189916880000001</v>
      </c>
      <c r="G1007" s="10">
        <v>1</v>
      </c>
      <c r="H1007" s="10">
        <v>0.80236922399999999</v>
      </c>
      <c r="I1007" s="10">
        <f>MIN($AF1025, MAX($AF1024, C1007))</f>
        <v>51.175114290000003</v>
      </c>
      <c r="J1007" s="10">
        <f>MIN($AF1028, MAX($AF1027, D1007))</f>
        <v>3.3105130000000002E-3</v>
      </c>
      <c r="K1007" s="10">
        <f>MIN($AF1031, MAX($AF1030, E1007))</f>
        <v>6.6412779999999996E-3</v>
      </c>
      <c r="L1007" s="10">
        <f>MIN($AF1034, MAX($AF1033, F1007))</f>
        <v>1.5189916880000001</v>
      </c>
      <c r="M1007" s="10">
        <f>MIN($AF1037, MAX($AF1036, G1007))</f>
        <v>1</v>
      </c>
      <c r="N1007" s="10">
        <f>MIN($AF1040, MAX($AF1039, H1007))</f>
        <v>0.80236922399999999</v>
      </c>
      <c r="O1007" s="10">
        <f t="shared" si="167"/>
        <v>3.9546056434735628</v>
      </c>
      <c r="P1007" s="10">
        <f t="shared" si="168"/>
        <v>3.3050453157417257E-3</v>
      </c>
      <c r="Q1007" s="10">
        <f t="shared" si="169"/>
        <v>6.6193218708243727E-3</v>
      </c>
      <c r="R1007" s="10">
        <f t="shared" si="170"/>
        <v>0.92385869764291706</v>
      </c>
      <c r="S1007" s="10">
        <f t="shared" si="171"/>
        <v>0.69314718055994529</v>
      </c>
      <c r="T1007" s="10">
        <f t="shared" si="172"/>
        <v>0.58910203497902169</v>
      </c>
      <c r="U1007" s="10">
        <f>(C1007 - $AP$12 ) / $AQ$12</f>
        <v>101.21140169344011</v>
      </c>
      <c r="V1007" s="10">
        <f>(D1007 - $AP$13 ) / $AQ$13</f>
        <v>-4.5847012579713686E-2</v>
      </c>
      <c r="W1007" s="10">
        <f>(E1007 - $AP$14 ) / $AQ$14</f>
        <v>-0.8860593501051357</v>
      </c>
      <c r="X1007" s="10">
        <f>(F1007 - $AP$15 ) / $AQ$15</f>
        <v>0.54680808734664021</v>
      </c>
      <c r="Y1007" s="10">
        <f>(G1007 - $AP$16 ) / $AQ$16</f>
        <v>1.3108422189197697</v>
      </c>
      <c r="Z1007" s="10">
        <f>(H1007 - $AP$17) / $AQ$17</f>
        <v>1.7251707907827634</v>
      </c>
      <c r="AA1007" s="10">
        <f t="shared" si="173"/>
        <v>2.4420398255034992</v>
      </c>
      <c r="AB1007" s="10">
        <f t="shared" si="174"/>
        <v>0.9199773864362758</v>
      </c>
      <c r="AC1007" s="10">
        <f t="shared" si="175"/>
        <v>-8.3406189201713027E-2</v>
      </c>
      <c r="AD1007" s="10">
        <f t="shared" si="176"/>
        <v>1</v>
      </c>
    </row>
    <row r="1008" spans="1:30" x14ac:dyDescent="0.3">
      <c r="A1008" t="s">
        <v>4</v>
      </c>
      <c r="B1008">
        <f t="shared" si="166"/>
        <v>1</v>
      </c>
      <c r="C1008" s="10">
        <v>3.2254424209999999</v>
      </c>
      <c r="D1008" s="10">
        <v>2.1793720000000002E-3</v>
      </c>
      <c r="E1008" s="10">
        <v>9.0649230000000008E-3</v>
      </c>
      <c r="F1008" s="10">
        <v>6.0270780159999999</v>
      </c>
      <c r="G1008" s="10">
        <v>1</v>
      </c>
      <c r="H1008" s="10">
        <v>2.1341463410000001</v>
      </c>
      <c r="I1008" s="10">
        <f>MIN($AF1026, MAX($AF1025, C1008))</f>
        <v>3.2254424209999999</v>
      </c>
      <c r="J1008" s="10">
        <f>MIN($AF1029, MAX($AF1028, D1008))</f>
        <v>2.1793720000000002E-3</v>
      </c>
      <c r="K1008" s="10">
        <f>MIN($AF1032, MAX($AF1031, E1008))</f>
        <v>9.0649230000000008E-3</v>
      </c>
      <c r="L1008" s="10">
        <f>MIN($AF1035, MAX($AF1034, F1008))</f>
        <v>6.0270780159999999</v>
      </c>
      <c r="M1008" s="10">
        <f>MIN($AF1038, MAX($AF1037, G1008))</f>
        <v>1</v>
      </c>
      <c r="N1008" s="10">
        <f>MIN($AF1041, MAX($AF1040, H1008))</f>
        <v>2.1341463410000001</v>
      </c>
      <c r="O1008" s="10">
        <f t="shared" si="167"/>
        <v>1.4411239703564871</v>
      </c>
      <c r="P1008" s="10">
        <f t="shared" si="168"/>
        <v>2.1770006136398873E-3</v>
      </c>
      <c r="Q1008" s="10">
        <f t="shared" si="169"/>
        <v>9.0240832063478923E-3</v>
      </c>
      <c r="R1008" s="10">
        <f t="shared" si="170"/>
        <v>1.9497709744680547</v>
      </c>
      <c r="S1008" s="10">
        <f t="shared" si="171"/>
        <v>0.69314718055994529</v>
      </c>
      <c r="T1008" s="10">
        <f t="shared" si="172"/>
        <v>1.1423568374831068</v>
      </c>
      <c r="U1008" s="10">
        <f>(C1008 - $AP$12 ) / $AQ$12</f>
        <v>4.52368530967368</v>
      </c>
      <c r="V1008" s="10">
        <f>(D1008 - $AP$13 ) / $AQ$13</f>
        <v>-4.8566571409324133E-2</v>
      </c>
      <c r="W1008" s="10">
        <f>(E1008 - $AP$14 ) / $AQ$14</f>
        <v>-0.88234786654308883</v>
      </c>
      <c r="X1008" s="10">
        <f>(F1008 - $AP$15 ) / $AQ$15</f>
        <v>4.939740799052986</v>
      </c>
      <c r="Y1008" s="10">
        <f>(G1008 - $AP$16 ) / $AQ$16</f>
        <v>1.3108422189197697</v>
      </c>
      <c r="Z1008" s="10">
        <f>(H1008 - $AP$17) / $AQ$17</f>
        <v>4.9518839590351469</v>
      </c>
      <c r="AA1008" s="10">
        <f t="shared" si="173"/>
        <v>0.109147976408119</v>
      </c>
      <c r="AB1008" s="10">
        <f t="shared" si="174"/>
        <v>0.527259936534207</v>
      </c>
      <c r="AC1008" s="10">
        <f t="shared" si="175"/>
        <v>-0.64006161383742777</v>
      </c>
      <c r="AD1008" s="10">
        <f t="shared" si="176"/>
        <v>1</v>
      </c>
    </row>
    <row r="1009" spans="1:30" x14ac:dyDescent="0.3">
      <c r="A1009" t="s">
        <v>4</v>
      </c>
      <c r="B1009">
        <f t="shared" si="166"/>
        <v>1</v>
      </c>
      <c r="C1009" s="10">
        <v>87.580357140000004</v>
      </c>
      <c r="D1009" s="10">
        <v>3.6557799999999998E-4</v>
      </c>
      <c r="E1009" s="10">
        <v>3.773289E-3</v>
      </c>
      <c r="F1009" s="10">
        <v>6.3083015270000002</v>
      </c>
      <c r="G1009" s="10">
        <v>1</v>
      </c>
      <c r="H1009" s="10">
        <v>3.1314878890000002</v>
      </c>
      <c r="I1009" s="10">
        <f>MIN($AF1027, MAX($AF1026, C1009))</f>
        <v>87.580357140000004</v>
      </c>
      <c r="J1009" s="10">
        <f>MIN($AF1030, MAX($AF1029, D1009))</f>
        <v>3.6557799999999998E-4</v>
      </c>
      <c r="K1009" s="10">
        <f>MIN($AF1033, MAX($AF1032, E1009))</f>
        <v>3.773289E-3</v>
      </c>
      <c r="L1009" s="10">
        <f>MIN($AF1036, MAX($AF1035, F1009))</f>
        <v>6.3083015270000002</v>
      </c>
      <c r="M1009" s="10">
        <f>MIN($AF1039, MAX($AF1038, G1009))</f>
        <v>1</v>
      </c>
      <c r="N1009" s="10">
        <f>MIN($AF1042, MAX($AF1041, H1009))</f>
        <v>3.1314878890000002</v>
      </c>
      <c r="O1009" s="10">
        <f t="shared" si="167"/>
        <v>4.4839101303225535</v>
      </c>
      <c r="P1009" s="10">
        <f t="shared" si="168"/>
        <v>3.6551119264469463E-4</v>
      </c>
      <c r="Q1009" s="10">
        <f t="shared" si="169"/>
        <v>3.7661880022002892E-3</v>
      </c>
      <c r="R1009" s="10">
        <f t="shared" si="170"/>
        <v>1.9890108975168128</v>
      </c>
      <c r="S1009" s="10">
        <f t="shared" si="171"/>
        <v>0.69314718055994529</v>
      </c>
      <c r="T1009" s="10">
        <f t="shared" si="172"/>
        <v>1.4186376057739511</v>
      </c>
      <c r="U1009" s="10">
        <f>(C1009 - $AP$12 ) / $AQ$12</f>
        <v>174.62045035553578</v>
      </c>
      <c r="V1009" s="10">
        <f>(D1009 - $AP$13 ) / $AQ$13</f>
        <v>-5.2927406608290865E-2</v>
      </c>
      <c r="W1009" s="10">
        <f>(E1009 - $AP$14 ) / $AQ$14</f>
        <v>-0.8904512862301176</v>
      </c>
      <c r="X1009" s="10">
        <f>(F1009 - $AP$15 ) / $AQ$15</f>
        <v>5.2137807953812931</v>
      </c>
      <c r="Y1009" s="10">
        <f>(G1009 - $AP$16 ) / $AQ$16</f>
        <v>1.3108422189197697</v>
      </c>
      <c r="Z1009" s="10">
        <f>(H1009 - $AP$17) / $AQ$17</f>
        <v>7.368305644839511</v>
      </c>
      <c r="AA1009" s="10">
        <f t="shared" si="173"/>
        <v>4.2132614209532635</v>
      </c>
      <c r="AB1009" s="10">
        <f t="shared" si="174"/>
        <v>0.98541776140483583</v>
      </c>
      <c r="AC1009" s="10">
        <f t="shared" si="175"/>
        <v>-1.4689604471252449E-2</v>
      </c>
      <c r="AD1009" s="10">
        <f t="shared" si="176"/>
        <v>1</v>
      </c>
    </row>
    <row r="1010" spans="1:30" x14ac:dyDescent="0.3">
      <c r="A1010" t="s">
        <v>2</v>
      </c>
      <c r="B1010">
        <f t="shared" si="166"/>
        <v>0</v>
      </c>
      <c r="C1010" s="10">
        <v>0.93699633699999996</v>
      </c>
      <c r="D1010" s="10">
        <v>0.133797742</v>
      </c>
      <c r="E1010" s="10">
        <v>1.2565457600000001</v>
      </c>
      <c r="F1010" s="10">
        <v>-49.406976739999998</v>
      </c>
      <c r="G1010" s="10">
        <v>0.67335243600000005</v>
      </c>
      <c r="H1010" s="10">
        <v>8.5260944000000005E-2</v>
      </c>
      <c r="I1010" s="10">
        <f>MIN($AF1028, MAX($AF1027, C1010))</f>
        <v>0.93699633699999996</v>
      </c>
      <c r="J1010" s="10">
        <f>MIN($AF1031, MAX($AF1030, D1010))</f>
        <v>0.133797742</v>
      </c>
      <c r="K1010" s="10">
        <f>MIN($AF1034, MAX($AF1033, E1010))</f>
        <v>1.2565457600000001</v>
      </c>
      <c r="L1010" s="10">
        <f>MIN($AF1037, MAX($AF1036, F1010))</f>
        <v>-49.406976739999998</v>
      </c>
      <c r="M1010" s="10">
        <f>MIN($AF1040, MAX($AF1039, G1010))</f>
        <v>0.67335243600000005</v>
      </c>
      <c r="N1010" s="10">
        <f>MIN($AF1043, MAX($AF1042, H1010))</f>
        <v>8.5260944000000005E-2</v>
      </c>
      <c r="O1010" s="10">
        <f t="shared" si="167"/>
        <v>0.66113849335440789</v>
      </c>
      <c r="P1010" s="10">
        <f t="shared" si="168"/>
        <v>0.12557283137318501</v>
      </c>
      <c r="Q1010" s="10">
        <f t="shared" si="169"/>
        <v>0.81383521927273983</v>
      </c>
      <c r="R1010" s="10">
        <f t="shared" si="170"/>
        <v>-3.9201295928780895</v>
      </c>
      <c r="S1010" s="10">
        <f t="shared" si="171"/>
        <v>0.51482906090662184</v>
      </c>
      <c r="T1010" s="10">
        <f t="shared" si="172"/>
        <v>8.1820459459090028E-2</v>
      </c>
      <c r="U1010" s="10">
        <f>(C1010 - $AP$12 ) / $AQ$12</f>
        <v>-9.0832731947851547E-2</v>
      </c>
      <c r="V1010" s="10">
        <f>(D1010 - $AP$13 ) / $AQ$13</f>
        <v>0.26787841668007706</v>
      </c>
      <c r="W1010" s="10">
        <f>(E1010 - $AP$14 ) / $AQ$14</f>
        <v>1.0279998207189189</v>
      </c>
      <c r="X1010" s="10">
        <f>(F1010 - $AP$15 ) / $AQ$15</f>
        <v>-49.078318031730149</v>
      </c>
      <c r="Y1010" s="10">
        <f>(G1010 - $AP$16 ) / $AQ$16</f>
        <v>0.64050713211307198</v>
      </c>
      <c r="Z1010" s="10">
        <f>(H1010 - $AP$17) / $AQ$17</f>
        <v>-1.228414863771681E-2</v>
      </c>
      <c r="AA1010" s="10">
        <f t="shared" si="173"/>
        <v>-2.1916221410291396E-3</v>
      </c>
      <c r="AB1010" s="10">
        <f t="shared" si="174"/>
        <v>0.49945209468405127</v>
      </c>
      <c r="AC1010" s="10">
        <f t="shared" si="175"/>
        <v>-0.69205196989026174</v>
      </c>
      <c r="AD1010" s="10">
        <f t="shared" si="176"/>
        <v>0</v>
      </c>
    </row>
    <row r="1011" spans="1:30" x14ac:dyDescent="0.3">
      <c r="A1011" t="s">
        <v>2</v>
      </c>
      <c r="B1011">
        <f t="shared" si="166"/>
        <v>0</v>
      </c>
      <c r="C1011" s="10">
        <v>0.66763706899999997</v>
      </c>
      <c r="D1011" s="10">
        <v>0.124225029</v>
      </c>
      <c r="E1011" s="10">
        <v>1.2555683120000001</v>
      </c>
      <c r="F1011" s="10">
        <v>-33.25925926</v>
      </c>
      <c r="G1011" s="10">
        <v>0.68627450999999995</v>
      </c>
      <c r="H1011" s="10">
        <v>0.119787857</v>
      </c>
      <c r="I1011" s="10">
        <f>MIN($AF1029, MAX($AF1028, C1011))</f>
        <v>0.66763706899999997</v>
      </c>
      <c r="J1011" s="10">
        <f>MIN($AF1032, MAX($AF1031, D1011))</f>
        <v>0.124225029</v>
      </c>
      <c r="K1011" s="10">
        <f>MIN($AF1035, MAX($AF1034, E1011))</f>
        <v>1.2555683120000001</v>
      </c>
      <c r="L1011" s="10">
        <f>MIN($AF1038, MAX($AF1037, F1011))</f>
        <v>-33.25925926</v>
      </c>
      <c r="M1011" s="10">
        <f>MIN($AF1041, MAX($AF1040, G1011))</f>
        <v>0.68627450999999995</v>
      </c>
      <c r="N1011" s="10">
        <f>MIN($AF1044, MAX($AF1043, H1011))</f>
        <v>0.119787857</v>
      </c>
      <c r="O1011" s="10">
        <f t="shared" si="167"/>
        <v>0.51140769572923228</v>
      </c>
      <c r="P1011" s="10">
        <f t="shared" si="168"/>
        <v>0.11709393517006046</v>
      </c>
      <c r="Q1011" s="10">
        <f t="shared" si="169"/>
        <v>0.81340196426203215</v>
      </c>
      <c r="R1011" s="10">
        <f t="shared" si="170"/>
        <v>-3.5339568715297176</v>
      </c>
      <c r="S1011" s="10">
        <f t="shared" si="171"/>
        <v>0.52252166364546104</v>
      </c>
      <c r="T1011" s="10">
        <f t="shared" si="172"/>
        <v>0.11313925397316374</v>
      </c>
      <c r="U1011" s="10">
        <f>(C1011 - $AP$12 ) / $AQ$12</f>
        <v>-0.63397998394313571</v>
      </c>
      <c r="V1011" s="10">
        <f>(D1011 - $AP$13 ) / $AQ$13</f>
        <v>0.24486311075227796</v>
      </c>
      <c r="W1011" s="10">
        <f>(E1011 - $AP$14 ) / $AQ$14</f>
        <v>1.0265029916929043</v>
      </c>
      <c r="X1011" s="10">
        <f>(F1011 - $AP$15 ) / $AQ$15</f>
        <v>-33.343074476899019</v>
      </c>
      <c r="Y1011" s="10">
        <f>(G1011 - $AP$16 ) / $AQ$16</f>
        <v>0.6670253754773865</v>
      </c>
      <c r="Z1011" s="10">
        <f>(H1011 - $AP$17) / $AQ$17</f>
        <v>7.1369822746899167E-2</v>
      </c>
      <c r="AA1011" s="10">
        <f t="shared" si="173"/>
        <v>-1.5296738741456945E-2</v>
      </c>
      <c r="AB1011" s="10">
        <f t="shared" si="174"/>
        <v>0.49617588988137434</v>
      </c>
      <c r="AC1011" s="10">
        <f t="shared" si="175"/>
        <v>-0.68552805968107322</v>
      </c>
      <c r="AD1011" s="10">
        <f t="shared" si="176"/>
        <v>0</v>
      </c>
    </row>
    <row r="1012" spans="1:30" x14ac:dyDescent="0.3">
      <c r="A1012" t="s">
        <v>5</v>
      </c>
      <c r="B1012">
        <f t="shared" si="166"/>
        <v>1</v>
      </c>
      <c r="C1012" s="10">
        <v>6.1475023560000004</v>
      </c>
      <c r="D1012" s="10">
        <v>4.0535498000000003E-2</v>
      </c>
      <c r="E1012" s="10">
        <v>0.12648781200000001</v>
      </c>
      <c r="F1012" s="10">
        <v>-4.2749287159999998</v>
      </c>
      <c r="G1012" s="10">
        <v>-5.2387684989999999</v>
      </c>
      <c r="H1012" s="10">
        <v>0.26674693999999999</v>
      </c>
      <c r="I1012" s="10">
        <f>MIN($AF1030, MAX($AF1029, C1012))</f>
        <v>6.1475023560000004</v>
      </c>
      <c r="J1012" s="10">
        <f>MIN($AF1033, MAX($AF1032, D1012))</f>
        <v>4.0535498000000003E-2</v>
      </c>
      <c r="K1012" s="10">
        <f>MIN($AF1036, MAX($AF1035, E1012))</f>
        <v>0.12648781200000001</v>
      </c>
      <c r="L1012" s="10">
        <f>MIN($AF1039, MAX($AF1038, F1012))</f>
        <v>-4.2749287159999998</v>
      </c>
      <c r="M1012" s="10">
        <f>MIN($AF1042, MAX($AF1041, G1012))</f>
        <v>-5.2387684989999999</v>
      </c>
      <c r="N1012" s="10">
        <f>MIN($AF1045, MAX($AF1044, H1012))</f>
        <v>0.26674693999999999</v>
      </c>
      <c r="O1012" s="10">
        <f t="shared" si="167"/>
        <v>1.9667629748400188</v>
      </c>
      <c r="P1012" s="10">
        <f t="shared" si="168"/>
        <v>3.9735482559849856E-2</v>
      </c>
      <c r="Q1012" s="10">
        <f t="shared" si="169"/>
        <v>0.11910466147965725</v>
      </c>
      <c r="R1012" s="10">
        <f t="shared" si="170"/>
        <v>-1.6629651657163189</v>
      </c>
      <c r="S1012" s="10">
        <f t="shared" si="171"/>
        <v>-1.830782806974605</v>
      </c>
      <c r="T1012" s="10">
        <f t="shared" si="172"/>
        <v>0.23645214974041381</v>
      </c>
      <c r="U1012" s="10">
        <f>(C1012 - $AP$12 ) / $AQ$12</f>
        <v>10.41584872266888</v>
      </c>
      <c r="V1012" s="10">
        <f>(D1012 - $AP$13 ) / $AQ$13</f>
        <v>4.3651588071191946E-2</v>
      </c>
      <c r="W1012" s="10">
        <f>(E1012 - $AP$14 ) / $AQ$14</f>
        <v>-0.70253063987351905</v>
      </c>
      <c r="X1012" s="10">
        <f>(F1012 - $AP$15 ) / $AQ$15</f>
        <v>-5.0991136230848211</v>
      </c>
      <c r="Y1012" s="10">
        <f>(G1012 - $AP$16 ) / $AQ$16</f>
        <v>-11.492147560437825</v>
      </c>
      <c r="Z1012" s="10">
        <f>(H1012 - $AP$17) / $AQ$17</f>
        <v>0.42743151074059288</v>
      </c>
      <c r="AA1012" s="10">
        <f t="shared" si="173"/>
        <v>0.25131474292017197</v>
      </c>
      <c r="AB1012" s="10">
        <f t="shared" si="174"/>
        <v>0.56250007743075536</v>
      </c>
      <c r="AC1012" s="10">
        <f t="shared" si="175"/>
        <v>-0.57536400724889514</v>
      </c>
      <c r="AD1012" s="10">
        <f t="shared" si="176"/>
        <v>1</v>
      </c>
    </row>
    <row r="1013" spans="1:30" x14ac:dyDescent="0.3">
      <c r="A1013" t="s">
        <v>4</v>
      </c>
      <c r="B1013">
        <f t="shared" si="166"/>
        <v>1</v>
      </c>
      <c r="C1013" s="10">
        <v>2.2225074299999998</v>
      </c>
      <c r="D1013" s="10">
        <v>0.14978011799999999</v>
      </c>
      <c r="E1013" s="10">
        <v>1.5888949999999999E-2</v>
      </c>
      <c r="F1013" s="10">
        <v>-23.304275239999999</v>
      </c>
      <c r="G1013" s="10">
        <v>0.83630468400000002</v>
      </c>
      <c r="H1013" s="10">
        <v>6.8664928070000002</v>
      </c>
      <c r="I1013" s="10">
        <f>MIN($AF1031, MAX($AF1030, C1013))</f>
        <v>2.2225074299999998</v>
      </c>
      <c r="J1013" s="10">
        <f>MIN($AF1034, MAX($AF1033, D1013))</f>
        <v>0.14978011799999999</v>
      </c>
      <c r="K1013" s="10">
        <f>MIN($AF1037, MAX($AF1036, E1013))</f>
        <v>1.5888949999999999E-2</v>
      </c>
      <c r="L1013" s="10">
        <f>MIN($AF1040, MAX($AF1039, F1013))</f>
        <v>-23.304275239999999</v>
      </c>
      <c r="M1013" s="10">
        <f>MIN($AF1043, MAX($AF1042, G1013))</f>
        <v>0.83630468400000002</v>
      </c>
      <c r="N1013" s="10">
        <f>MIN($AF1046, MAX($AF1045, H1013))</f>
        <v>6.8664928070000002</v>
      </c>
      <c r="O1013" s="10">
        <f t="shared" si="167"/>
        <v>1.1701597614918522</v>
      </c>
      <c r="P1013" s="10">
        <f t="shared" si="168"/>
        <v>0.13957072235464543</v>
      </c>
      <c r="Q1013" s="10">
        <f t="shared" si="169"/>
        <v>1.5764042001378296E-2</v>
      </c>
      <c r="R1013" s="10">
        <f t="shared" si="170"/>
        <v>-3.1906522706740836</v>
      </c>
      <c r="S1013" s="10">
        <f t="shared" si="171"/>
        <v>0.60775522832120621</v>
      </c>
      <c r="T1013" s="10">
        <f t="shared" si="172"/>
        <v>2.0626123223141435</v>
      </c>
      <c r="U1013" s="10">
        <f>(C1013 - $AP$12 ) / $AQ$12</f>
        <v>2.5013254022671707</v>
      </c>
      <c r="V1013" s="10">
        <f>(D1013 - $AP$13 ) / $AQ$13</f>
        <v>0.30630422899609588</v>
      </c>
      <c r="W1013" s="10">
        <f>(E1013 - $AP$14 ) / $AQ$14</f>
        <v>-0.87189779483808871</v>
      </c>
      <c r="X1013" s="10">
        <f>(F1013 - $AP$15 ) / $AQ$15</f>
        <v>-23.64237849103192</v>
      </c>
      <c r="Y1013" s="10">
        <f>(G1013 - $AP$16 ) / $AQ$16</f>
        <v>0.97491222600327632</v>
      </c>
      <c r="Z1013" s="10">
        <f>(H1013 - $AP$17) / $AQ$17</f>
        <v>16.417709932207224</v>
      </c>
      <c r="AA1013" s="10">
        <f t="shared" si="173"/>
        <v>6.0352254258680973E-2</v>
      </c>
      <c r="AB1013" s="10">
        <f t="shared" si="174"/>
        <v>0.51508348550874139</v>
      </c>
      <c r="AC1013" s="10">
        <f t="shared" si="175"/>
        <v>-0.66342628367248402</v>
      </c>
      <c r="AD1013" s="10">
        <f t="shared" si="176"/>
        <v>1</v>
      </c>
    </row>
    <row r="1014" spans="1:30" x14ac:dyDescent="0.3">
      <c r="A1014" t="s">
        <v>5</v>
      </c>
      <c r="B1014">
        <f t="shared" si="166"/>
        <v>1</v>
      </c>
      <c r="C1014" s="10">
        <v>4.8195034669999997</v>
      </c>
      <c r="D1014" s="10">
        <v>0.22789204099999999</v>
      </c>
      <c r="E1014" s="10">
        <v>0.336016382</v>
      </c>
      <c r="F1014" s="10">
        <v>-3.2776464249999999</v>
      </c>
      <c r="G1014" s="10">
        <v>0.97395156999999999</v>
      </c>
      <c r="H1014" s="10">
        <v>0.528648436</v>
      </c>
      <c r="I1014" s="10">
        <f>MIN($AF1032, MAX($AF1031, C1014))</f>
        <v>4.8195034669999997</v>
      </c>
      <c r="J1014" s="10">
        <f>MIN($AF1035, MAX($AF1034, D1014))</f>
        <v>0.22789204099999999</v>
      </c>
      <c r="K1014" s="10">
        <f>MIN($AF1038, MAX($AF1037, E1014))</f>
        <v>0.336016382</v>
      </c>
      <c r="L1014" s="10">
        <f>MIN($AF1041, MAX($AF1040, F1014))</f>
        <v>-3.2776464249999999</v>
      </c>
      <c r="M1014" s="10">
        <f>MIN($AF1044, MAX($AF1043, G1014))</f>
        <v>0.97395156999999999</v>
      </c>
      <c r="N1014" s="10">
        <f>MIN($AF1047, MAX($AF1046, H1014))</f>
        <v>0.528648436</v>
      </c>
      <c r="O1014" s="10">
        <f t="shared" si="167"/>
        <v>1.7612149431553656</v>
      </c>
      <c r="P1014" s="10">
        <f t="shared" si="168"/>
        <v>0.20529891136513101</v>
      </c>
      <c r="Q1014" s="10">
        <f t="shared" si="169"/>
        <v>0.28969233701532443</v>
      </c>
      <c r="R1014" s="10">
        <f t="shared" si="170"/>
        <v>-1.4534029576419294</v>
      </c>
      <c r="S1014" s="10">
        <f t="shared" si="171"/>
        <v>0.68003740676909175</v>
      </c>
      <c r="T1014" s="10">
        <f t="shared" si="172"/>
        <v>0.4243839698351724</v>
      </c>
      <c r="U1014" s="10">
        <f>(C1014 - $AP$12 ) / $AQ$12</f>
        <v>7.7380164261646414</v>
      </c>
      <c r="V1014" s="10">
        <f>(D1014 - $AP$13 ) / $AQ$13</f>
        <v>0.49410572314448281</v>
      </c>
      <c r="W1014" s="10">
        <f>(E1014 - $AP$14 ) / $AQ$14</f>
        <v>-0.38166605643237428</v>
      </c>
      <c r="X1014" s="10">
        <f>(F1014 - $AP$15 ) / $AQ$15</f>
        <v>-4.1273057027864182</v>
      </c>
      <c r="Y1014" s="10">
        <f>(G1014 - $AP$16 ) / $AQ$16</f>
        <v>1.2573865115775644</v>
      </c>
      <c r="Z1014" s="10">
        <f>(H1014 - $AP$17) / $AQ$17</f>
        <v>1.0619828896018342</v>
      </c>
      <c r="AA1014" s="10">
        <f t="shared" si="173"/>
        <v>0.18670371091520085</v>
      </c>
      <c r="AB1014" s="10">
        <f t="shared" si="174"/>
        <v>0.54654081183697145</v>
      </c>
      <c r="AC1014" s="10">
        <f t="shared" si="175"/>
        <v>-0.60414629558665534</v>
      </c>
      <c r="AD1014" s="10">
        <f t="shared" si="176"/>
        <v>1</v>
      </c>
    </row>
    <row r="1015" spans="1:30" x14ac:dyDescent="0.3">
      <c r="A1015" t="s">
        <v>1</v>
      </c>
      <c r="B1015">
        <f t="shared" si="166"/>
        <v>0</v>
      </c>
      <c r="C1015" s="10">
        <v>0.60825424900000002</v>
      </c>
      <c r="D1015" s="10">
        <v>3.1083936E-2</v>
      </c>
      <c r="E1015" s="10">
        <v>0.26038798899999999</v>
      </c>
      <c r="F1015" s="10">
        <v>2.3552267659999999</v>
      </c>
      <c r="G1015" s="10">
        <v>-0.187213039</v>
      </c>
      <c r="H1015" s="10">
        <v>0.141781411</v>
      </c>
      <c r="I1015" s="10">
        <f>MIN($AF1033, MAX($AF1032, C1015))</f>
        <v>0.60825424900000002</v>
      </c>
      <c r="J1015" s="10">
        <f>MIN($AF1036, MAX($AF1035, D1015))</f>
        <v>3.1083936E-2</v>
      </c>
      <c r="K1015" s="10">
        <f>MIN($AF1039, MAX($AF1038, E1015))</f>
        <v>0.26038798899999999</v>
      </c>
      <c r="L1015" s="10">
        <f>MIN($AF1042, MAX($AF1041, F1015))</f>
        <v>2.3552267659999999</v>
      </c>
      <c r="M1015" s="10">
        <f>MIN($AF1045, MAX($AF1044, G1015))</f>
        <v>-0.187213039</v>
      </c>
      <c r="N1015" s="10">
        <f>MIN($AF1048, MAX($AF1047, H1015))</f>
        <v>0.141781411</v>
      </c>
      <c r="O1015" s="10">
        <f t="shared" si="167"/>
        <v>0.47514927330765888</v>
      </c>
      <c r="P1015" s="10">
        <f t="shared" si="168"/>
        <v>3.0610613942172297E-2</v>
      </c>
      <c r="Q1015" s="10">
        <f t="shared" si="169"/>
        <v>0.23141960134113654</v>
      </c>
      <c r="R1015" s="10">
        <f t="shared" si="170"/>
        <v>1.2105193586015097</v>
      </c>
      <c r="S1015" s="10">
        <f t="shared" si="171"/>
        <v>-0.17160857635584159</v>
      </c>
      <c r="T1015" s="10">
        <f t="shared" si="172"/>
        <v>0.13258968398109219</v>
      </c>
      <c r="U1015" s="10">
        <f>(C1015 - $AP$12 ) / $AQ$12</f>
        <v>-0.75372197662901785</v>
      </c>
      <c r="V1015" s="10">
        <f>(D1015 - $AP$13 ) / $AQ$13</f>
        <v>2.0927560836116493E-2</v>
      </c>
      <c r="W1015" s="10">
        <f>(E1015 - $AP$14 ) / $AQ$14</f>
        <v>-0.49748068169454357</v>
      </c>
      <c r="X1015" s="10">
        <f>(F1015 - $AP$15 ) / $AQ$15</f>
        <v>1.3616825510422492</v>
      </c>
      <c r="Y1015" s="10">
        <f>(G1015 - $AP$16 ) / $AQ$16</f>
        <v>-1.1255162397525513</v>
      </c>
      <c r="Z1015" s="10">
        <f>(H1015 - $AP$17) / $AQ$17</f>
        <v>0.12465718547643154</v>
      </c>
      <c r="AA1015" s="10">
        <f t="shared" si="173"/>
        <v>-1.8185886703361177E-2</v>
      </c>
      <c r="AB1015" s="10">
        <f t="shared" si="174"/>
        <v>0.49545365362322841</v>
      </c>
      <c r="AC1015" s="10">
        <f t="shared" si="175"/>
        <v>-0.6840955774479881</v>
      </c>
      <c r="AD1015" s="10">
        <f t="shared" si="176"/>
        <v>0</v>
      </c>
    </row>
    <row r="1016" spans="1:30" x14ac:dyDescent="0.3">
      <c r="A1016" t="s">
        <v>1</v>
      </c>
      <c r="B1016">
        <f t="shared" si="166"/>
        <v>0</v>
      </c>
      <c r="C1016" s="10">
        <v>0.85873055099999995</v>
      </c>
      <c r="D1016" s="10">
        <v>3.2542053000000001E-2</v>
      </c>
      <c r="E1016" s="10">
        <v>0.27720732399999998</v>
      </c>
      <c r="F1016" s="10">
        <v>2.5146712419999999</v>
      </c>
      <c r="G1016" s="10">
        <v>-1.2561687E-2</v>
      </c>
      <c r="H1016" s="10">
        <v>0.13133152300000001</v>
      </c>
      <c r="I1016" s="10">
        <f>MIN($AF1034, MAX($AF1033, C1016))</f>
        <v>0.85873055099999995</v>
      </c>
      <c r="J1016" s="10">
        <f>MIN($AF1037, MAX($AF1036, D1016))</f>
        <v>3.2542053000000001E-2</v>
      </c>
      <c r="K1016" s="10">
        <f>MIN($AF1040, MAX($AF1039, E1016))</f>
        <v>0.27720732399999998</v>
      </c>
      <c r="L1016" s="10">
        <f>MIN($AF1043, MAX($AF1042, F1016))</f>
        <v>2.5146712419999999</v>
      </c>
      <c r="M1016" s="10">
        <f>MIN($AF1046, MAX($AF1045, G1016))</f>
        <v>-1.2561687E-2</v>
      </c>
      <c r="N1016" s="10">
        <f>MIN($AF1049, MAX($AF1048, H1016))</f>
        <v>0.13133152300000001</v>
      </c>
      <c r="O1016" s="10">
        <f t="shared" si="167"/>
        <v>0.61989375525396118</v>
      </c>
      <c r="P1016" s="10">
        <f t="shared" si="168"/>
        <v>3.2023774321456276E-2</v>
      </c>
      <c r="Q1016" s="10">
        <f t="shared" si="169"/>
        <v>0.24467591626108978</v>
      </c>
      <c r="R1016" s="10">
        <f t="shared" si="170"/>
        <v>1.2569459908741989</v>
      </c>
      <c r="S1016" s="10">
        <f t="shared" si="171"/>
        <v>-1.2483443574777204E-2</v>
      </c>
      <c r="T1016" s="10">
        <f t="shared" si="172"/>
        <v>0.1233952779658621</v>
      </c>
      <c r="U1016" s="10">
        <f>(C1016 - $AP$12 ) / $AQ$12</f>
        <v>-0.24865112411526338</v>
      </c>
      <c r="V1016" s="10">
        <f>(D1016 - $AP$13 ) / $AQ$13</f>
        <v>2.4433255494832856E-2</v>
      </c>
      <c r="W1016" s="10">
        <f>(E1016 - $AP$14 ) / $AQ$14</f>
        <v>-0.47172415160162084</v>
      </c>
      <c r="X1016" s="10">
        <f>(F1016 - $AP$15 ) / $AQ$15</f>
        <v>1.5170542106244695</v>
      </c>
      <c r="Y1016" s="10">
        <f>(G1016 - $AP$16 ) / $AQ$16</f>
        <v>-0.76710264018311725</v>
      </c>
      <c r="Z1016" s="10">
        <f>(H1016 - $AP$17) / $AQ$17</f>
        <v>9.9338541098220212E-2</v>
      </c>
      <c r="AA1016" s="10">
        <f t="shared" si="173"/>
        <v>-5.9994816550894845E-3</v>
      </c>
      <c r="AB1016" s="10">
        <f t="shared" si="174"/>
        <v>0.49850013408504529</v>
      </c>
      <c r="AC1016" s="10">
        <f t="shared" si="175"/>
        <v>-0.69015193894816906</v>
      </c>
      <c r="AD1016" s="10">
        <f t="shared" si="176"/>
        <v>0</v>
      </c>
    </row>
    <row r="1017" spans="1:30" x14ac:dyDescent="0.3">
      <c r="A1017" t="s">
        <v>1</v>
      </c>
      <c r="B1017">
        <f t="shared" si="166"/>
        <v>0</v>
      </c>
      <c r="C1017" s="10">
        <v>0.70550477899999997</v>
      </c>
      <c r="D1017" s="10">
        <v>3.3854072999999998E-2</v>
      </c>
      <c r="E1017" s="10">
        <v>0.29487779400000003</v>
      </c>
      <c r="F1017" s="10">
        <v>2.3864813800000002</v>
      </c>
      <c r="G1017" s="10">
        <v>-9.2065663000000006E-2</v>
      </c>
      <c r="H1017" s="10">
        <v>0.133056641</v>
      </c>
      <c r="I1017" s="10">
        <f>MIN($AF1035, MAX($AF1034, C1017))</f>
        <v>0.70550477899999997</v>
      </c>
      <c r="J1017" s="10">
        <f>MIN($AF1038, MAX($AF1037, D1017))</f>
        <v>3.3854072999999998E-2</v>
      </c>
      <c r="K1017" s="10">
        <f>MIN($AF1041, MAX($AF1040, E1017))</f>
        <v>0.29487779400000003</v>
      </c>
      <c r="L1017" s="10">
        <f>MIN($AF1044, MAX($AF1043, F1017))</f>
        <v>2.3864813800000002</v>
      </c>
      <c r="M1017" s="10">
        <f>MIN($AF1047, MAX($AF1046, G1017))</f>
        <v>-9.2065663000000006E-2</v>
      </c>
      <c r="N1017" s="10">
        <f>MIN($AF1050, MAX($AF1049, H1017))</f>
        <v>0.133056641</v>
      </c>
      <c r="O1017" s="10">
        <f t="shared" si="167"/>
        <v>0.53386112498345539</v>
      </c>
      <c r="P1017" s="10">
        <f t="shared" si="168"/>
        <v>3.3293637499963322E-2</v>
      </c>
      <c r="Q1017" s="10">
        <f t="shared" si="169"/>
        <v>0.25841632313103446</v>
      </c>
      <c r="R1017" s="10">
        <f t="shared" si="170"/>
        <v>1.2197914413556239</v>
      </c>
      <c r="S1017" s="10">
        <f t="shared" si="171"/>
        <v>-8.8071006467301066E-2</v>
      </c>
      <c r="T1017" s="10">
        <f t="shared" si="172"/>
        <v>0.12491897285279528</v>
      </c>
      <c r="U1017" s="10">
        <f>(C1017 - $AP$12 ) / $AQ$12</f>
        <v>-0.55762195557986305</v>
      </c>
      <c r="V1017" s="10">
        <f>(D1017 - $AP$13 ) / $AQ$13</f>
        <v>2.7587694751853402E-2</v>
      </c>
      <c r="W1017" s="10">
        <f>(E1017 - $AP$14 ) / $AQ$14</f>
        <v>-0.44466422370844966</v>
      </c>
      <c r="X1017" s="10">
        <f>(F1017 - $AP$15 ) / $AQ$15</f>
        <v>1.3921388037052875</v>
      </c>
      <c r="Y1017" s="10">
        <f>(G1017 - $AP$16 ) / $AQ$16</f>
        <v>-0.93025801168142608</v>
      </c>
      <c r="Z1017" s="10">
        <f>(H1017 - $AP$17) / $AQ$17</f>
        <v>0.10351826523999581</v>
      </c>
      <c r="AA1017" s="10">
        <f t="shared" si="173"/>
        <v>-1.3454363839616974E-2</v>
      </c>
      <c r="AB1017" s="10">
        <f t="shared" si="174"/>
        <v>0.49663645977892068</v>
      </c>
      <c r="AC1017" s="10">
        <f t="shared" si="175"/>
        <v>-0.68644262595776229</v>
      </c>
      <c r="AD1017" s="10">
        <f t="shared" si="176"/>
        <v>0</v>
      </c>
    </row>
    <row r="1018" spans="1:30" x14ac:dyDescent="0.3">
      <c r="A1018" t="s">
        <v>2</v>
      </c>
      <c r="B1018">
        <f t="shared" si="166"/>
        <v>0</v>
      </c>
      <c r="C1018" s="10">
        <v>1.0134502919999999</v>
      </c>
      <c r="D1018" s="10">
        <v>3.3227014999999999E-2</v>
      </c>
      <c r="E1018" s="10">
        <v>0.37833792700000002</v>
      </c>
      <c r="F1018" s="10">
        <v>2.2153667440000002</v>
      </c>
      <c r="G1018" s="10">
        <v>4.1696313999999998E-2</v>
      </c>
      <c r="H1018" s="10">
        <v>0.102501842</v>
      </c>
      <c r="I1018" s="10">
        <f>MIN($AF1036, MAX($AF1035, C1018))</f>
        <v>1.0134502919999999</v>
      </c>
      <c r="J1018" s="10">
        <f>MIN($AF1039, MAX($AF1038, D1018))</f>
        <v>3.3227014999999999E-2</v>
      </c>
      <c r="K1018" s="10">
        <f>MIN($AF1042, MAX($AF1041, E1018))</f>
        <v>0.37833792700000002</v>
      </c>
      <c r="L1018" s="10">
        <f>MIN($AF1045, MAX($AF1044, F1018))</f>
        <v>2.2153667440000002</v>
      </c>
      <c r="M1018" s="10">
        <f>MIN($AF1048, MAX($AF1047, G1018))</f>
        <v>4.1696313999999998E-2</v>
      </c>
      <c r="N1018" s="10">
        <f>MIN($AF1051, MAX($AF1050, H1018))</f>
        <v>0.102501842</v>
      </c>
      <c r="O1018" s="10">
        <f t="shared" si="167"/>
        <v>0.69984981364431598</v>
      </c>
      <c r="P1018" s="10">
        <f t="shared" si="168"/>
        <v>3.2686928819907098E-2</v>
      </c>
      <c r="Q1018" s="10">
        <f t="shared" si="169"/>
        <v>0.32087837257103602</v>
      </c>
      <c r="R1018" s="10">
        <f t="shared" si="170"/>
        <v>1.1679414239676034</v>
      </c>
      <c r="S1018" s="10">
        <f t="shared" si="171"/>
        <v>4.085045555523599E-2</v>
      </c>
      <c r="T1018" s="10">
        <f t="shared" si="172"/>
        <v>9.7581999085767535E-2</v>
      </c>
      <c r="U1018" s="10">
        <f>(C1018 - $AP$12 ) / $AQ$12</f>
        <v>6.3332208693511846E-2</v>
      </c>
      <c r="V1018" s="10">
        <f>(D1018 - $AP$13 ) / $AQ$13</f>
        <v>2.6080083304140109E-2</v>
      </c>
      <c r="W1018" s="10">
        <f>(E1018 - $AP$14 ) / $AQ$14</f>
        <v>-0.31685635097306308</v>
      </c>
      <c r="X1018" s="10">
        <f>(F1018 - $AP$15 ) / $AQ$15</f>
        <v>1.2253950842544643</v>
      </c>
      <c r="Y1018" s="10">
        <f>(G1018 - $AP$16 ) / $AQ$16</f>
        <v>-0.65575620500721343</v>
      </c>
      <c r="Z1018" s="10">
        <f>(H1018 - $AP$17) / $AQ$17</f>
        <v>2.9488180905242398E-2</v>
      </c>
      <c r="AA1018" s="10">
        <f t="shared" si="173"/>
        <v>1.52808649301296E-3</v>
      </c>
      <c r="AB1018" s="10">
        <f t="shared" si="174"/>
        <v>0.50038202154891664</v>
      </c>
      <c r="AC1018" s="10">
        <f t="shared" si="175"/>
        <v>-0.69391151568746456</v>
      </c>
      <c r="AD1018" s="10">
        <f t="shared" si="176"/>
        <v>1</v>
      </c>
    </row>
    <row r="1019" spans="1:30" x14ac:dyDescent="0.3">
      <c r="A1019" t="s">
        <v>2</v>
      </c>
      <c r="B1019">
        <f t="shared" si="166"/>
        <v>0</v>
      </c>
      <c r="C1019" s="10">
        <v>0.75481927699999996</v>
      </c>
      <c r="D1019" s="10">
        <v>2.8540877999999999E-2</v>
      </c>
      <c r="E1019" s="10">
        <v>0.248246572</v>
      </c>
      <c r="F1019" s="10">
        <v>2.4629207659999999</v>
      </c>
      <c r="G1019" s="10">
        <v>-0.39227547699999998</v>
      </c>
      <c r="H1019" s="10">
        <v>0.133554217</v>
      </c>
      <c r="I1019" s="10">
        <f>MIN($AF1037, MAX($AF1036, C1019))</f>
        <v>0.75481927699999996</v>
      </c>
      <c r="J1019" s="10">
        <f>MIN($AF1040, MAX($AF1039, D1019))</f>
        <v>2.8540877999999999E-2</v>
      </c>
      <c r="K1019" s="10">
        <f>MIN($AF1043, MAX($AF1042, E1019))</f>
        <v>0.248246572</v>
      </c>
      <c r="L1019" s="10">
        <f>MIN($AF1046, MAX($AF1045, F1019))</f>
        <v>2.4629207659999999</v>
      </c>
      <c r="M1019" s="10">
        <f>MIN($AF1049, MAX($AF1048, G1019))</f>
        <v>-0.39227547699999998</v>
      </c>
      <c r="N1019" s="10">
        <f>MIN($AF1052, MAX($AF1051, H1019))</f>
        <v>0.133554217</v>
      </c>
      <c r="O1019" s="10">
        <f t="shared" si="167"/>
        <v>0.56236587554705364</v>
      </c>
      <c r="P1019" s="10">
        <f t="shared" si="168"/>
        <v>2.8141174581140436E-2</v>
      </c>
      <c r="Q1019" s="10">
        <f t="shared" si="169"/>
        <v>0.22173982415006804</v>
      </c>
      <c r="R1019" s="10">
        <f t="shared" si="170"/>
        <v>1.2421123849968205</v>
      </c>
      <c r="S1019" s="10">
        <f t="shared" si="171"/>
        <v>-0.33093944247625584</v>
      </c>
      <c r="T1019" s="10">
        <f t="shared" si="172"/>
        <v>0.12535802131692539</v>
      </c>
      <c r="U1019" s="10">
        <f>(C1019 - $AP$12 ) / $AQ$12</f>
        <v>-0.4581821469142599</v>
      </c>
      <c r="V1019" s="10">
        <f>(D1019 - $AP$13 ) / $AQ$13</f>
        <v>1.4813384232040202E-2</v>
      </c>
      <c r="W1019" s="10">
        <f>(E1019 - $AP$14 ) / $AQ$14</f>
        <v>-0.5160736149068984</v>
      </c>
      <c r="X1019" s="10">
        <f>(F1019 - $AP$15 ) / $AQ$15</f>
        <v>1.4666256379827314</v>
      </c>
      <c r="Y1019" s="10">
        <f>(G1019 - $AP$16 ) / $AQ$16</f>
        <v>-1.5463384418049233</v>
      </c>
      <c r="Z1019" s="10">
        <f>(H1019 - $AP$17) / $AQ$17</f>
        <v>0.10472382359575358</v>
      </c>
      <c r="AA1019" s="10">
        <f t="shared" si="173"/>
        <v>-1.1055069205427653E-2</v>
      </c>
      <c r="AB1019" s="10">
        <f t="shared" si="174"/>
        <v>0.49723626084601508</v>
      </c>
      <c r="AC1019" s="10">
        <f t="shared" si="175"/>
        <v>-0.68763492269883053</v>
      </c>
      <c r="AD1019" s="10">
        <f t="shared" si="176"/>
        <v>0</v>
      </c>
    </row>
    <row r="1020" spans="1:30" x14ac:dyDescent="0.3">
      <c r="A1020" t="s">
        <v>4</v>
      </c>
      <c r="B1020">
        <f t="shared" si="166"/>
        <v>1</v>
      </c>
      <c r="C1020" s="10">
        <v>2.9784266420000001</v>
      </c>
      <c r="D1020" s="10">
        <v>5.1390102E-2</v>
      </c>
      <c r="E1020" s="10">
        <v>0.45860768099999999</v>
      </c>
      <c r="F1020" s="10">
        <v>2.6258192610000002</v>
      </c>
      <c r="G1020" s="10">
        <v>0.84178122499999997</v>
      </c>
      <c r="H1020" s="10">
        <v>0.188259695</v>
      </c>
      <c r="I1020" s="10">
        <f>MIN($AF1038, MAX($AF1037, C1020))</f>
        <v>2.9784266420000001</v>
      </c>
      <c r="J1020" s="10">
        <f>MIN($AF1041, MAX($AF1040, D1020))</f>
        <v>5.1390102E-2</v>
      </c>
      <c r="K1020" s="10">
        <f>MIN($AF1044, MAX($AF1043, E1020))</f>
        <v>0.45860768099999999</v>
      </c>
      <c r="L1020" s="10">
        <f>MIN($AF1047, MAX($AF1046, F1020))</f>
        <v>2.6258192610000002</v>
      </c>
      <c r="M1020" s="10">
        <f>MIN($AF1050, MAX($AF1049, G1020))</f>
        <v>0.84178122499999997</v>
      </c>
      <c r="N1020" s="10">
        <f>MIN($AF1053, MAX($AF1052, H1020))</f>
        <v>0.188259695</v>
      </c>
      <c r="O1020" s="10">
        <f t="shared" si="167"/>
        <v>1.3808864250579438</v>
      </c>
      <c r="P1020" s="10">
        <f t="shared" si="168"/>
        <v>5.0113195244383631E-2</v>
      </c>
      <c r="Q1020" s="10">
        <f t="shared" si="169"/>
        <v>0.3774823375626315</v>
      </c>
      <c r="R1020" s="10">
        <f t="shared" si="170"/>
        <v>1.2880802658062824</v>
      </c>
      <c r="S1020" s="10">
        <f t="shared" si="171"/>
        <v>0.61073316042105141</v>
      </c>
      <c r="T1020" s="10">
        <f t="shared" si="172"/>
        <v>0.17248979553613419</v>
      </c>
      <c r="U1020" s="10">
        <f>(C1020 - $AP$12 ) / $AQ$12</f>
        <v>4.025592399934542</v>
      </c>
      <c r="V1020" s="10">
        <f>(D1020 - $AP$13 ) / $AQ$13</f>
        <v>6.9748895259353946E-2</v>
      </c>
      <c r="W1020" s="10">
        <f>(E1020 - $AP$14 ) / $AQ$14</f>
        <v>-0.19393411091704993</v>
      </c>
      <c r="X1020" s="10">
        <f>(F1020 - $AP$15 ) / $AQ$15</f>
        <v>1.6253630878244936</v>
      </c>
      <c r="Y1020" s="10">
        <f>(G1020 - $AP$16 ) / $AQ$16</f>
        <v>0.9861509982802843</v>
      </c>
      <c r="Z1020" s="10">
        <f>(H1020 - $AP$17) / $AQ$17</f>
        <v>0.23726768846990959</v>
      </c>
      <c r="AA1020" s="10">
        <f t="shared" si="173"/>
        <v>9.71299359301485E-2</v>
      </c>
      <c r="AB1020" s="10">
        <f t="shared" si="174"/>
        <v>0.52426341144211552</v>
      </c>
      <c r="AC1020" s="10">
        <f t="shared" si="175"/>
        <v>-0.64576102737736729</v>
      </c>
      <c r="AD1020" s="10">
        <f t="shared" si="176"/>
        <v>1</v>
      </c>
    </row>
    <row r="1021" spans="1:30" x14ac:dyDescent="0.3">
      <c r="A1021" t="s">
        <v>5</v>
      </c>
      <c r="B1021">
        <f t="shared" si="166"/>
        <v>1</v>
      </c>
      <c r="C1021" s="10">
        <v>0.854982503</v>
      </c>
      <c r="D1021" s="10">
        <v>3.1048895999999999E-2</v>
      </c>
      <c r="E1021" s="10">
        <v>0.50965070300000004</v>
      </c>
      <c r="F1021" s="10">
        <v>80.105536009999994</v>
      </c>
      <c r="G1021" s="10">
        <v>0.75379696200000001</v>
      </c>
      <c r="H1021" s="10">
        <v>8.8298925E-2</v>
      </c>
      <c r="I1021" s="10">
        <f>MIN($AF1039, MAX($AF1038, C1021))</f>
        <v>0.854982503</v>
      </c>
      <c r="J1021" s="10">
        <f>MIN($AF1042, MAX($AF1041, D1021))</f>
        <v>3.1048895999999999E-2</v>
      </c>
      <c r="K1021" s="10">
        <f>MIN($AF1045, MAX($AF1044, E1021))</f>
        <v>0.50965070300000004</v>
      </c>
      <c r="L1021" s="10">
        <f>MIN($AF1048, MAX($AF1047, F1021))</f>
        <v>80.105536009999994</v>
      </c>
      <c r="M1021" s="10">
        <f>MIN($AF1051, MAX($AF1050, G1021))</f>
        <v>0.75379696200000001</v>
      </c>
      <c r="N1021" s="10">
        <f>MIN($AF1054, MAX($AF1053, H1021))</f>
        <v>8.8298925E-2</v>
      </c>
      <c r="O1021" s="10">
        <f t="shared" si="167"/>
        <v>0.61787526366990009</v>
      </c>
      <c r="P1021" s="10">
        <f t="shared" si="168"/>
        <v>3.0576629710449093E-2</v>
      </c>
      <c r="Q1021" s="10">
        <f t="shared" si="169"/>
        <v>0.41187830155109667</v>
      </c>
      <c r="R1021" s="10">
        <f t="shared" si="170"/>
        <v>4.3957512203206317</v>
      </c>
      <c r="S1021" s="10">
        <f t="shared" si="171"/>
        <v>0.56178313012305026</v>
      </c>
      <c r="T1021" s="10">
        <f t="shared" si="172"/>
        <v>8.4615857940285963E-2</v>
      </c>
      <c r="U1021" s="10">
        <f>(C1021 - $AP$12 ) / $AQ$12</f>
        <v>-0.25620884428083196</v>
      </c>
      <c r="V1021" s="10">
        <f>(D1021 - $AP$13 ) / $AQ$13</f>
        <v>2.0843315510918704E-2</v>
      </c>
      <c r="W1021" s="10">
        <f>(E1021 - $AP$14 ) / $AQ$14</f>
        <v>-0.11576864645744325</v>
      </c>
      <c r="X1021" s="10">
        <f>(F1021 - $AP$15 ) / $AQ$15</f>
        <v>77.125954122740481</v>
      </c>
      <c r="Y1021" s="10">
        <f>(G1021 - $AP$16 ) / $AQ$16</f>
        <v>0.80559266852115496</v>
      </c>
      <c r="Z1021" s="10">
        <f>(H1021 - $AP$17) / $AQ$17</f>
        <v>-4.9235376372196993E-3</v>
      </c>
      <c r="AA1021" s="10">
        <f t="shared" si="173"/>
        <v>-6.1818351580103471E-3</v>
      </c>
      <c r="AB1021" s="10">
        <f t="shared" si="174"/>
        <v>0.49845454613213197</v>
      </c>
      <c r="AC1021" s="10">
        <f t="shared" si="175"/>
        <v>-0.69624287501708437</v>
      </c>
      <c r="AD1021" s="10">
        <f t="shared" si="176"/>
        <v>0</v>
      </c>
    </row>
    <row r="1022" spans="1:30" x14ac:dyDescent="0.3">
      <c r="A1022" t="s">
        <v>4</v>
      </c>
      <c r="B1022">
        <f t="shared" si="166"/>
        <v>1</v>
      </c>
      <c r="C1022" s="10">
        <v>3.8038773149999998</v>
      </c>
      <c r="D1022" s="10">
        <v>3.93979E-2</v>
      </c>
      <c r="E1022" s="10">
        <v>0.499137899</v>
      </c>
      <c r="F1022" s="10">
        <v>1.823134703</v>
      </c>
      <c r="G1022" s="10">
        <v>0.84199595100000002</v>
      </c>
      <c r="H1022" s="10">
        <v>0.129687367</v>
      </c>
      <c r="I1022" s="10">
        <f>MIN($AF1040, MAX($AF1039, C1022))</f>
        <v>3.8038773149999998</v>
      </c>
      <c r="J1022" s="10">
        <f>MIN($AF1043, MAX($AF1042, D1022))</f>
        <v>3.93979E-2</v>
      </c>
      <c r="K1022" s="10">
        <f>MIN($AF1046, MAX($AF1045, E1022))</f>
        <v>0.499137899</v>
      </c>
      <c r="L1022" s="10">
        <f>MIN($AF1049, MAX($AF1048, F1022))</f>
        <v>1.823134703</v>
      </c>
      <c r="M1022" s="10">
        <f>MIN($AF1052, MAX($AF1051, G1022))</f>
        <v>0.84199595100000002</v>
      </c>
      <c r="N1022" s="10">
        <f>MIN($AF1055, MAX($AF1054, H1022))</f>
        <v>0.129687367</v>
      </c>
      <c r="O1022" s="10">
        <f t="shared" si="167"/>
        <v>1.5694233657983787</v>
      </c>
      <c r="P1022" s="10">
        <f t="shared" si="168"/>
        <v>3.8641603193780884E-2</v>
      </c>
      <c r="Q1022" s="10">
        <f t="shared" si="169"/>
        <v>0.40489020888526978</v>
      </c>
      <c r="R1022" s="10">
        <f t="shared" si="170"/>
        <v>1.0378478643922664</v>
      </c>
      <c r="S1022" s="10">
        <f t="shared" si="171"/>
        <v>0.6108497396765189</v>
      </c>
      <c r="T1022" s="10">
        <f t="shared" si="172"/>
        <v>0.12194092807336668</v>
      </c>
      <c r="U1022" s="10">
        <f>(C1022 - $AP$12 ) / $AQ$12</f>
        <v>5.6900655328865062</v>
      </c>
      <c r="V1022" s="10">
        <f>(D1022 - $AP$13 ) / $AQ$13</f>
        <v>4.091650492466363E-2</v>
      </c>
      <c r="W1022" s="10">
        <f>(E1022 - $AP$14 ) / $AQ$14</f>
        <v>-0.13186757977359395</v>
      </c>
      <c r="X1022" s="10">
        <f>(F1022 - $AP$15 ) / $AQ$15</f>
        <v>0.84318213664822972</v>
      </c>
      <c r="Y1022" s="10">
        <f>(G1022 - $AP$16 ) / $AQ$16</f>
        <v>0.98659165171754581</v>
      </c>
      <c r="Z1022" s="10">
        <f>(H1022 - $AP$17) / $AQ$17</f>
        <v>9.5354976770420471E-2</v>
      </c>
      <c r="AA1022" s="10">
        <f t="shared" si="173"/>
        <v>0.13729052664561853</v>
      </c>
      <c r="AB1022" s="10">
        <f t="shared" si="174"/>
        <v>0.53426882170053458</v>
      </c>
      <c r="AC1022" s="10">
        <f t="shared" si="175"/>
        <v>-0.62685615526674188</v>
      </c>
      <c r="AD1022" s="10">
        <f t="shared" si="176"/>
        <v>1</v>
      </c>
    </row>
    <row r="1023" spans="1:30" x14ac:dyDescent="0.3">
      <c r="A1023" t="s">
        <v>4</v>
      </c>
      <c r="B1023">
        <f t="shared" si="166"/>
        <v>1</v>
      </c>
      <c r="C1023" s="10">
        <v>3.1626132029999998</v>
      </c>
      <c r="D1023" s="10">
        <v>0.24863582400000001</v>
      </c>
      <c r="E1023" s="10">
        <v>0.41601747900000002</v>
      </c>
      <c r="F1023" s="10">
        <v>2.9569267190000001</v>
      </c>
      <c r="G1023" s="10">
        <v>0.68939093299999998</v>
      </c>
      <c r="H1023" s="10">
        <v>-1.3933800000000001E-3</v>
      </c>
      <c r="I1023" s="10">
        <f>MIN($AF1041, MAX($AF1040, C1023))</f>
        <v>3.1626132029999998</v>
      </c>
      <c r="J1023" s="10">
        <f>MIN($AF1044, MAX($AF1043, D1023))</f>
        <v>0.24863582400000001</v>
      </c>
      <c r="K1023" s="10">
        <f>MIN($AF1047, MAX($AF1046, E1023))</f>
        <v>0.41601747900000002</v>
      </c>
      <c r="L1023" s="10">
        <f>MIN($AF1050, MAX($AF1049, F1023))</f>
        <v>2.9569267190000001</v>
      </c>
      <c r="M1023" s="10">
        <f>MIN($AF1053, MAX($AF1052, G1023))</f>
        <v>0.68939093299999998</v>
      </c>
      <c r="N1023" s="10">
        <f>MIN($AF1056, MAX($AF1055, H1023))</f>
        <v>-1.3933800000000001E-3</v>
      </c>
      <c r="O1023" s="10">
        <f t="shared" si="167"/>
        <v>1.4261430508526758</v>
      </c>
      <c r="P1023" s="10">
        <f t="shared" si="168"/>
        <v>0.2220516145682126</v>
      </c>
      <c r="Q1023" s="10">
        <f t="shared" si="169"/>
        <v>0.34784833912189606</v>
      </c>
      <c r="R1023" s="10">
        <f t="shared" si="170"/>
        <v>1.3754676428989745</v>
      </c>
      <c r="S1023" s="10">
        <f t="shared" si="171"/>
        <v>0.52436806930265767</v>
      </c>
      <c r="T1023" s="10">
        <f t="shared" si="172"/>
        <v>-1.3924101468993208E-3</v>
      </c>
      <c r="U1023" s="10">
        <f>(C1023 - $AP$12 ) / $AQ$12</f>
        <v>4.3969938564517594</v>
      </c>
      <c r="V1023" s="10">
        <f>(D1023 - $AP$13 ) / $AQ$13</f>
        <v>0.54397920330051364</v>
      </c>
      <c r="W1023" s="10">
        <f>(E1023 - $AP$14 ) / $AQ$14</f>
        <v>-0.25915522812986819</v>
      </c>
      <c r="X1023" s="10">
        <f>(F1023 - $AP$15 ) / $AQ$15</f>
        <v>1.9480128060217567</v>
      </c>
      <c r="Y1023" s="10">
        <f>(G1023 - $AP$16 ) / $AQ$16</f>
        <v>0.67342079339096206</v>
      </c>
      <c r="Z1023" s="10">
        <f>(H1023 - $AP$17) / $AQ$17</f>
        <v>-0.22223568239485414</v>
      </c>
      <c r="AA1023" s="10">
        <f t="shared" si="173"/>
        <v>0.10609115109849683</v>
      </c>
      <c r="AB1023" s="10">
        <f t="shared" si="174"/>
        <v>0.52649793884329554</v>
      </c>
      <c r="AC1023" s="10">
        <f t="shared" si="175"/>
        <v>-0.64150786224331868</v>
      </c>
      <c r="AD1023" s="10">
        <f t="shared" si="176"/>
        <v>1</v>
      </c>
    </row>
    <row r="1024" spans="1:30" x14ac:dyDescent="0.3">
      <c r="A1024" t="s">
        <v>5</v>
      </c>
      <c r="B1024">
        <f t="shared" si="166"/>
        <v>1</v>
      </c>
      <c r="C1024" s="10">
        <v>2.732216314</v>
      </c>
      <c r="D1024" s="10">
        <v>-1.7546824999999999E-2</v>
      </c>
      <c r="E1024" s="10">
        <v>0.41597959400000001</v>
      </c>
      <c r="F1024" s="10">
        <v>-834.01426019999997</v>
      </c>
      <c r="G1024" s="10">
        <v>0.51598432800000005</v>
      </c>
      <c r="H1024" s="10">
        <v>-1.2397373999999999E-2</v>
      </c>
      <c r="I1024" s="10">
        <f>MIN($AF1042, MAX($AF1041, C1024))</f>
        <v>2.732216314</v>
      </c>
      <c r="J1024" s="10">
        <f>MIN($AF1045, MAX($AF1044, D1024))</f>
        <v>-1.7546824999999999E-2</v>
      </c>
      <c r="K1024" s="10">
        <f>MIN($AF1048, MAX($AF1047, E1024))</f>
        <v>0.41597959400000001</v>
      </c>
      <c r="L1024" s="10">
        <f>MIN($AF1051, MAX($AF1050, F1024))</f>
        <v>-834.01426019999997</v>
      </c>
      <c r="M1024" s="10">
        <f>MIN($AF1054, MAX($AF1053, G1024))</f>
        <v>0.51598432800000005</v>
      </c>
      <c r="N1024" s="10">
        <f>MIN($AF1057, MAX($AF1056, H1024))</f>
        <v>-1.2397373999999999E-2</v>
      </c>
      <c r="O1024" s="10">
        <f t="shared" si="167"/>
        <v>1.3170022432560651</v>
      </c>
      <c r="P1024" s="10">
        <f t="shared" si="168"/>
        <v>-1.7394656931760708E-2</v>
      </c>
      <c r="Q1024" s="10">
        <f t="shared" si="169"/>
        <v>0.3478215841507391</v>
      </c>
      <c r="R1024" s="10">
        <f t="shared" si="170"/>
        <v>-6.7274488027888593</v>
      </c>
      <c r="S1024" s="10">
        <f t="shared" si="171"/>
        <v>0.41606494943587452</v>
      </c>
      <c r="T1024" s="10">
        <f t="shared" si="172"/>
        <v>-1.2321155849039719E-2</v>
      </c>
      <c r="U1024" s="10">
        <f>(C1024 - $AP$12 ) / $AQ$12</f>
        <v>3.5291236351543462</v>
      </c>
      <c r="V1024" s="10">
        <f>(D1024 - $AP$13 ) / $AQ$13</f>
        <v>-9.5993508657629067E-2</v>
      </c>
      <c r="W1024" s="10">
        <f>(E1024 - $AP$14 ) / $AQ$14</f>
        <v>-0.2592132438684554</v>
      </c>
      <c r="X1024" s="10">
        <f>(F1024 - $AP$15 ) / $AQ$15</f>
        <v>-813.64375679599141</v>
      </c>
      <c r="Y1024" s="10">
        <f>(G1024 - $AP$16 ) / $AQ$16</f>
        <v>0.31756162152972733</v>
      </c>
      <c r="Z1024" s="10">
        <f>(H1024 - $AP$17) / $AQ$17</f>
        <v>-0.24889684956008801</v>
      </c>
      <c r="AA1024" s="10">
        <f t="shared" si="173"/>
        <v>8.5151083000277988E-2</v>
      </c>
      <c r="AB1024" s="10">
        <f t="shared" si="174"/>
        <v>0.52127491745395138</v>
      </c>
      <c r="AC1024" s="10">
        <f t="shared" si="175"/>
        <v>-0.6514777037426942</v>
      </c>
      <c r="AD1024" s="10">
        <f t="shared" si="176"/>
        <v>1</v>
      </c>
    </row>
    <row r="1025" spans="1:30" x14ac:dyDescent="0.3">
      <c r="A1025" t="s">
        <v>4</v>
      </c>
      <c r="B1025">
        <f t="shared" si="166"/>
        <v>1</v>
      </c>
      <c r="C1025" s="10">
        <v>3.5789724779999998</v>
      </c>
      <c r="D1025" s="10">
        <v>4.8514923000000001E-2</v>
      </c>
      <c r="E1025" s="10">
        <v>0.481143078</v>
      </c>
      <c r="F1025" s="10">
        <v>2.1576405040000002</v>
      </c>
      <c r="G1025" s="10">
        <v>0.78010050900000005</v>
      </c>
      <c r="H1025" s="10">
        <v>0.165420605</v>
      </c>
      <c r="I1025" s="10">
        <f>MIN($AF1043, MAX($AF1042, C1025))</f>
        <v>3.5789724779999998</v>
      </c>
      <c r="J1025" s="10">
        <f>MIN($AF1046, MAX($AF1045, D1025))</f>
        <v>4.8514923000000001E-2</v>
      </c>
      <c r="K1025" s="10">
        <f>MIN($AF1049, MAX($AF1048, E1025))</f>
        <v>0.481143078</v>
      </c>
      <c r="L1025" s="10">
        <f>MIN($AF1052, MAX($AF1051, F1025))</f>
        <v>2.1576405040000002</v>
      </c>
      <c r="M1025" s="10">
        <f>MIN($AF1055, MAX($AF1054, G1025))</f>
        <v>0.78010050900000005</v>
      </c>
      <c r="N1025" s="10">
        <f>MIN($AF1058, MAX($AF1057, H1025))</f>
        <v>0.165420605</v>
      </c>
      <c r="O1025" s="10">
        <f t="shared" si="167"/>
        <v>1.5214746231742573</v>
      </c>
      <c r="P1025" s="10">
        <f t="shared" si="168"/>
        <v>4.7374803971953511E-2</v>
      </c>
      <c r="Q1025" s="10">
        <f t="shared" si="169"/>
        <v>0.39281413966724887</v>
      </c>
      <c r="R1025" s="10">
        <f t="shared" si="170"/>
        <v>1.1498250727481258</v>
      </c>
      <c r="S1025" s="10">
        <f t="shared" si="171"/>
        <v>0.57666982844020154</v>
      </c>
      <c r="T1025" s="10">
        <f t="shared" si="172"/>
        <v>0.15308205619521459</v>
      </c>
      <c r="U1025" s="10">
        <f>(C1025 - $AP$12 ) / $AQ$12</f>
        <v>5.236558047942653</v>
      </c>
      <c r="V1025" s="10">
        <f>(D1025 - $AP$13 ) / $AQ$13</f>
        <v>6.2836212900425653E-2</v>
      </c>
      <c r="W1025" s="10">
        <f>(E1025 - $AP$14 ) / $AQ$14</f>
        <v>-0.15942420722665662</v>
      </c>
      <c r="X1025" s="10">
        <f>(F1025 - $AP$15 ) / $AQ$15</f>
        <v>1.1691433912811589</v>
      </c>
      <c r="Y1025" s="10">
        <f>(G1025 - $AP$16 ) / $AQ$16</f>
        <v>0.85957191834519187</v>
      </c>
      <c r="Z1025" s="10">
        <f>(H1025 - $AP$17) / $AQ$17</f>
        <v>0.18193170806208483</v>
      </c>
      <c r="AA1025" s="10">
        <f t="shared" si="173"/>
        <v>0.12634824819806495</v>
      </c>
      <c r="AB1025" s="10">
        <f t="shared" si="174"/>
        <v>0.53154510801794619</v>
      </c>
      <c r="AC1025" s="10">
        <f t="shared" si="175"/>
        <v>-0.63196721552955648</v>
      </c>
      <c r="AD1025" s="10">
        <f t="shared" si="176"/>
        <v>1</v>
      </c>
    </row>
    <row r="1026" spans="1:30" x14ac:dyDescent="0.3">
      <c r="A1026" t="s">
        <v>1</v>
      </c>
      <c r="B1026">
        <f t="shared" si="166"/>
        <v>0</v>
      </c>
      <c r="C1026" s="10">
        <v>1.0954415120000001</v>
      </c>
      <c r="D1026" s="10">
        <v>8.2772849999999995E-2</v>
      </c>
      <c r="E1026" s="10">
        <v>0.87746188300000005</v>
      </c>
      <c r="F1026" s="10">
        <v>2.329526698</v>
      </c>
      <c r="G1026" s="10">
        <v>0.679915084</v>
      </c>
      <c r="H1026" s="10">
        <v>0.12679411199999999</v>
      </c>
      <c r="I1026" s="10">
        <f>MIN($AF1044, MAX($AF1043, C1026))</f>
        <v>1.0954415120000001</v>
      </c>
      <c r="J1026" s="10">
        <f>MIN($AF1047, MAX($AF1046, D1026))</f>
        <v>8.2772849999999995E-2</v>
      </c>
      <c r="K1026" s="10">
        <f>MIN($AF1050, MAX($AF1049, E1026))</f>
        <v>0.87746188300000005</v>
      </c>
      <c r="L1026" s="10">
        <f>MIN($AF1053, MAX($AF1052, F1026))</f>
        <v>2.329526698</v>
      </c>
      <c r="M1026" s="10">
        <f>MIN($AF1056, MAX($AF1055, G1026))</f>
        <v>0.679915084</v>
      </c>
      <c r="N1026" s="10">
        <f>MIN($AF1059, MAX($AF1058, H1026))</f>
        <v>0.12679411199999999</v>
      </c>
      <c r="O1026" s="10">
        <f t="shared" si="167"/>
        <v>0.73976427675509526</v>
      </c>
      <c r="P1026" s="10">
        <f t="shared" si="168"/>
        <v>7.9525204561127244E-2</v>
      </c>
      <c r="Q1026" s="10">
        <f t="shared" si="169"/>
        <v>0.62992080245272752</v>
      </c>
      <c r="R1026" s="10">
        <f t="shared" si="170"/>
        <v>1.2028301611578056</v>
      </c>
      <c r="S1026" s="10">
        <f t="shared" si="171"/>
        <v>0.51874324689961882</v>
      </c>
      <c r="T1026" s="10">
        <f t="shared" si="172"/>
        <v>0.11937653158931756</v>
      </c>
      <c r="U1026" s="10">
        <f>(C1026 - $AP$12 ) / $AQ$12</f>
        <v>0.22866272121458411</v>
      </c>
      <c r="V1026" s="10">
        <f>(D1026 - $AP$13 ) / $AQ$13</f>
        <v>0.14520123004417676</v>
      </c>
      <c r="W1026" s="10">
        <f>(E1026 - $AP$14 ) / $AQ$14</f>
        <v>0.4474842839457755</v>
      </c>
      <c r="X1026" s="10">
        <f>(F1026 - $AP$15 ) / $AQ$15</f>
        <v>1.3366389602154596</v>
      </c>
      <c r="Y1026" s="10">
        <f>(G1026 - $AP$16 ) / $AQ$16</f>
        <v>0.65397477645393653</v>
      </c>
      <c r="Z1026" s="10">
        <f>(H1026 - $AP$17) / $AQ$17</f>
        <v>8.8345017004298365E-2</v>
      </c>
      <c r="AA1026" s="10">
        <f t="shared" si="173"/>
        <v>5.5171992727199876E-3</v>
      </c>
      <c r="AB1026" s="10">
        <f t="shared" si="174"/>
        <v>0.50137929631942557</v>
      </c>
      <c r="AC1026" s="10">
        <f t="shared" si="175"/>
        <v>-0.69590958512745615</v>
      </c>
      <c r="AD1026" s="10">
        <f t="shared" si="176"/>
        <v>1</v>
      </c>
    </row>
    <row r="1027" spans="1:30" x14ac:dyDescent="0.3">
      <c r="A1027" t="s">
        <v>1</v>
      </c>
      <c r="B1027">
        <f t="shared" ref="B1027:B1090" si="177">IF(OR(A1027="BB",A1027="B",A1027="CCC",A1027="CC",A1027="C",A1027="D"),1,0)</f>
        <v>0</v>
      </c>
      <c r="C1027" s="10">
        <v>1.310217317</v>
      </c>
      <c r="D1027" s="10">
        <v>7.8257998999999995E-2</v>
      </c>
      <c r="E1027" s="10">
        <v>0.90510571699999998</v>
      </c>
      <c r="F1027" s="10">
        <v>4.7728704009999996</v>
      </c>
      <c r="G1027" s="10">
        <v>0.73931947099999995</v>
      </c>
      <c r="H1027" s="10">
        <v>0.118022076</v>
      </c>
      <c r="I1027" s="10">
        <f>MIN($AF1045, MAX($AF1044, C1027))</f>
        <v>1.310217317</v>
      </c>
      <c r="J1027" s="10">
        <f>MIN($AF1048, MAX($AF1047, D1027))</f>
        <v>7.8257998999999995E-2</v>
      </c>
      <c r="K1027" s="10">
        <f>MIN($AF1051, MAX($AF1050, E1027))</f>
        <v>0.90510571699999998</v>
      </c>
      <c r="L1027" s="10">
        <f>MIN($AF1054, MAX($AF1053, F1027))</f>
        <v>4.7728704009999996</v>
      </c>
      <c r="M1027" s="10">
        <f>MIN($AF1057, MAX($AF1056, G1027))</f>
        <v>0.73931947099999995</v>
      </c>
      <c r="N1027" s="10">
        <f>MIN($AF1060, MAX($AF1059, H1027))</f>
        <v>0.118022076</v>
      </c>
      <c r="O1027" s="10">
        <f t="shared" ref="O1027:O1090" si="178">SIGN(I1027)*LN(1+ABS(I1027))</f>
        <v>0.83734159673215092</v>
      </c>
      <c r="P1027" s="10">
        <f t="shared" ref="P1027:P1090" si="179">SIGN(J1027)*LN(1+ABS(J1027))</f>
        <v>7.534677502050123E-2</v>
      </c>
      <c r="Q1027" s="10">
        <f t="shared" ref="Q1027:Q1090" si="180">SIGN(K1027)*LN(1+ABS(K1027))</f>
        <v>0.64453750152709122</v>
      </c>
      <c r="R1027" s="10">
        <f t="shared" ref="R1027:R1090" si="181">SIGN(L1027)*LN(1+ABS(L1027))</f>
        <v>1.753169426666928</v>
      </c>
      <c r="S1027" s="10">
        <f t="shared" ref="S1027:S1090" si="182">SIGN(M1027)*LN(1+ABS(M1027))</f>
        <v>0.55349392810282338</v>
      </c>
      <c r="T1027" s="10">
        <f t="shared" ref="T1027:T1090" si="183">SIGN(N1027)*LN(1+ABS(N1027))</f>
        <v>0.11156112051291342</v>
      </c>
      <c r="U1027" s="10">
        <f>(C1027 - $AP$12 ) / $AQ$12</f>
        <v>0.66174560396441762</v>
      </c>
      <c r="V1027" s="10">
        <f>(D1027 - $AP$13 ) / $AQ$13</f>
        <v>0.1343463473183048</v>
      </c>
      <c r="W1027" s="10">
        <f>(E1027 - $AP$14 ) / $AQ$14</f>
        <v>0.4898170659674641</v>
      </c>
      <c r="X1027" s="10">
        <f>(F1027 - $AP$15 ) / $AQ$15</f>
        <v>3.717570401608747</v>
      </c>
      <c r="Y1027" s="10">
        <f>(G1027 - $AP$16 ) / $AQ$16</f>
        <v>0.77588245097846964</v>
      </c>
      <c r="Z1027" s="10">
        <f>(H1027 - $AP$17) / $AQ$17</f>
        <v>6.7091577737115118E-2</v>
      </c>
      <c r="AA1027" s="10">
        <f t="shared" ref="AA1027:AA1090" si="184">$AF$3 + SUMPRODUCT(N(U1027:Z1027), N($AF$4:$AF$9))</f>
        <v>1.5966670673406094E-2</v>
      </c>
      <c r="AB1027" s="10">
        <f t="shared" ref="AB1027:AB1090" si="185">1/(1+EXP(-AA1027))</f>
        <v>0.50399158286933921</v>
      </c>
      <c r="AC1027" s="10">
        <f t="shared" ref="AC1027:AC1090" si="186">B1027*LN(MAX(AB1027,0.0000000001)) + (1-B1027)*LN(MAX(1-AB1027,0.0000000001))</f>
        <v>-0.70116238237970518</v>
      </c>
      <c r="AD1027" s="10">
        <f t="shared" ref="AD1027:AD1090" si="187">IF(AB1027&gt;0.5,1,0)</f>
        <v>1</v>
      </c>
    </row>
    <row r="1028" spans="1:30" x14ac:dyDescent="0.3">
      <c r="A1028" t="s">
        <v>1</v>
      </c>
      <c r="B1028">
        <f t="shared" si="177"/>
        <v>0</v>
      </c>
      <c r="C1028" s="10">
        <v>1.2446325469999999</v>
      </c>
      <c r="D1028" s="10">
        <v>8.6992437000000006E-2</v>
      </c>
      <c r="E1028" s="10">
        <v>0.85721107900000004</v>
      </c>
      <c r="F1028" s="10">
        <v>2.1741570729999999</v>
      </c>
      <c r="G1028" s="10">
        <v>0.71149876099999998</v>
      </c>
      <c r="H1028" s="10">
        <v>0.13387036099999999</v>
      </c>
      <c r="I1028" s="10">
        <f>MIN($AF1046, MAX($AF1045, C1028))</f>
        <v>1.2446325469999999</v>
      </c>
      <c r="J1028" s="10">
        <f>MIN($AF1049, MAX($AF1048, D1028))</f>
        <v>8.6992437000000006E-2</v>
      </c>
      <c r="K1028" s="10">
        <f>MIN($AF1052, MAX($AF1051, E1028))</f>
        <v>0.85721107900000004</v>
      </c>
      <c r="L1028" s="10">
        <f>MIN($AF1055, MAX($AF1054, F1028))</f>
        <v>2.1741570729999999</v>
      </c>
      <c r="M1028" s="10">
        <f>MIN($AF1058, MAX($AF1057, G1028))</f>
        <v>0.71149876099999998</v>
      </c>
      <c r="N1028" s="10">
        <f>MIN($AF1061, MAX($AF1060, H1028))</f>
        <v>0.13387036099999999</v>
      </c>
      <c r="O1028" s="10">
        <f t="shared" si="178"/>
        <v>0.80854183162854665</v>
      </c>
      <c r="P1028" s="10">
        <f t="shared" si="179"/>
        <v>8.3414650433174808E-2</v>
      </c>
      <c r="Q1028" s="10">
        <f t="shared" si="180"/>
        <v>0.6190759425776694</v>
      </c>
      <c r="R1028" s="10">
        <f t="shared" si="181"/>
        <v>1.1550421082773621</v>
      </c>
      <c r="S1028" s="10">
        <f t="shared" si="182"/>
        <v>0.53736945506146061</v>
      </c>
      <c r="T1028" s="10">
        <f t="shared" si="183"/>
        <v>0.12563687866469891</v>
      </c>
      <c r="U1028" s="10">
        <f>(C1028 - $AP$12 ) / $AQ$12</f>
        <v>0.5294977408678978</v>
      </c>
      <c r="V1028" s="10">
        <f>(D1028 - $AP$13 ) / $AQ$13</f>
        <v>0.15534622088365604</v>
      </c>
      <c r="W1028" s="10">
        <f>(E1028 - $AP$14 ) / $AQ$14</f>
        <v>0.41647292454114498</v>
      </c>
      <c r="X1028" s="10">
        <f>(F1028 - $AP$15 ) / $AQ$15</f>
        <v>1.1852380644897447</v>
      </c>
      <c r="Y1028" s="10">
        <f>(G1028 - $AP$16 ) / $AQ$16</f>
        <v>0.71878973054148543</v>
      </c>
      <c r="Z1028" s="10">
        <f>(H1028 - $AP$17) / $AQ$17</f>
        <v>0.10548979711703008</v>
      </c>
      <c r="AA1028" s="10">
        <f t="shared" si="184"/>
        <v>1.2775779695553272E-2</v>
      </c>
      <c r="AB1028" s="10">
        <f t="shared" si="185"/>
        <v>0.50319390148147758</v>
      </c>
      <c r="AC1028" s="10">
        <f t="shared" si="186"/>
        <v>-0.69955547283732211</v>
      </c>
      <c r="AD1028" s="10">
        <f t="shared" si="187"/>
        <v>1</v>
      </c>
    </row>
    <row r="1029" spans="1:30" x14ac:dyDescent="0.3">
      <c r="A1029" t="s">
        <v>1</v>
      </c>
      <c r="B1029">
        <f t="shared" si="177"/>
        <v>0</v>
      </c>
      <c r="C1029" s="10">
        <v>1.1421070090000001</v>
      </c>
      <c r="D1029" s="10">
        <v>9.2371186999999993E-2</v>
      </c>
      <c r="E1029" s="10">
        <v>0.94573742400000005</v>
      </c>
      <c r="F1029" s="10">
        <v>3.011207191</v>
      </c>
      <c r="G1029" s="10">
        <v>0.72786978899999999</v>
      </c>
      <c r="H1029" s="10">
        <v>0.131322826</v>
      </c>
      <c r="I1029" s="10">
        <f>MIN($AF1047, MAX($AF1046, C1029))</f>
        <v>1.1421070090000001</v>
      </c>
      <c r="J1029" s="10">
        <f>MIN($AF1050, MAX($AF1049, D1029))</f>
        <v>9.2371186999999993E-2</v>
      </c>
      <c r="K1029" s="10">
        <f>MIN($AF1053, MAX($AF1052, E1029))</f>
        <v>0.94573742400000005</v>
      </c>
      <c r="L1029" s="10">
        <f>MIN($AF1056, MAX($AF1055, F1029))</f>
        <v>3.011207191</v>
      </c>
      <c r="M1029" s="10">
        <f>MIN($AF1059, MAX($AF1058, G1029))</f>
        <v>0.72786978899999999</v>
      </c>
      <c r="N1029" s="10">
        <f>MIN($AF1062, MAX($AF1061, H1029))</f>
        <v>0.131322826</v>
      </c>
      <c r="O1029" s="10">
        <f t="shared" si="178"/>
        <v>0.76178992829406178</v>
      </c>
      <c r="P1029" s="10">
        <f t="shared" si="179"/>
        <v>8.8350734399918626E-2</v>
      </c>
      <c r="Q1029" s="10">
        <f t="shared" si="180"/>
        <v>0.66564104351898634</v>
      </c>
      <c r="R1029" s="10">
        <f t="shared" si="181"/>
        <v>1.3890922411506401</v>
      </c>
      <c r="S1029" s="10">
        <f t="shared" si="182"/>
        <v>0.54688931395467677</v>
      </c>
      <c r="T1029" s="10">
        <f t="shared" si="183"/>
        <v>0.12338759053450161</v>
      </c>
      <c r="U1029" s="10">
        <f>(C1029 - $AP$12 ) / $AQ$12</f>
        <v>0.32276097388188857</v>
      </c>
      <c r="V1029" s="10">
        <f>(D1029 - $AP$13 ) / $AQ$13</f>
        <v>0.1682781427702883</v>
      </c>
      <c r="W1029" s="10">
        <f>(E1029 - $AP$14 ) / $AQ$14</f>
        <v>0.55203901374793951</v>
      </c>
      <c r="X1029" s="10">
        <f>(F1029 - $AP$15 ) / $AQ$15</f>
        <v>2.0009067489736982</v>
      </c>
      <c r="Y1029" s="10">
        <f>(G1029 - $AP$16 ) / $AQ$16</f>
        <v>0.75238580069462113</v>
      </c>
      <c r="Z1029" s="10">
        <f>(H1029 - $AP$17) / $AQ$17</f>
        <v>9.9317469460882338E-2</v>
      </c>
      <c r="AA1029" s="10">
        <f t="shared" si="184"/>
        <v>7.7876122566233816E-3</v>
      </c>
      <c r="AB1029" s="10">
        <f t="shared" si="185"/>
        <v>0.50194689322474517</v>
      </c>
      <c r="AC1029" s="10">
        <f t="shared" si="186"/>
        <v>-0.69704856753218303</v>
      </c>
      <c r="AD1029" s="10">
        <f t="shared" si="187"/>
        <v>1</v>
      </c>
    </row>
    <row r="1030" spans="1:30" x14ac:dyDescent="0.3">
      <c r="A1030" t="s">
        <v>1</v>
      </c>
      <c r="B1030">
        <f t="shared" si="177"/>
        <v>0</v>
      </c>
      <c r="C1030" s="10">
        <v>1.105524792</v>
      </c>
      <c r="D1030" s="10">
        <v>9.2732527999999995E-2</v>
      </c>
      <c r="E1030" s="10">
        <v>0.84864936199999996</v>
      </c>
      <c r="F1030" s="10">
        <v>2.2037324310000002</v>
      </c>
      <c r="G1030" s="10">
        <v>0.614938447</v>
      </c>
      <c r="H1030" s="10">
        <v>0.14232857300000001</v>
      </c>
      <c r="I1030" s="10">
        <f>MIN($AF1048, MAX($AF1047, C1030))</f>
        <v>1.105524792</v>
      </c>
      <c r="J1030" s="10">
        <f>MIN($AF1051, MAX($AF1050, D1030))</f>
        <v>9.2732527999999995E-2</v>
      </c>
      <c r="K1030" s="10">
        <f>MIN($AF1054, MAX($AF1053, E1030))</f>
        <v>0.84864936199999996</v>
      </c>
      <c r="L1030" s="10">
        <f>MIN($AF1057, MAX($AF1056, F1030))</f>
        <v>2.2037324310000002</v>
      </c>
      <c r="M1030" s="10">
        <f>MIN($AF1060, MAX($AF1059, G1030))</f>
        <v>0.614938447</v>
      </c>
      <c r="N1030" s="10">
        <f>MIN($AF1063, MAX($AF1062, H1030))</f>
        <v>0.14232857300000001</v>
      </c>
      <c r="O1030" s="10">
        <f t="shared" si="178"/>
        <v>0.74456474342584855</v>
      </c>
      <c r="P1030" s="10">
        <f t="shared" si="179"/>
        <v>8.8681465614929886E-2</v>
      </c>
      <c r="Q1030" s="10">
        <f t="shared" si="180"/>
        <v>0.61445529786139885</v>
      </c>
      <c r="R1030" s="10">
        <f t="shared" si="181"/>
        <v>1.1643165147950363</v>
      </c>
      <c r="S1030" s="10">
        <f t="shared" si="182"/>
        <v>0.47929684263559569</v>
      </c>
      <c r="T1030" s="10">
        <f t="shared" si="183"/>
        <v>0.13306878701404512</v>
      </c>
      <c r="U1030" s="10">
        <f>(C1030 - $AP$12 ) / $AQ$12</f>
        <v>0.24899506716935171</v>
      </c>
      <c r="V1030" s="10">
        <f>(D1030 - $AP$13 ) / $AQ$13</f>
        <v>0.1691469010480364</v>
      </c>
      <c r="W1030" s="10">
        <f>(E1030 - $AP$14 ) / $AQ$14</f>
        <v>0.40336181631019591</v>
      </c>
      <c r="X1030" s="10">
        <f>(F1030 - $AP$15 ) / $AQ$15</f>
        <v>1.2140579557175746</v>
      </c>
      <c r="Y1030" s="10">
        <f>(G1030 - $AP$16 ) / $AQ$16</f>
        <v>0.52063191887853977</v>
      </c>
      <c r="Z1030" s="10">
        <f>(H1030 - $AP$17) / $AQ$17</f>
        <v>0.1259828839045172</v>
      </c>
      <c r="AA1030" s="10">
        <f t="shared" si="184"/>
        <v>6.0077803509057236E-3</v>
      </c>
      <c r="AB1030" s="10">
        <f t="shared" si="185"/>
        <v>0.50150194057021424</v>
      </c>
      <c r="AC1030" s="10">
        <f t="shared" si="186"/>
        <v>-0.69615558240670616</v>
      </c>
      <c r="AD1030" s="10">
        <f t="shared" si="187"/>
        <v>1</v>
      </c>
    </row>
    <row r="1031" spans="1:30" x14ac:dyDescent="0.3">
      <c r="A1031" t="s">
        <v>1</v>
      </c>
      <c r="B1031">
        <f t="shared" si="177"/>
        <v>0</v>
      </c>
      <c r="C1031" s="10">
        <v>0.96072490899999996</v>
      </c>
      <c r="D1031" s="10">
        <v>8.8403172000000002E-2</v>
      </c>
      <c r="E1031" s="10">
        <v>0.91248868000000005</v>
      </c>
      <c r="F1031" s="10">
        <v>2.520189335</v>
      </c>
      <c r="G1031" s="10">
        <v>0.62667710200000004</v>
      </c>
      <c r="H1031" s="10">
        <v>0.132834115</v>
      </c>
      <c r="I1031" s="10">
        <f>MIN($AF1049, MAX($AF1048, C1031))</f>
        <v>0.96072490899999996</v>
      </c>
      <c r="J1031" s="10">
        <f>MIN($AF1052, MAX($AF1051, D1031))</f>
        <v>8.8403172000000002E-2</v>
      </c>
      <c r="K1031" s="10">
        <f>MIN($AF1055, MAX($AF1054, E1031))</f>
        <v>0.91248868000000005</v>
      </c>
      <c r="L1031" s="10">
        <f>MIN($AF1058, MAX($AF1057, F1031))</f>
        <v>2.520189335</v>
      </c>
      <c r="M1031" s="10">
        <f>MIN($AF1061, MAX($AF1060, G1031))</f>
        <v>0.62667710200000004</v>
      </c>
      <c r="N1031" s="10">
        <f>MIN($AF1064, MAX($AF1063, H1031))</f>
        <v>0.132834115</v>
      </c>
      <c r="O1031" s="10">
        <f t="shared" si="178"/>
        <v>0.67331425639482012</v>
      </c>
      <c r="P1031" s="10">
        <f t="shared" si="179"/>
        <v>8.4711642292424449E-2</v>
      </c>
      <c r="Q1031" s="10">
        <f t="shared" si="180"/>
        <v>0.64840536774678847</v>
      </c>
      <c r="R1031" s="10">
        <f t="shared" si="181"/>
        <v>1.258514776515737</v>
      </c>
      <c r="S1031" s="10">
        <f t="shared" si="182"/>
        <v>0.48653934634030344</v>
      </c>
      <c r="T1031" s="10">
        <f t="shared" si="183"/>
        <v>0.12472255914650685</v>
      </c>
      <c r="U1031" s="10">
        <f>(C1031 - $AP$12 ) / $AQ$12</f>
        <v>-4.2985450615128866E-2</v>
      </c>
      <c r="V1031" s="10">
        <f>(D1031 - $AP$13 ) / $AQ$13</f>
        <v>0.15873799682095341</v>
      </c>
      <c r="W1031" s="10">
        <f>(E1031 - $AP$14 ) / $AQ$14</f>
        <v>0.50112307233956133</v>
      </c>
      <c r="X1031" s="10">
        <f>(F1031 - $AP$15 ) / $AQ$15</f>
        <v>1.5224313506085418</v>
      </c>
      <c r="Y1031" s="10">
        <f>(G1031 - $AP$16 ) / $AQ$16</f>
        <v>0.54472158978274066</v>
      </c>
      <c r="Z1031" s="10">
        <f>(H1031 - $AP$17) / $AQ$17</f>
        <v>0.10297911528366079</v>
      </c>
      <c r="AA1031" s="10">
        <f t="shared" si="184"/>
        <v>-1.0371576775244111E-3</v>
      </c>
      <c r="AB1031" s="10">
        <f t="shared" si="185"/>
        <v>0.49974071060386194</v>
      </c>
      <c r="AC1031" s="10">
        <f t="shared" si="186"/>
        <v>-0.6926287361831831</v>
      </c>
      <c r="AD1031" s="10">
        <f t="shared" si="187"/>
        <v>0</v>
      </c>
    </row>
    <row r="1032" spans="1:30" x14ac:dyDescent="0.3">
      <c r="A1032" t="s">
        <v>2</v>
      </c>
      <c r="B1032">
        <f t="shared" si="177"/>
        <v>0</v>
      </c>
      <c r="C1032" s="10">
        <v>1.7771987279999999</v>
      </c>
      <c r="D1032" s="10">
        <v>9.4915817E-2</v>
      </c>
      <c r="E1032" s="10">
        <v>1.6847302909999999</v>
      </c>
      <c r="F1032" s="10">
        <v>0.96567938799999997</v>
      </c>
      <c r="G1032" s="10">
        <v>0.71555907500000004</v>
      </c>
      <c r="H1032" s="10">
        <v>8.8889351000000005E-2</v>
      </c>
      <c r="I1032" s="10">
        <f>MIN($AF1050, MAX($AF1049, C1032))</f>
        <v>1.7771987279999999</v>
      </c>
      <c r="J1032" s="10">
        <f>MIN($AF1053, MAX($AF1052, D1032))</f>
        <v>9.4915817E-2</v>
      </c>
      <c r="K1032" s="10">
        <f>MIN($AF1056, MAX($AF1055, E1032))</f>
        <v>1.6847302909999999</v>
      </c>
      <c r="L1032" s="10">
        <f>MIN($AF1059, MAX($AF1058, F1032))</f>
        <v>0.96567938799999997</v>
      </c>
      <c r="M1032" s="10">
        <f>MIN($AF1062, MAX($AF1061, G1032))</f>
        <v>0.71555907500000004</v>
      </c>
      <c r="N1032" s="10">
        <f>MIN($AF1065, MAX($AF1064, H1032))</f>
        <v>8.8889351000000005E-2</v>
      </c>
      <c r="O1032" s="10">
        <f t="shared" si="178"/>
        <v>1.0214427678816091</v>
      </c>
      <c r="P1032" s="10">
        <f t="shared" si="179"/>
        <v>9.0677480861032764E-2</v>
      </c>
      <c r="Q1032" s="10">
        <f t="shared" si="180"/>
        <v>0.98758027263603132</v>
      </c>
      <c r="R1032" s="10">
        <f t="shared" si="181"/>
        <v>0.6758379300946199</v>
      </c>
      <c r="S1032" s="10">
        <f t="shared" si="182"/>
        <v>0.53973901874794372</v>
      </c>
      <c r="T1032" s="10">
        <f t="shared" si="183"/>
        <v>8.515823272797185E-2</v>
      </c>
      <c r="U1032" s="10">
        <f>(C1032 - $AP$12 ) / $AQ$12</f>
        <v>1.6033863798724153</v>
      </c>
      <c r="V1032" s="10">
        <f>(D1032 - $AP$13 ) / $AQ$13</f>
        <v>0.17439609887354299</v>
      </c>
      <c r="W1032" s="10">
        <f>(E1032 - $AP$14 ) / $AQ$14</f>
        <v>1.6837063488322781</v>
      </c>
      <c r="X1032" s="10">
        <f>(F1032 - $AP$15 ) / $AQ$15</f>
        <v>7.6294812577384396E-3</v>
      </c>
      <c r="Y1032" s="10">
        <f>(G1032 - $AP$16 ) / $AQ$16</f>
        <v>0.72712216965207521</v>
      </c>
      <c r="Z1032" s="10">
        <f>(H1032 - $AP$17) / $AQ$17</f>
        <v>-3.4930164751125134E-3</v>
      </c>
      <c r="AA1032" s="10">
        <f t="shared" si="184"/>
        <v>3.8686682822337601E-2</v>
      </c>
      <c r="AB1032" s="10">
        <f t="shared" si="185"/>
        <v>0.50967046461966536</v>
      </c>
      <c r="AC1032" s="10">
        <f t="shared" si="186"/>
        <v>-0.71267759273414077</v>
      </c>
      <c r="AD1032" s="10">
        <f t="shared" si="187"/>
        <v>1</v>
      </c>
    </row>
    <row r="1033" spans="1:30" x14ac:dyDescent="0.3">
      <c r="A1033" t="s">
        <v>2</v>
      </c>
      <c r="B1033">
        <f t="shared" si="177"/>
        <v>0</v>
      </c>
      <c r="C1033" s="10">
        <v>1.506769314</v>
      </c>
      <c r="D1033" s="10">
        <v>7.9133344999999994E-2</v>
      </c>
      <c r="E1033" s="10">
        <v>1.5283230050000001</v>
      </c>
      <c r="F1033" s="10">
        <v>1.075298356</v>
      </c>
      <c r="G1033" s="10">
        <v>0.50988024499999995</v>
      </c>
      <c r="H1033" s="10">
        <v>8.2749608000000002E-2</v>
      </c>
      <c r="I1033" s="10">
        <f>MIN($AF1051, MAX($AF1050, C1033))</f>
        <v>1.506769314</v>
      </c>
      <c r="J1033" s="10">
        <f>MIN($AF1054, MAX($AF1053, D1033))</f>
        <v>7.9133344999999994E-2</v>
      </c>
      <c r="K1033" s="10">
        <f>MIN($AF1057, MAX($AF1056, E1033))</f>
        <v>1.5283230050000001</v>
      </c>
      <c r="L1033" s="10">
        <f>MIN($AF1060, MAX($AF1059, F1033))</f>
        <v>1.075298356</v>
      </c>
      <c r="M1033" s="10">
        <f>MIN($AF1063, MAX($AF1062, G1033))</f>
        <v>0.50988024499999995</v>
      </c>
      <c r="N1033" s="10">
        <f>MIN($AF1066, MAX($AF1065, H1033))</f>
        <v>8.2749608000000002E-2</v>
      </c>
      <c r="O1033" s="10">
        <f t="shared" si="178"/>
        <v>0.91899479818926388</v>
      </c>
      <c r="P1033" s="10">
        <f t="shared" si="179"/>
        <v>7.6158260660758079E-2</v>
      </c>
      <c r="Q1033" s="10">
        <f t="shared" si="180"/>
        <v>0.92755623908778628</v>
      </c>
      <c r="R1033" s="10">
        <f t="shared" si="181"/>
        <v>0.7301049293705385</v>
      </c>
      <c r="S1033" s="10">
        <f t="shared" si="182"/>
        <v>0.41203033973477154</v>
      </c>
      <c r="T1033" s="10">
        <f t="shared" si="183"/>
        <v>7.9503739071434487E-2</v>
      </c>
      <c r="U1033" s="10">
        <f>(C1033 - $AP$12 ) / $AQ$12</f>
        <v>1.0580812408905447</v>
      </c>
      <c r="V1033" s="10">
        <f>(D1033 - $AP$13 ) / $AQ$13</f>
        <v>0.1364509080611867</v>
      </c>
      <c r="W1033" s="10">
        <f>(E1033 - $AP$14 ) / $AQ$14</f>
        <v>1.4441898061977823</v>
      </c>
      <c r="X1033" s="10">
        <f>(F1033 - $AP$15 ) / $AQ$15</f>
        <v>0.11444836521738282</v>
      </c>
      <c r="Y1033" s="10">
        <f>(G1033 - $AP$16 ) / $AQ$16</f>
        <v>0.30503502877766764</v>
      </c>
      <c r="Z1033" s="10">
        <f>(H1033 - $AP$17) / $AQ$17</f>
        <v>-1.8368771085172687E-2</v>
      </c>
      <c r="AA1033" s="10">
        <f t="shared" si="184"/>
        <v>2.5529500487496384E-2</v>
      </c>
      <c r="AB1033" s="10">
        <f t="shared" si="185"/>
        <v>0.50638202849884717</v>
      </c>
      <c r="AC1033" s="10">
        <f t="shared" si="186"/>
        <v>-0.70599339801576</v>
      </c>
      <c r="AD1033" s="10">
        <f t="shared" si="187"/>
        <v>1</v>
      </c>
    </row>
    <row r="1034" spans="1:30" x14ac:dyDescent="0.3">
      <c r="A1034" t="s">
        <v>4</v>
      </c>
      <c r="B1034">
        <f t="shared" si="177"/>
        <v>1</v>
      </c>
      <c r="C1034" s="10">
        <v>1.7341964430000001</v>
      </c>
      <c r="D1034" s="10">
        <v>6.5770206999999997E-2</v>
      </c>
      <c r="E1034" s="10">
        <v>3.2607664000000001E-2</v>
      </c>
      <c r="F1034" s="10">
        <v>2.354487963</v>
      </c>
      <c r="G1034" s="10">
        <v>1.258179063</v>
      </c>
      <c r="H1034" s="10">
        <v>-0.78111989199999998</v>
      </c>
      <c r="I1034" s="10">
        <f>MIN($AF1052, MAX($AF1051, C1034))</f>
        <v>1.7341964430000001</v>
      </c>
      <c r="J1034" s="10">
        <f>MIN($AF1055, MAX($AF1054, D1034))</f>
        <v>6.5770206999999997E-2</v>
      </c>
      <c r="K1034" s="10">
        <f>MIN($AF1058, MAX($AF1057, E1034))</f>
        <v>3.2607664000000001E-2</v>
      </c>
      <c r="L1034" s="10">
        <f>MIN($AF1061, MAX($AF1060, F1034))</f>
        <v>2.354487963</v>
      </c>
      <c r="M1034" s="10">
        <f>MIN($AF1064, MAX($AF1063, G1034))</f>
        <v>1.258179063</v>
      </c>
      <c r="N1034" s="10">
        <f>MIN($AF1067, MAX($AF1066, H1034))</f>
        <v>-0.78111989199999998</v>
      </c>
      <c r="O1034" s="10">
        <f t="shared" si="178"/>
        <v>1.0058375875859349</v>
      </c>
      <c r="P1034" s="10">
        <f t="shared" si="179"/>
        <v>6.3697736839993704E-2</v>
      </c>
      <c r="Q1034" s="10">
        <f t="shared" si="180"/>
        <v>3.208731547731717E-2</v>
      </c>
      <c r="R1034" s="10">
        <f t="shared" si="181"/>
        <v>1.2102991397001628</v>
      </c>
      <c r="S1034" s="10">
        <f t="shared" si="182"/>
        <v>0.81455876417759632</v>
      </c>
      <c r="T1034" s="10">
        <f t="shared" si="183"/>
        <v>-0.57724231927932801</v>
      </c>
      <c r="U1034" s="10">
        <f>(C1034 - $AP$12 ) / $AQ$12</f>
        <v>1.516674780525227</v>
      </c>
      <c r="V1034" s="10">
        <f>(D1034 - $AP$13 ) / $AQ$13</f>
        <v>0.10432242899517927</v>
      </c>
      <c r="W1034" s="10">
        <f>(E1034 - $AP$14 ) / $AQ$14</f>
        <v>-0.84629535215792506</v>
      </c>
      <c r="X1034" s="10">
        <f>(F1034 - $AP$15 ) / $AQ$15</f>
        <v>1.360962619871888</v>
      </c>
      <c r="Y1034" s="10">
        <f>(G1034 - $AP$16 ) / $AQ$16</f>
        <v>1.8406685629110473</v>
      </c>
      <c r="Z1034" s="10">
        <f>(H1034 - $AP$17) / $AQ$17</f>
        <v>-2.1114060036070179</v>
      </c>
      <c r="AA1034" s="10">
        <f t="shared" si="184"/>
        <v>3.6594495821703842E-2</v>
      </c>
      <c r="AB1034" s="10">
        <f t="shared" si="185"/>
        <v>0.50914760313838348</v>
      </c>
      <c r="AC1034" s="10">
        <f t="shared" si="186"/>
        <v>-0.67501731795016084</v>
      </c>
      <c r="AD1034" s="10">
        <f t="shared" si="187"/>
        <v>1</v>
      </c>
    </row>
    <row r="1035" spans="1:30" x14ac:dyDescent="0.3">
      <c r="A1035" t="s">
        <v>1</v>
      </c>
      <c r="B1035">
        <f t="shared" si="177"/>
        <v>0</v>
      </c>
      <c r="C1035" s="10">
        <v>0.676721511</v>
      </c>
      <c r="D1035" s="10">
        <v>5.5028235000000002E-2</v>
      </c>
      <c r="E1035" s="10">
        <v>0.96743962500000003</v>
      </c>
      <c r="F1035" s="10">
        <v>5.838948233</v>
      </c>
      <c r="G1035" s="10">
        <v>0.67026496599999996</v>
      </c>
      <c r="H1035" s="10">
        <v>0.118604074</v>
      </c>
      <c r="I1035" s="10">
        <f>MIN($AF1053, MAX($AF1052, C1035))</f>
        <v>0.676721511</v>
      </c>
      <c r="J1035" s="10">
        <f>MIN($AF1056, MAX($AF1055, D1035))</f>
        <v>5.5028235000000002E-2</v>
      </c>
      <c r="K1035" s="10">
        <f>MIN($AF1059, MAX($AF1058, E1035))</f>
        <v>0.96743962500000003</v>
      </c>
      <c r="L1035" s="10">
        <f>MIN($AF1062, MAX($AF1061, F1035))</f>
        <v>5.838948233</v>
      </c>
      <c r="M1035" s="10">
        <f>MIN($AF1065, MAX($AF1064, G1035))</f>
        <v>0.67026496599999996</v>
      </c>
      <c r="N1035" s="10">
        <f>MIN($AF1068, MAX($AF1067, H1035))</f>
        <v>0.118604074</v>
      </c>
      <c r="O1035" s="10">
        <f t="shared" si="178"/>
        <v>0.51684040524653885</v>
      </c>
      <c r="P1035" s="10">
        <f t="shared" si="179"/>
        <v>5.3567529603081573E-2</v>
      </c>
      <c r="Q1035" s="10">
        <f t="shared" si="180"/>
        <v>0.67673301468865521</v>
      </c>
      <c r="R1035" s="10">
        <f t="shared" si="181"/>
        <v>1.9226339527058225</v>
      </c>
      <c r="S1035" s="10">
        <f t="shared" si="182"/>
        <v>0.51298227611858516</v>
      </c>
      <c r="T1035" s="10">
        <f t="shared" si="183"/>
        <v>0.11208154545128404</v>
      </c>
      <c r="U1035" s="10">
        <f>(C1035 - $AP$12 ) / $AQ$12</f>
        <v>-0.61566173655240342</v>
      </c>
      <c r="V1035" s="10">
        <f>(D1035 - $AP$13 ) / $AQ$13</f>
        <v>7.8495918595478359E-2</v>
      </c>
      <c r="W1035" s="10">
        <f>(E1035 - $AP$14 ) / $AQ$14</f>
        <v>0.58527299078324779</v>
      </c>
      <c r="X1035" s="10">
        <f>(F1035 - $AP$15 ) / $AQ$15</f>
        <v>4.7564165639659519</v>
      </c>
      <c r="Y1035" s="10">
        <f>(G1035 - $AP$16 ) / $AQ$16</f>
        <v>0.63417113056718832</v>
      </c>
      <c r="Z1035" s="10">
        <f>(H1035 - $AP$17) / $AQ$17</f>
        <v>6.8501679011964203E-2</v>
      </c>
      <c r="AA1035" s="10">
        <f t="shared" si="184"/>
        <v>-1.4854754054819676E-2</v>
      </c>
      <c r="AB1035" s="10">
        <f t="shared" si="185"/>
        <v>0.49628637977448115</v>
      </c>
      <c r="AC1035" s="10">
        <f t="shared" si="186"/>
        <v>-0.68574738624368636</v>
      </c>
      <c r="AD1035" s="10">
        <f t="shared" si="187"/>
        <v>0</v>
      </c>
    </row>
    <row r="1036" spans="1:30" x14ac:dyDescent="0.3">
      <c r="A1036" t="s">
        <v>1</v>
      </c>
      <c r="B1036">
        <f t="shared" si="177"/>
        <v>0</v>
      </c>
      <c r="C1036" s="10">
        <v>0.70257611200000003</v>
      </c>
      <c r="D1036" s="10">
        <v>0.100825835</v>
      </c>
      <c r="E1036" s="10">
        <v>1.01910514</v>
      </c>
      <c r="F1036" s="10">
        <v>4.0235294120000002</v>
      </c>
      <c r="G1036" s="10">
        <v>0.61401557299999998</v>
      </c>
      <c r="H1036" s="10">
        <v>8.7808417999999999E-2</v>
      </c>
      <c r="I1036" s="10">
        <f>MIN($AF1054, MAX($AF1053, C1036))</f>
        <v>0.70257611200000003</v>
      </c>
      <c r="J1036" s="10">
        <f>MIN($AF1057, MAX($AF1056, D1036))</f>
        <v>0.100825835</v>
      </c>
      <c r="K1036" s="10">
        <f>MIN($AF1060, MAX($AF1059, E1036))</f>
        <v>1.01910514</v>
      </c>
      <c r="L1036" s="10">
        <f>MIN($AF1063, MAX($AF1062, F1036))</f>
        <v>4.0235294120000002</v>
      </c>
      <c r="M1036" s="10">
        <f>MIN($AF1066, MAX($AF1065, G1036))</f>
        <v>0.61401557299999998</v>
      </c>
      <c r="N1036" s="10">
        <f>MIN($AF1069, MAX($AF1068, H1036))</f>
        <v>8.7808417999999999E-2</v>
      </c>
      <c r="O1036" s="10">
        <f t="shared" si="178"/>
        <v>0.53214246406280408</v>
      </c>
      <c r="P1036" s="10">
        <f t="shared" si="179"/>
        <v>9.6060657216600689E-2</v>
      </c>
      <c r="Q1036" s="10">
        <f t="shared" si="180"/>
        <v>0.70265441325962419</v>
      </c>
      <c r="R1036" s="10">
        <f t="shared" si="181"/>
        <v>1.6141327567851464</v>
      </c>
      <c r="S1036" s="10">
        <f t="shared" si="182"/>
        <v>0.47872521850009347</v>
      </c>
      <c r="T1036" s="10">
        <f t="shared" si="183"/>
        <v>8.4165046531662319E-2</v>
      </c>
      <c r="U1036" s="10">
        <f>(C1036 - $AP$12 ) / $AQ$12</f>
        <v>-0.56352744175403569</v>
      </c>
      <c r="V1036" s="10">
        <f>(D1036 - $AP$13 ) / $AQ$13</f>
        <v>0.18860532799268606</v>
      </c>
      <c r="W1036" s="10">
        <f>(E1036 - $AP$14 ) / $AQ$14</f>
        <v>0.66439171883425863</v>
      </c>
      <c r="X1036" s="10">
        <f>(F1036 - $AP$15 ) / $AQ$15</f>
        <v>2.9873704224391195</v>
      </c>
      <c r="Y1036" s="10">
        <f>(G1036 - $AP$16 ) / $AQ$16</f>
        <v>0.51873802805833558</v>
      </c>
      <c r="Z1036" s="10">
        <f>(H1036 - $AP$17) / $AQ$17</f>
        <v>-6.1119687761968192E-3</v>
      </c>
      <c r="AA1036" s="10">
        <f t="shared" si="184"/>
        <v>-1.3596852059175192E-2</v>
      </c>
      <c r="AB1036" s="10">
        <f t="shared" si="185"/>
        <v>0.4966008393531896</v>
      </c>
      <c r="AC1036" s="10">
        <f t="shared" si="186"/>
        <v>-0.68637186365058644</v>
      </c>
      <c r="AD1036" s="10">
        <f t="shared" si="187"/>
        <v>0</v>
      </c>
    </row>
    <row r="1037" spans="1:30" x14ac:dyDescent="0.3">
      <c r="A1037" t="s">
        <v>1</v>
      </c>
      <c r="B1037">
        <f t="shared" si="177"/>
        <v>0</v>
      </c>
      <c r="C1037" s="10">
        <v>0.74554525999999999</v>
      </c>
      <c r="D1037" s="10">
        <v>8.5424651000000004E-2</v>
      </c>
      <c r="E1037" s="10">
        <v>0.999134627</v>
      </c>
      <c r="F1037" s="10">
        <v>4.8615942030000001</v>
      </c>
      <c r="G1037" s="10">
        <v>0.67851099800000003</v>
      </c>
      <c r="H1037" s="10">
        <v>0.122494432</v>
      </c>
      <c r="I1037" s="10">
        <f>MIN($AF1055, MAX($AF1054, C1037))</f>
        <v>0.74554525999999999</v>
      </c>
      <c r="J1037" s="10">
        <f>MIN($AF1058, MAX($AF1057, D1037))</f>
        <v>8.5424651000000004E-2</v>
      </c>
      <c r="K1037" s="10">
        <f>MIN($AF1061, MAX($AF1060, E1037))</f>
        <v>0.999134627</v>
      </c>
      <c r="L1037" s="10">
        <f>MIN($AF1064, MAX($AF1063, F1037))</f>
        <v>4.8615942030000001</v>
      </c>
      <c r="M1037" s="10">
        <f>MIN($AF1067, MAX($AF1066, G1037))</f>
        <v>0.67851099800000003</v>
      </c>
      <c r="N1037" s="10">
        <f>MIN($AF1070, MAX($AF1069, H1037))</f>
        <v>0.122494432</v>
      </c>
      <c r="O1037" s="10">
        <f t="shared" si="178"/>
        <v>0.55706697675987427</v>
      </c>
      <c r="P1037" s="10">
        <f t="shared" si="179"/>
        <v>8.1971293832052622E-2</v>
      </c>
      <c r="Q1037" s="10">
        <f t="shared" si="180"/>
        <v>0.69271440042413079</v>
      </c>
      <c r="R1037" s="10">
        <f t="shared" si="181"/>
        <v>1.7684216148840097</v>
      </c>
      <c r="S1037" s="10">
        <f t="shared" si="182"/>
        <v>0.51790708969530697</v>
      </c>
      <c r="T1037" s="10">
        <f t="shared" si="183"/>
        <v>0.11555338026562234</v>
      </c>
      <c r="U1037" s="10">
        <f>(C1037 - $AP$12 ) / $AQ$12</f>
        <v>-0.47688266123444112</v>
      </c>
      <c r="V1037" s="10">
        <f>(D1037 - $AP$13 ) / $AQ$13</f>
        <v>0.15157685326349229</v>
      </c>
      <c r="W1037" s="10">
        <f>(E1037 - $AP$14 ) / $AQ$14</f>
        <v>0.63380958707604085</v>
      </c>
      <c r="X1037" s="10">
        <f>(F1037 - $AP$15 ) / $AQ$15</f>
        <v>3.8040278613277305</v>
      </c>
      <c r="Y1037" s="10">
        <f>(G1037 - $AP$16 ) / $AQ$16</f>
        <v>0.65109335863722795</v>
      </c>
      <c r="Z1037" s="10">
        <f>(H1037 - $AP$17) / $AQ$17</f>
        <v>7.7927482494827324E-2</v>
      </c>
      <c r="AA1037" s="10">
        <f t="shared" si="184"/>
        <v>-1.1506277270558529E-2</v>
      </c>
      <c r="AB1037" s="10">
        <f t="shared" si="185"/>
        <v>0.49712346241874988</v>
      </c>
      <c r="AC1037" s="10">
        <f t="shared" si="186"/>
        <v>-0.68741059113545211</v>
      </c>
      <c r="AD1037" s="10">
        <f t="shared" si="187"/>
        <v>0</v>
      </c>
    </row>
    <row r="1038" spans="1:30" x14ac:dyDescent="0.3">
      <c r="A1038" t="s">
        <v>1</v>
      </c>
      <c r="B1038">
        <f t="shared" si="177"/>
        <v>0</v>
      </c>
      <c r="C1038" s="10">
        <v>0.98692810500000006</v>
      </c>
      <c r="D1038" s="10">
        <v>0.117312737</v>
      </c>
      <c r="E1038" s="10">
        <v>1.1248907020000001</v>
      </c>
      <c r="F1038" s="10">
        <v>5.3069852940000004</v>
      </c>
      <c r="G1038" s="10">
        <v>0.76182136600000006</v>
      </c>
      <c r="H1038" s="10">
        <v>0.15131493700000001</v>
      </c>
      <c r="I1038" s="10">
        <f>MIN($AF1056, MAX($AF1055, C1038))</f>
        <v>0.98692810500000006</v>
      </c>
      <c r="J1038" s="10">
        <f>MIN($AF1059, MAX($AF1058, D1038))</f>
        <v>0.117312737</v>
      </c>
      <c r="K1038" s="10">
        <f>MIN($AF1062, MAX($AF1061, E1038))</f>
        <v>1.1248907020000001</v>
      </c>
      <c r="L1038" s="10">
        <f>MIN($AF1065, MAX($AF1064, F1038))</f>
        <v>5.3069852940000004</v>
      </c>
      <c r="M1038" s="10">
        <f>MIN($AF1068, MAX($AF1067, G1038))</f>
        <v>0.76182136600000006</v>
      </c>
      <c r="N1038" s="10">
        <f>MIN($AF1071, MAX($AF1070, H1038))</f>
        <v>0.15131493700000001</v>
      </c>
      <c r="O1038" s="10">
        <f t="shared" si="178"/>
        <v>0.68658978022760209</v>
      </c>
      <c r="P1038" s="10">
        <f t="shared" si="179"/>
        <v>0.11092646030927468</v>
      </c>
      <c r="Q1038" s="10">
        <f t="shared" si="180"/>
        <v>0.75372036670064735</v>
      </c>
      <c r="R1038" s="10">
        <f t="shared" si="181"/>
        <v>1.8416577959838536</v>
      </c>
      <c r="S1038" s="10">
        <f t="shared" si="182"/>
        <v>0.56634814098975772</v>
      </c>
      <c r="T1038" s="10">
        <f t="shared" si="183"/>
        <v>0.14090471264267782</v>
      </c>
      <c r="U1038" s="10">
        <f>(C1038 - $AP$12 ) / $AQ$12</f>
        <v>9.8517656669330315E-3</v>
      </c>
      <c r="V1038" s="10">
        <f>(D1038 - $AP$13 ) / $AQ$13</f>
        <v>0.2282441527784749</v>
      </c>
      <c r="W1038" s="10">
        <f>(E1038 - $AP$14 ) / $AQ$14</f>
        <v>0.82638795774915907</v>
      </c>
      <c r="X1038" s="10">
        <f>(F1038 - $AP$15 ) / $AQ$15</f>
        <v>4.2380419752554257</v>
      </c>
      <c r="Y1038" s="10">
        <f>(G1038 - $AP$16 ) / $AQ$16</f>
        <v>0.82206007910289147</v>
      </c>
      <c r="Z1038" s="10">
        <f>(H1038 - $AP$17) / $AQ$17</f>
        <v>0.14775561049920996</v>
      </c>
      <c r="AA1038" s="10">
        <f t="shared" si="184"/>
        <v>2.3770448494576891E-4</v>
      </c>
      <c r="AB1038" s="10">
        <f t="shared" si="185"/>
        <v>0.50005942612095666</v>
      </c>
      <c r="AC1038" s="10">
        <f t="shared" si="186"/>
        <v>-0.69326603986534607</v>
      </c>
      <c r="AD1038" s="10">
        <f t="shared" si="187"/>
        <v>1</v>
      </c>
    </row>
    <row r="1039" spans="1:30" x14ac:dyDescent="0.3">
      <c r="A1039" t="s">
        <v>1</v>
      </c>
      <c r="B1039">
        <f t="shared" si="177"/>
        <v>0</v>
      </c>
      <c r="C1039" s="10">
        <v>0.85555555599999999</v>
      </c>
      <c r="D1039" s="10">
        <v>0.118529862</v>
      </c>
      <c r="E1039" s="10">
        <v>1.1802450229999999</v>
      </c>
      <c r="F1039" s="10">
        <v>6.2717149220000001</v>
      </c>
      <c r="G1039" s="10">
        <v>0.71160714300000005</v>
      </c>
      <c r="H1039" s="10">
        <v>0.14350590399999999</v>
      </c>
      <c r="I1039" s="10">
        <f>MIN($AF1057, MAX($AF1056, C1039))</f>
        <v>0.85555555599999999</v>
      </c>
      <c r="J1039" s="10">
        <f>MIN($AF1060, MAX($AF1059, D1039))</f>
        <v>0.118529862</v>
      </c>
      <c r="K1039" s="10">
        <f>MIN($AF1063, MAX($AF1062, E1039))</f>
        <v>1.1802450229999999</v>
      </c>
      <c r="L1039" s="10">
        <f>MIN($AF1066, MAX($AF1065, F1039))</f>
        <v>6.2717149220000001</v>
      </c>
      <c r="M1039" s="10">
        <f>MIN($AF1069, MAX($AF1068, G1039))</f>
        <v>0.71160714300000005</v>
      </c>
      <c r="N1039" s="10">
        <f>MIN($AF1072, MAX($AF1071, H1039))</f>
        <v>0.14350590399999999</v>
      </c>
      <c r="O1039" s="10">
        <f t="shared" si="178"/>
        <v>0.61818414232601104</v>
      </c>
      <c r="P1039" s="10">
        <f t="shared" si="179"/>
        <v>0.11201519984824873</v>
      </c>
      <c r="Q1039" s="10">
        <f t="shared" si="180"/>
        <v>0.77943726635661448</v>
      </c>
      <c r="R1039" s="10">
        <f t="shared" si="181"/>
        <v>1.9839921539615391</v>
      </c>
      <c r="S1039" s="10">
        <f t="shared" si="182"/>
        <v>0.53743277883996809</v>
      </c>
      <c r="T1039" s="10">
        <f t="shared" si="183"/>
        <v>0.13409889756312865</v>
      </c>
      <c r="U1039" s="10">
        <f>(C1039 - $AP$12 ) / $AQ$12</f>
        <v>-0.25505331633294026</v>
      </c>
      <c r="V1039" s="10">
        <f>(D1039 - $AP$13 ) / $AQ$13</f>
        <v>0.2311704396343926</v>
      </c>
      <c r="W1039" s="10">
        <f>(E1039 - $AP$14 ) / $AQ$14</f>
        <v>0.91115559182088668</v>
      </c>
      <c r="X1039" s="10">
        <f>(F1039 - $AP$15 ) / $AQ$15</f>
        <v>5.1781287509835359</v>
      </c>
      <c r="Y1039" s="10">
        <f>(G1039 - $AP$16 ) / $AQ$16</f>
        <v>0.71901214841746353</v>
      </c>
      <c r="Z1039" s="10">
        <f>(H1039 - $AP$17) / $AQ$17</f>
        <v>0.1288353953289883</v>
      </c>
      <c r="AA1039" s="10">
        <f t="shared" si="184"/>
        <v>-6.1539544526647092E-3</v>
      </c>
      <c r="AB1039" s="10">
        <f t="shared" si="185"/>
        <v>0.49846151624217722</v>
      </c>
      <c r="AC1039" s="10">
        <f t="shared" si="186"/>
        <v>-0.6900749372205689</v>
      </c>
      <c r="AD1039" s="10">
        <f t="shared" si="187"/>
        <v>0</v>
      </c>
    </row>
    <row r="1040" spans="1:30" x14ac:dyDescent="0.3">
      <c r="A1040" t="s">
        <v>5</v>
      </c>
      <c r="B1040">
        <f t="shared" si="177"/>
        <v>1</v>
      </c>
      <c r="C1040" s="10">
        <v>0.57488122200000003</v>
      </c>
      <c r="D1040" s="10">
        <v>1.2921668000000001E-2</v>
      </c>
      <c r="E1040" s="10">
        <v>0.37443942800000002</v>
      </c>
      <c r="F1040" s="10">
        <v>3.3001636099999998</v>
      </c>
      <c r="G1040" s="10">
        <v>2.3032283000000001E-2</v>
      </c>
      <c r="H1040" s="10">
        <v>4.6244166000000003E-2</v>
      </c>
      <c r="I1040" s="10">
        <f>MIN($AF1058, MAX($AF1057, C1040))</f>
        <v>0.57488122200000003</v>
      </c>
      <c r="J1040" s="10">
        <f>MIN($AF1061, MAX($AF1060, D1040))</f>
        <v>1.2921668000000001E-2</v>
      </c>
      <c r="K1040" s="10">
        <f>MIN($AF1064, MAX($AF1063, E1040))</f>
        <v>0.37443942800000002</v>
      </c>
      <c r="L1040" s="10">
        <f>MIN($AF1067, MAX($AF1066, F1040))</f>
        <v>3.3001636099999998</v>
      </c>
      <c r="M1040" s="10">
        <f>MIN($AF1070, MAX($AF1069, G1040))</f>
        <v>2.3032283000000001E-2</v>
      </c>
      <c r="N1040" s="10">
        <f>MIN($AF1073, MAX($AF1072, H1040))</f>
        <v>4.6244166000000003E-2</v>
      </c>
      <c r="O1040" s="10">
        <f t="shared" si="178"/>
        <v>0.4541798548305977</v>
      </c>
      <c r="P1040" s="10">
        <f t="shared" si="179"/>
        <v>1.2838895524457709E-2</v>
      </c>
      <c r="Q1040" s="10">
        <f t="shared" si="180"/>
        <v>0.31804595926361856</v>
      </c>
      <c r="R1040" s="10">
        <f t="shared" si="181"/>
        <v>1.4586530708128875</v>
      </c>
      <c r="S1040" s="10">
        <f t="shared" si="182"/>
        <v>2.2771043656322723E-2</v>
      </c>
      <c r="T1040" s="10">
        <f t="shared" si="183"/>
        <v>4.5206766700864022E-2</v>
      </c>
      <c r="U1040" s="10">
        <f>(C1040 - $AP$12 ) / $AQ$12</f>
        <v>-0.82101673890099736</v>
      </c>
      <c r="V1040" s="10">
        <f>(D1040 - $AP$13 ) / $AQ$13</f>
        <v>-2.2739282028876533E-2</v>
      </c>
      <c r="W1040" s="10">
        <f>(E1040 - $AP$14 ) / $AQ$14</f>
        <v>-0.32282637337946196</v>
      </c>
      <c r="X1040" s="10">
        <f>(F1040 - $AP$15 ) / $AQ$15</f>
        <v>2.282482125513964</v>
      </c>
      <c r="Y1040" s="10">
        <f>(G1040 - $AP$16 ) / $AQ$16</f>
        <v>-0.69405789838995635</v>
      </c>
      <c r="Z1040" s="10">
        <f>(H1040 - $AP$17) / $AQ$17</f>
        <v>-0.10681644668393701</v>
      </c>
      <c r="AA1040" s="10">
        <f t="shared" si="184"/>
        <v>-1.9809582124690524E-2</v>
      </c>
      <c r="AB1040" s="10">
        <f t="shared" si="185"/>
        <v>0.49504776641387194</v>
      </c>
      <c r="AC1040" s="10">
        <f t="shared" si="186"/>
        <v>-0.70310102326325863</v>
      </c>
      <c r="AD1040" s="10">
        <f t="shared" si="187"/>
        <v>0</v>
      </c>
    </row>
    <row r="1041" spans="1:30" x14ac:dyDescent="0.3">
      <c r="A1041" t="s">
        <v>1</v>
      </c>
      <c r="B1041">
        <f t="shared" si="177"/>
        <v>0</v>
      </c>
      <c r="C1041" s="10">
        <v>0.92781752900000003</v>
      </c>
      <c r="D1041" s="10">
        <v>5.1206649E-2</v>
      </c>
      <c r="E1041" s="10">
        <v>0.71048298399999998</v>
      </c>
      <c r="F1041" s="10">
        <v>6.5648070179999998</v>
      </c>
      <c r="G1041" s="10">
        <v>0.85573992499999996</v>
      </c>
      <c r="H1041" s="10">
        <v>0.118163183</v>
      </c>
      <c r="I1041" s="10">
        <f>MIN($AF1059, MAX($AF1058, C1041))</f>
        <v>0.92781752900000003</v>
      </c>
      <c r="J1041" s="10">
        <f>MIN($AF1062, MAX($AF1061, D1041))</f>
        <v>5.1206649E-2</v>
      </c>
      <c r="K1041" s="10">
        <f>MIN($AF1065, MAX($AF1064, E1041))</f>
        <v>0.71048298399999998</v>
      </c>
      <c r="L1041" s="10">
        <f>MIN($AF1068, MAX($AF1067, F1041))</f>
        <v>6.5648070179999998</v>
      </c>
      <c r="M1041" s="10">
        <f>MIN($AF1071, MAX($AF1070, G1041))</f>
        <v>0.85573992499999996</v>
      </c>
      <c r="N1041" s="10">
        <f>MIN($AF1074, MAX($AF1073, H1041))</f>
        <v>0.118163183</v>
      </c>
      <c r="O1041" s="10">
        <f t="shared" si="178"/>
        <v>0.65638854907460231</v>
      </c>
      <c r="P1041" s="10">
        <f t="shared" si="179"/>
        <v>4.9938693880412367E-2</v>
      </c>
      <c r="Q1041" s="10">
        <f t="shared" si="180"/>
        <v>0.53677577741761062</v>
      </c>
      <c r="R1041" s="10">
        <f t="shared" si="181"/>
        <v>2.0235068370669533</v>
      </c>
      <c r="S1041" s="10">
        <f t="shared" si="182"/>
        <v>0.61828349792897797</v>
      </c>
      <c r="T1041" s="10">
        <f t="shared" si="183"/>
        <v>0.11168732383137241</v>
      </c>
      <c r="U1041" s="10">
        <f>(C1041 - $AP$12 ) / $AQ$12</f>
        <v>-0.10934126287314457</v>
      </c>
      <c r="V1041" s="10">
        <f>(D1041 - $AP$13 ) / $AQ$13</f>
        <v>6.9307826262678437E-2</v>
      </c>
      <c r="W1041" s="10">
        <f>(E1041 - $AP$14 ) / $AQ$14</f>
        <v>0.1917787499887785</v>
      </c>
      <c r="X1041" s="10">
        <f>(F1041 - $AP$15 ) / $AQ$15</f>
        <v>5.4637341636536574</v>
      </c>
      <c r="Y1041" s="10">
        <f>(G1041 - $AP$16 ) / $AQ$16</f>
        <v>1.0147965704732202</v>
      </c>
      <c r="Z1041" s="10">
        <f>(H1041 - $AP$17) / $AQ$17</f>
        <v>6.7433460631197456E-2</v>
      </c>
      <c r="AA1041" s="10">
        <f t="shared" si="184"/>
        <v>-2.6381980097047947E-3</v>
      </c>
      <c r="AB1041" s="10">
        <f t="shared" si="185"/>
        <v>0.49934045088011719</v>
      </c>
      <c r="AC1041" s="10">
        <f t="shared" si="186"/>
        <v>-0.69182895156593294</v>
      </c>
      <c r="AD1041" s="10">
        <f t="shared" si="187"/>
        <v>0</v>
      </c>
    </row>
    <row r="1042" spans="1:30" x14ac:dyDescent="0.3">
      <c r="A1042" t="s">
        <v>1</v>
      </c>
      <c r="B1042">
        <f t="shared" si="177"/>
        <v>0</v>
      </c>
      <c r="C1042" s="10">
        <v>0.84253424899999996</v>
      </c>
      <c r="D1042" s="10">
        <v>4.9473784E-2</v>
      </c>
      <c r="E1042" s="10">
        <v>0.68448307799999997</v>
      </c>
      <c r="F1042" s="10">
        <v>8.0159435650000006</v>
      </c>
      <c r="G1042" s="10">
        <v>0.90668876300000001</v>
      </c>
      <c r="H1042" s="10">
        <v>0.117520351</v>
      </c>
      <c r="I1042" s="10">
        <f>MIN($AF1060, MAX($AF1059, C1042))</f>
        <v>0.84253424899999996</v>
      </c>
      <c r="J1042" s="10">
        <f>MIN($AF1063, MAX($AF1062, D1042))</f>
        <v>4.9473784E-2</v>
      </c>
      <c r="K1042" s="10">
        <f>MIN($AF1066, MAX($AF1065, E1042))</f>
        <v>0.68448307799999997</v>
      </c>
      <c r="L1042" s="10">
        <f>MIN($AF1069, MAX($AF1068, F1042))</f>
        <v>8.0159435650000006</v>
      </c>
      <c r="M1042" s="10">
        <f>MIN($AF1072, MAX($AF1071, G1042))</f>
        <v>0.90668876300000001</v>
      </c>
      <c r="N1042" s="10">
        <f>MIN($AF1075, MAX($AF1074, H1042))</f>
        <v>0.117520351</v>
      </c>
      <c r="O1042" s="10">
        <f t="shared" si="178"/>
        <v>0.61114193323966559</v>
      </c>
      <c r="P1042" s="10">
        <f t="shared" si="179"/>
        <v>4.8288880452502972E-2</v>
      </c>
      <c r="Q1042" s="10">
        <f t="shared" si="180"/>
        <v>0.5214587381031186</v>
      </c>
      <c r="R1042" s="10">
        <f t="shared" si="181"/>
        <v>2.1989945172902008</v>
      </c>
      <c r="S1042" s="10">
        <f t="shared" si="182"/>
        <v>0.64536810564245906</v>
      </c>
      <c r="T1042" s="10">
        <f t="shared" si="183"/>
        <v>0.11111225852544757</v>
      </c>
      <c r="U1042" s="10">
        <f>(C1042 - $AP$12 ) / $AQ$12</f>
        <v>-0.28131002235590502</v>
      </c>
      <c r="V1042" s="10">
        <f>(D1042 - $AP$13 ) / $AQ$13</f>
        <v>6.514156554781364E-2</v>
      </c>
      <c r="W1042" s="10">
        <f>(E1042 - $AP$14 ) / $AQ$14</f>
        <v>0.15196342070839003</v>
      </c>
      <c r="X1042" s="10">
        <f>(F1042 - $AP$15 ) / $AQ$15</f>
        <v>6.8778031815593188</v>
      </c>
      <c r="Y1042" s="10">
        <f>(G1042 - $AP$16 ) / $AQ$16</f>
        <v>1.1193520532241352</v>
      </c>
      <c r="Z1042" s="10">
        <f>(H1042 - $AP$17) / $AQ$17</f>
        <v>6.5875966923807039E-2</v>
      </c>
      <c r="AA1042" s="10">
        <f t="shared" si="184"/>
        <v>-6.7874791417983586E-3</v>
      </c>
      <c r="AB1042" s="10">
        <f t="shared" si="185"/>
        <v>0.4983031367290684</v>
      </c>
      <c r="AC1042" s="10">
        <f t="shared" si="186"/>
        <v>-0.68975919971212951</v>
      </c>
      <c r="AD1042" s="10">
        <f t="shared" si="187"/>
        <v>0</v>
      </c>
    </row>
    <row r="1043" spans="1:30" x14ac:dyDescent="0.3">
      <c r="A1043" t="s">
        <v>1</v>
      </c>
      <c r="B1043">
        <f t="shared" si="177"/>
        <v>0</v>
      </c>
      <c r="C1043" s="10">
        <v>0.94906212099999998</v>
      </c>
      <c r="D1043" s="10">
        <v>4.4848791999999998E-2</v>
      </c>
      <c r="E1043" s="10">
        <v>0.65997094899999997</v>
      </c>
      <c r="F1043" s="10">
        <v>5.1686857970000002</v>
      </c>
      <c r="G1043" s="10">
        <v>0.88280818100000003</v>
      </c>
      <c r="H1043" s="10">
        <v>6.9416161000000004E-2</v>
      </c>
      <c r="I1043" s="10">
        <f>MIN($AF1061, MAX($AF1060, C1043))</f>
        <v>0.94906212099999998</v>
      </c>
      <c r="J1043" s="10">
        <f>MIN($AF1064, MAX($AF1063, D1043))</f>
        <v>4.4848791999999998E-2</v>
      </c>
      <c r="K1043" s="10">
        <f>MIN($AF1067, MAX($AF1066, E1043))</f>
        <v>0.65997094899999997</v>
      </c>
      <c r="L1043" s="10">
        <f>MIN($AF1070, MAX($AF1069, F1043))</f>
        <v>5.1686857970000002</v>
      </c>
      <c r="M1043" s="10">
        <f>MIN($AF1073, MAX($AF1072, G1043))</f>
        <v>0.88280818100000003</v>
      </c>
      <c r="N1043" s="10">
        <f>MIN($AF1076, MAX($AF1075, H1043))</f>
        <v>6.9416161000000004E-2</v>
      </c>
      <c r="O1043" s="10">
        <f t="shared" si="178"/>
        <v>0.66734829328582457</v>
      </c>
      <c r="P1043" s="10">
        <f t="shared" si="179"/>
        <v>4.3872178296486333E-2</v>
      </c>
      <c r="Q1043" s="10">
        <f t="shared" si="180"/>
        <v>0.50680010161290479</v>
      </c>
      <c r="R1043" s="10">
        <f t="shared" si="181"/>
        <v>1.8194858163643384</v>
      </c>
      <c r="S1043" s="10">
        <f t="shared" si="182"/>
        <v>0.63276437565969323</v>
      </c>
      <c r="T1043" s="10">
        <f t="shared" si="183"/>
        <v>6.7112855630761317E-2</v>
      </c>
      <c r="U1043" s="10">
        <f>(C1043 - $AP$12 ) / $AQ$12</f>
        <v>-6.6502782318018566E-2</v>
      </c>
      <c r="V1043" s="10">
        <f>(D1043 - $AP$13 ) / $AQ$13</f>
        <v>5.4021875049036182E-2</v>
      </c>
      <c r="W1043" s="10">
        <f>(E1043 - $AP$14 ) / $AQ$14</f>
        <v>0.11442642009391246</v>
      </c>
      <c r="X1043" s="10">
        <f>(F1043 - $AP$15 ) / $AQ$15</f>
        <v>4.1032751717427329</v>
      </c>
      <c r="Y1043" s="10">
        <f>(G1043 - $AP$16 ) / $AQ$16</f>
        <v>1.0703451302520586</v>
      </c>
      <c r="Z1043" s="10">
        <f>(H1043 - $AP$17) / $AQ$17</f>
        <v>-5.0673883152280857E-2</v>
      </c>
      <c r="AA1043" s="10">
        <f t="shared" si="184"/>
        <v>-1.6045864419434986E-3</v>
      </c>
      <c r="AB1043" s="10">
        <f t="shared" si="185"/>
        <v>0.49959885347558342</v>
      </c>
      <c r="AC1043" s="10">
        <f t="shared" si="186"/>
        <v>-0.69234520917614528</v>
      </c>
      <c r="AD1043" s="10">
        <f t="shared" si="187"/>
        <v>0</v>
      </c>
    </row>
    <row r="1044" spans="1:30" x14ac:dyDescent="0.3">
      <c r="A1044" t="s">
        <v>5</v>
      </c>
      <c r="B1044">
        <f t="shared" si="177"/>
        <v>1</v>
      </c>
      <c r="C1044" s="10">
        <v>0.97191190599999999</v>
      </c>
      <c r="D1044" s="10">
        <v>-4.7339288E-2</v>
      </c>
      <c r="E1044" s="10">
        <v>1.430638096</v>
      </c>
      <c r="F1044" s="10">
        <v>3.876138434</v>
      </c>
      <c r="G1044" s="10">
        <v>9.8565356000000007E-2</v>
      </c>
      <c r="H1044" s="10">
        <v>-3.9830991000000003E-2</v>
      </c>
      <c r="I1044" s="10">
        <f>MIN($AF1062, MAX($AF1061, C1044))</f>
        <v>0.97191190599999999</v>
      </c>
      <c r="J1044" s="10">
        <f>MIN($AF1065, MAX($AF1064, D1044))</f>
        <v>-4.7339288E-2</v>
      </c>
      <c r="K1044" s="10">
        <f>MIN($AF1068, MAX($AF1067, E1044))</f>
        <v>1.430638096</v>
      </c>
      <c r="L1044" s="10">
        <f>MIN($AF1071, MAX($AF1070, F1044))</f>
        <v>3.876138434</v>
      </c>
      <c r="M1044" s="10">
        <f>MIN($AF1074, MAX($AF1073, G1044))</f>
        <v>9.8565356000000007E-2</v>
      </c>
      <c r="N1044" s="10">
        <f>MIN($AF1077, MAX($AF1076, H1044))</f>
        <v>-3.9830991000000003E-2</v>
      </c>
      <c r="O1044" s="10">
        <f t="shared" si="178"/>
        <v>0.67900358276880857</v>
      </c>
      <c r="P1044" s="10">
        <f t="shared" si="179"/>
        <v>-4.625293669976184E-2</v>
      </c>
      <c r="Q1044" s="10">
        <f t="shared" si="180"/>
        <v>0.88815381382799097</v>
      </c>
      <c r="R1044" s="10">
        <f t="shared" si="181"/>
        <v>1.5843536021101867</v>
      </c>
      <c r="S1044" s="10">
        <f t="shared" si="182"/>
        <v>9.4005106748651965E-2</v>
      </c>
      <c r="T1044" s="10">
        <f t="shared" si="183"/>
        <v>-3.9058191293473203E-2</v>
      </c>
      <c r="U1044" s="10">
        <f>(C1044 - $AP$12 ) / $AQ$12</f>
        <v>-2.0427523710495662E-2</v>
      </c>
      <c r="V1044" s="10">
        <f>(D1044 - $AP$13 ) / $AQ$13</f>
        <v>-0.16762238234136279</v>
      </c>
      <c r="W1044" s="10">
        <f>(E1044 - $AP$14 ) / $AQ$14</f>
        <v>1.2945986185388814</v>
      </c>
      <c r="X1044" s="10">
        <f>(F1044 - $AP$15 ) / $AQ$15</f>
        <v>2.8437443688196353</v>
      </c>
      <c r="Y1044" s="10">
        <f>(G1044 - $AP$16 ) / $AQ$16</f>
        <v>-0.53905147977104506</v>
      </c>
      <c r="Z1044" s="10">
        <f>(H1044 - $AP$17) / $AQ$17</f>
        <v>-0.31536473829067085</v>
      </c>
      <c r="AA1044" s="10">
        <f t="shared" si="184"/>
        <v>-4.9287753753815111E-4</v>
      </c>
      <c r="AB1044" s="10">
        <f t="shared" si="185"/>
        <v>0.49987678061810992</v>
      </c>
      <c r="AC1044" s="10">
        <f t="shared" si="186"/>
        <v>-0.69339364969474748</v>
      </c>
      <c r="AD1044" s="10">
        <f t="shared" si="187"/>
        <v>0</v>
      </c>
    </row>
    <row r="1045" spans="1:30" x14ac:dyDescent="0.3">
      <c r="A1045" t="s">
        <v>5</v>
      </c>
      <c r="B1045">
        <f t="shared" si="177"/>
        <v>1</v>
      </c>
      <c r="C1045" s="10">
        <v>1.667893284</v>
      </c>
      <c r="D1045" s="10">
        <v>-3.5963844000000002E-2</v>
      </c>
      <c r="E1045" s="10">
        <v>1.856240785</v>
      </c>
      <c r="F1045" s="10">
        <v>2.8506541589999999</v>
      </c>
      <c r="G1045" s="10">
        <v>-0.27821869500000002</v>
      </c>
      <c r="H1045" s="10">
        <v>-1.9512701E-2</v>
      </c>
      <c r="I1045" s="10">
        <f>MIN($AF1063, MAX($AF1062, C1045))</f>
        <v>1.667893284</v>
      </c>
      <c r="J1045" s="10">
        <f>MIN($AF1066, MAX($AF1065, D1045))</f>
        <v>-3.5963844000000002E-2</v>
      </c>
      <c r="K1045" s="10">
        <f>MIN($AF1069, MAX($AF1068, E1045))</f>
        <v>1.856240785</v>
      </c>
      <c r="L1045" s="10">
        <f>MIN($AF1072, MAX($AF1071, F1045))</f>
        <v>2.8506541589999999</v>
      </c>
      <c r="M1045" s="10">
        <f>MIN($AF1075, MAX($AF1074, G1045))</f>
        <v>-0.27821869500000002</v>
      </c>
      <c r="N1045" s="10">
        <f>MIN($AF1078, MAX($AF1077, H1045))</f>
        <v>-1.9512701E-2</v>
      </c>
      <c r="O1045" s="10">
        <f t="shared" si="178"/>
        <v>0.98128912875266627</v>
      </c>
      <c r="P1045" s="10">
        <f t="shared" si="179"/>
        <v>-3.5332243614386083E-2</v>
      </c>
      <c r="Q1045" s="10">
        <f t="shared" si="180"/>
        <v>1.0495063493969676</v>
      </c>
      <c r="R1045" s="10">
        <f t="shared" si="181"/>
        <v>1.3482430452949523</v>
      </c>
      <c r="S1045" s="10">
        <f t="shared" si="182"/>
        <v>-0.24546746416369897</v>
      </c>
      <c r="T1045" s="10">
        <f t="shared" si="183"/>
        <v>-1.932476902245199E-2</v>
      </c>
      <c r="U1045" s="10">
        <f>(C1045 - $AP$12 ) / $AQ$12</f>
        <v>1.3829783279143726</v>
      </c>
      <c r="V1045" s="10">
        <f>(D1045 - $AP$13 ) / $AQ$13</f>
        <v>-0.14027283956027797</v>
      </c>
      <c r="W1045" s="10">
        <f>(E1045 - $AP$14 ) / $AQ$14</f>
        <v>1.9463514058433338</v>
      </c>
      <c r="X1045" s="10">
        <f>(F1045 - $AP$15 ) / $AQ$15</f>
        <v>1.8444548501145788</v>
      </c>
      <c r="Y1045" s="10">
        <f>(G1045 - $AP$16 ) / $AQ$16</f>
        <v>-1.3122749700722438</v>
      </c>
      <c r="Z1045" s="10">
        <f>(H1045 - $AP$17) / $AQ$17</f>
        <v>-0.26613631030336921</v>
      </c>
      <c r="AA1045" s="10">
        <f t="shared" si="184"/>
        <v>3.336865311681609E-2</v>
      </c>
      <c r="AB1045" s="10">
        <f t="shared" si="185"/>
        <v>0.50834138930508255</v>
      </c>
      <c r="AC1045" s="10">
        <f t="shared" si="186"/>
        <v>-0.67660203092103288</v>
      </c>
      <c r="AD1045" s="10">
        <f t="shared" si="187"/>
        <v>1</v>
      </c>
    </row>
    <row r="1046" spans="1:30" x14ac:dyDescent="0.3">
      <c r="A1046" t="s">
        <v>6</v>
      </c>
      <c r="B1046">
        <f t="shared" si="177"/>
        <v>1</v>
      </c>
      <c r="C1046" s="10">
        <v>1.286431152</v>
      </c>
      <c r="D1046" s="10">
        <v>-0.120578306</v>
      </c>
      <c r="E1046" s="10">
        <v>1.320783796</v>
      </c>
      <c r="F1046" s="10">
        <v>11.460905350000001</v>
      </c>
      <c r="G1046" s="10">
        <v>-33</v>
      </c>
      <c r="H1046" s="10">
        <v>-9.3432239E-2</v>
      </c>
      <c r="I1046" s="10">
        <f>MIN($AF1064, MAX($AF1063, C1046))</f>
        <v>1.286431152</v>
      </c>
      <c r="J1046" s="10">
        <f>MIN($AF1067, MAX($AF1066, D1046))</f>
        <v>-0.120578306</v>
      </c>
      <c r="K1046" s="10">
        <f>MIN($AF1070, MAX($AF1069, E1046))</f>
        <v>1.320783796</v>
      </c>
      <c r="L1046" s="10">
        <f>MIN($AF1073, MAX($AF1072, F1046))</f>
        <v>11.460905350000001</v>
      </c>
      <c r="M1046" s="10">
        <f>MIN($AF1076, MAX($AF1075, G1046))</f>
        <v>-33</v>
      </c>
      <c r="N1046" s="10">
        <f>MIN($AF1079, MAX($AF1078, H1046))</f>
        <v>-9.3432239E-2</v>
      </c>
      <c r="O1046" s="10">
        <f t="shared" si="178"/>
        <v>0.82699215301317386</v>
      </c>
      <c r="P1046" s="10">
        <f t="shared" si="179"/>
        <v>-0.11384489668983538</v>
      </c>
      <c r="Q1046" s="10">
        <f t="shared" si="180"/>
        <v>0.8419049717255358</v>
      </c>
      <c r="R1046" s="10">
        <f t="shared" si="181"/>
        <v>2.5225961712333036</v>
      </c>
      <c r="S1046" s="10">
        <f t="shared" si="182"/>
        <v>-3.5263605246161616</v>
      </c>
      <c r="T1046" s="10">
        <f t="shared" si="183"/>
        <v>-8.9321592136457448E-2</v>
      </c>
      <c r="U1046" s="10">
        <f>(C1046 - $AP$12 ) / $AQ$12</f>
        <v>0.61378218970663756</v>
      </c>
      <c r="V1046" s="10">
        <f>(D1046 - $AP$13 ) / $AQ$13</f>
        <v>-0.34370813829389008</v>
      </c>
      <c r="W1046" s="10">
        <f>(E1046 - $AP$14 ) / $AQ$14</f>
        <v>1.1263716592811601</v>
      </c>
      <c r="X1046" s="10">
        <f>(F1046 - $AP$15 ) / $AQ$15</f>
        <v>10.234767581710615</v>
      </c>
      <c r="Y1046" s="10">
        <f>(G1046 - $AP$16 ) / $AQ$16</f>
        <v>-68.462808232757013</v>
      </c>
      <c r="Z1046" s="10">
        <f>(H1046 - $AP$17) / $AQ$17</f>
        <v>-0.44523320543025285</v>
      </c>
      <c r="AA1046" s="10">
        <f t="shared" si="184"/>
        <v>1.480940414191992E-2</v>
      </c>
      <c r="AB1046" s="10">
        <f t="shared" si="185"/>
        <v>0.50370228337080614</v>
      </c>
      <c r="AC1046" s="10">
        <f t="shared" si="186"/>
        <v>-0.68576989304484492</v>
      </c>
      <c r="AD1046" s="10">
        <f t="shared" si="187"/>
        <v>1</v>
      </c>
    </row>
    <row r="1047" spans="1:30" x14ac:dyDescent="0.3">
      <c r="A1047" t="s">
        <v>5</v>
      </c>
      <c r="B1047">
        <f t="shared" si="177"/>
        <v>1</v>
      </c>
      <c r="C1047" s="10">
        <v>1.940649273</v>
      </c>
      <c r="D1047" s="10">
        <v>1.302035E-3</v>
      </c>
      <c r="E1047" s="10">
        <v>2.0168148509999999</v>
      </c>
      <c r="F1047" s="10">
        <v>1.529262326</v>
      </c>
      <c r="G1047" s="10">
        <v>-3.112531969</v>
      </c>
      <c r="H1047" s="10">
        <v>7.1937100000000001E-4</v>
      </c>
      <c r="I1047" s="10">
        <f>MIN($AF1065, MAX($AF1064, C1047))</f>
        <v>1.940649273</v>
      </c>
      <c r="J1047" s="10">
        <f>MIN($AF1068, MAX($AF1067, D1047))</f>
        <v>1.302035E-3</v>
      </c>
      <c r="K1047" s="10">
        <f>MIN($AF1071, MAX($AF1070, E1047))</f>
        <v>2.0168148509999999</v>
      </c>
      <c r="L1047" s="10">
        <f>MIN($AF1074, MAX($AF1073, F1047))</f>
        <v>1.529262326</v>
      </c>
      <c r="M1047" s="10">
        <f>MIN($AF1077, MAX($AF1076, G1047))</f>
        <v>-3.112531969</v>
      </c>
      <c r="N1047" s="10">
        <f>MIN($AF1080, MAX($AF1079, H1047))</f>
        <v>7.1937100000000001E-4</v>
      </c>
      <c r="O1047" s="10">
        <f t="shared" si="178"/>
        <v>1.0786303981252343</v>
      </c>
      <c r="P1047" s="10">
        <f t="shared" si="179"/>
        <v>1.3011880874894222E-3</v>
      </c>
      <c r="Q1047" s="10">
        <f t="shared" si="180"/>
        <v>1.104201589715738</v>
      </c>
      <c r="R1047" s="10">
        <f t="shared" si="181"/>
        <v>0.92792768947342497</v>
      </c>
      <c r="S1047" s="10">
        <f t="shared" si="182"/>
        <v>-1.4140388896782972</v>
      </c>
      <c r="T1047" s="10">
        <f t="shared" si="183"/>
        <v>7.191123767054477E-4</v>
      </c>
      <c r="U1047" s="10">
        <f>(C1047 - $AP$12 ) / $AQ$12</f>
        <v>1.932974869672891</v>
      </c>
      <c r="V1047" s="10">
        <f>(D1047 - $AP$13 ) / $AQ$13</f>
        <v>-5.0675919036979683E-2</v>
      </c>
      <c r="W1047" s="10">
        <f>(E1047 - $AP$14 ) / $AQ$14</f>
        <v>2.1922488068447383</v>
      </c>
      <c r="X1047" s="10">
        <f>(F1047 - $AP$15 ) / $AQ$15</f>
        <v>0.55681637431312125</v>
      </c>
      <c r="Y1047" s="10">
        <f>(G1047 - $AP$16 ) / $AQ$16</f>
        <v>-7.1287568421494081</v>
      </c>
      <c r="Z1047" s="10">
        <f>(H1047 - $AP$17) / $AQ$17</f>
        <v>-0.2171167766966581</v>
      </c>
      <c r="AA1047" s="10">
        <f t="shared" si="184"/>
        <v>4.6639030133544555E-2</v>
      </c>
      <c r="AB1047" s="10">
        <f t="shared" si="185"/>
        <v>0.51165764446847994</v>
      </c>
      <c r="AC1047" s="10">
        <f t="shared" si="186"/>
        <v>-0.67009954074503719</v>
      </c>
      <c r="AD1047" s="10">
        <f t="shared" si="187"/>
        <v>1</v>
      </c>
    </row>
    <row r="1048" spans="1:30" x14ac:dyDescent="0.3">
      <c r="A1048" t="s">
        <v>5</v>
      </c>
      <c r="B1048">
        <f t="shared" si="177"/>
        <v>1</v>
      </c>
      <c r="C1048" s="10">
        <v>1.75420595</v>
      </c>
      <c r="D1048" s="10">
        <v>9.1315087000000003E-2</v>
      </c>
      <c r="E1048" s="10">
        <v>2.0671056280000002</v>
      </c>
      <c r="F1048" s="10">
        <v>1.532100163</v>
      </c>
      <c r="G1048" s="10">
        <v>0.84990318499999995</v>
      </c>
      <c r="H1048" s="10">
        <v>4.4337018999999998E-2</v>
      </c>
      <c r="I1048" s="10">
        <f>MIN($AF1066, MAX($AF1065, C1048))</f>
        <v>1.75420595</v>
      </c>
      <c r="J1048" s="10">
        <f>MIN($AF1069, MAX($AF1068, D1048))</f>
        <v>9.1315087000000003E-2</v>
      </c>
      <c r="K1048" s="10">
        <f>MIN($AF1072, MAX($AF1071, E1048))</f>
        <v>2.0671056280000002</v>
      </c>
      <c r="L1048" s="10">
        <f>MIN($AF1075, MAX($AF1074, F1048))</f>
        <v>1.532100163</v>
      </c>
      <c r="M1048" s="10">
        <f>MIN($AF1078, MAX($AF1077, G1048))</f>
        <v>0.84990318499999995</v>
      </c>
      <c r="N1048" s="10">
        <f>MIN($AF1081, MAX($AF1080, H1048))</f>
        <v>4.4337018999999998E-2</v>
      </c>
      <c r="O1048" s="10">
        <f t="shared" si="178"/>
        <v>1.0131291796454949</v>
      </c>
      <c r="P1048" s="10">
        <f t="shared" si="179"/>
        <v>8.738347083746012E-2</v>
      </c>
      <c r="Q1048" s="10">
        <f t="shared" si="180"/>
        <v>1.1207343247086123</v>
      </c>
      <c r="R1048" s="10">
        <f t="shared" si="181"/>
        <v>0.92904906234626061</v>
      </c>
      <c r="S1048" s="10">
        <f t="shared" si="182"/>
        <v>0.61513330528841148</v>
      </c>
      <c r="T1048" s="10">
        <f t="shared" si="183"/>
        <v>4.338225250095204E-2</v>
      </c>
      <c r="U1048" s="10">
        <f>(C1048 - $AP$12 ) / $AQ$12</f>
        <v>1.5570227842212809</v>
      </c>
      <c r="V1048" s="10">
        <f>(D1048 - $AP$13 ) / $AQ$13</f>
        <v>0.1657390021326918</v>
      </c>
      <c r="W1048" s="10">
        <f>(E1048 - $AP$14 ) / $AQ$14</f>
        <v>2.2692623101251579</v>
      </c>
      <c r="X1048" s="10">
        <f>(F1048 - $AP$15 ) / $AQ$15</f>
        <v>0.55958172219706948</v>
      </c>
      <c r="Y1048" s="10">
        <f>(G1048 - $AP$16 ) / $AQ$16</f>
        <v>1.0028186099868284</v>
      </c>
      <c r="Z1048" s="10">
        <f>(H1048 - $AP$17) / $AQ$17</f>
        <v>-0.11143720210925571</v>
      </c>
      <c r="AA1048" s="10">
        <f t="shared" si="184"/>
        <v>3.7568016890049169E-2</v>
      </c>
      <c r="AB1048" s="10">
        <f t="shared" si="185"/>
        <v>0.5093908997566825</v>
      </c>
      <c r="AC1048" s="10">
        <f t="shared" si="186"/>
        <v>-0.67453958122791646</v>
      </c>
      <c r="AD1048" s="10">
        <f t="shared" si="187"/>
        <v>1</v>
      </c>
    </row>
    <row r="1049" spans="1:30" x14ac:dyDescent="0.3">
      <c r="A1049" t="s">
        <v>2</v>
      </c>
      <c r="B1049">
        <f t="shared" si="177"/>
        <v>0</v>
      </c>
      <c r="C1049" s="10">
        <v>0.77878106599999997</v>
      </c>
      <c r="D1049" s="10">
        <v>6.3998606E-2</v>
      </c>
      <c r="E1049" s="10">
        <v>0.289347403</v>
      </c>
      <c r="F1049" s="10">
        <v>2.0206996099999999</v>
      </c>
      <c r="G1049" s="10">
        <v>1</v>
      </c>
      <c r="H1049" s="10">
        <v>0.35108432299999998</v>
      </c>
      <c r="I1049" s="10">
        <f>MIN($AF1067, MAX($AF1066, C1049))</f>
        <v>0.77878106599999997</v>
      </c>
      <c r="J1049" s="10">
        <f>MIN($AF1070, MAX($AF1069, D1049))</f>
        <v>6.3998606E-2</v>
      </c>
      <c r="K1049" s="10">
        <f>MIN($AF1073, MAX($AF1072, E1049))</f>
        <v>0.289347403</v>
      </c>
      <c r="L1049" s="10">
        <f>MIN($AF1076, MAX($AF1075, F1049))</f>
        <v>2.0206996099999999</v>
      </c>
      <c r="M1049" s="10">
        <f>MIN($AF1079, MAX($AF1078, G1049))</f>
        <v>1</v>
      </c>
      <c r="N1049" s="10">
        <f>MIN($AF1082, MAX($AF1081, H1049))</f>
        <v>0.35108432299999998</v>
      </c>
      <c r="O1049" s="10">
        <f t="shared" si="178"/>
        <v>0.57592833534320031</v>
      </c>
      <c r="P1049" s="10">
        <f t="shared" si="179"/>
        <v>6.2034080768218411E-2</v>
      </c>
      <c r="Q1049" s="10">
        <f t="shared" si="180"/>
        <v>0.25413620122120656</v>
      </c>
      <c r="R1049" s="10">
        <f t="shared" si="181"/>
        <v>1.1054884634983866</v>
      </c>
      <c r="S1049" s="10">
        <f t="shared" si="182"/>
        <v>0.69314718055994529</v>
      </c>
      <c r="T1049" s="10">
        <f t="shared" si="183"/>
        <v>0.30090747227827574</v>
      </c>
      <c r="U1049" s="10">
        <f>(C1049 - $AP$12 ) / $AQ$12</f>
        <v>-0.40986459710475853</v>
      </c>
      <c r="V1049" s="10">
        <f>(D1049 - $AP$13 ) / $AQ$13</f>
        <v>0.10006303680437664</v>
      </c>
      <c r="W1049" s="10">
        <f>(E1049 - $AP$14 ) / $AQ$14</f>
        <v>-0.45313326735477277</v>
      </c>
      <c r="X1049" s="10">
        <f>(F1049 - $AP$15 ) / $AQ$15</f>
        <v>1.0357004868969835</v>
      </c>
      <c r="Y1049" s="10">
        <f>(G1049 - $AP$16 ) / $AQ$16</f>
        <v>1.3108422189197697</v>
      </c>
      <c r="Z1049" s="10">
        <f>(H1049 - $AP$17) / $AQ$17</f>
        <v>0.63176941445458545</v>
      </c>
      <c r="AA1049" s="10">
        <f t="shared" si="184"/>
        <v>-9.8892580524219641E-3</v>
      </c>
      <c r="AB1049" s="10">
        <f t="shared" si="185"/>
        <v>0.49752770563553017</v>
      </c>
      <c r="AC1049" s="10">
        <f t="shared" si="186"/>
        <v>-0.68821477616202376</v>
      </c>
      <c r="AD1049" s="10">
        <f t="shared" si="187"/>
        <v>0</v>
      </c>
    </row>
    <row r="1050" spans="1:30" x14ac:dyDescent="0.3">
      <c r="A1050" t="s">
        <v>2</v>
      </c>
      <c r="B1050">
        <f t="shared" si="177"/>
        <v>0</v>
      </c>
      <c r="C1050" s="10">
        <v>0.71188101699999995</v>
      </c>
      <c r="D1050" s="10">
        <v>6.4531957000000001E-2</v>
      </c>
      <c r="E1050" s="10">
        <v>0.31704165099999998</v>
      </c>
      <c r="F1050" s="10">
        <v>2.0486202869999999</v>
      </c>
      <c r="G1050" s="10">
        <v>1</v>
      </c>
      <c r="H1050" s="10">
        <v>0.32531492499999998</v>
      </c>
      <c r="I1050" s="10">
        <f>MIN($AF1068, MAX($AF1067, C1050))</f>
        <v>0.71188101699999995</v>
      </c>
      <c r="J1050" s="10">
        <f>MIN($AF1071, MAX($AF1070, D1050))</f>
        <v>6.4531957000000001E-2</v>
      </c>
      <c r="K1050" s="10">
        <f>MIN($AF1074, MAX($AF1073, E1050))</f>
        <v>0.31704165099999998</v>
      </c>
      <c r="L1050" s="10">
        <f>MIN($AF1077, MAX($AF1076, F1050))</f>
        <v>2.0486202869999999</v>
      </c>
      <c r="M1050" s="10">
        <f>MIN($AF1080, MAX($AF1079, G1050))</f>
        <v>1</v>
      </c>
      <c r="N1050" s="10">
        <f>MIN($AF1083, MAX($AF1082, H1050))</f>
        <v>0.32531492499999998</v>
      </c>
      <c r="O1050" s="10">
        <f t="shared" si="178"/>
        <v>0.53759277588846621</v>
      </c>
      <c r="P1050" s="10">
        <f t="shared" si="179"/>
        <v>6.2535225567765737E-2</v>
      </c>
      <c r="Q1050" s="10">
        <f t="shared" si="180"/>
        <v>0.27538804792545202</v>
      </c>
      <c r="R1050" s="10">
        <f t="shared" si="181"/>
        <v>1.1146891233534111</v>
      </c>
      <c r="S1050" s="10">
        <f t="shared" si="182"/>
        <v>0.69314718055994529</v>
      </c>
      <c r="T1050" s="10">
        <f t="shared" si="183"/>
        <v>0.28165011044223159</v>
      </c>
      <c r="U1050" s="10">
        <f>(C1050 - $AP$12 ) / $AQ$12</f>
        <v>-0.54476464358357457</v>
      </c>
      <c r="V1050" s="10">
        <f>(D1050 - $AP$13 ) / $AQ$13</f>
        <v>0.10134535211372495</v>
      </c>
      <c r="W1050" s="10">
        <f>(E1050 - $AP$14 ) / $AQ$14</f>
        <v>-0.41072328313049372</v>
      </c>
      <c r="X1050" s="10">
        <f>(F1050 - $AP$15 ) / $AQ$15</f>
        <v>1.0629079639509338</v>
      </c>
      <c r="Y1050" s="10">
        <f>(G1050 - $AP$16 ) / $AQ$16</f>
        <v>1.3108422189197697</v>
      </c>
      <c r="Z1050" s="10">
        <f>(H1050 - $AP$17) / $AQ$17</f>
        <v>0.5693336999471581</v>
      </c>
      <c r="AA1050" s="10">
        <f t="shared" si="184"/>
        <v>-1.3144141202458345E-2</v>
      </c>
      <c r="AB1050" s="10">
        <f t="shared" si="185"/>
        <v>0.4967140120088363</v>
      </c>
      <c r="AC1050" s="10">
        <f t="shared" si="186"/>
        <v>-0.68659670585924837</v>
      </c>
      <c r="AD1050" s="10">
        <f t="shared" si="187"/>
        <v>0</v>
      </c>
    </row>
    <row r="1051" spans="1:30" x14ac:dyDescent="0.3">
      <c r="A1051" t="s">
        <v>4</v>
      </c>
      <c r="B1051">
        <f t="shared" si="177"/>
        <v>1</v>
      </c>
      <c r="C1051" s="10">
        <v>0.89091446799999996</v>
      </c>
      <c r="D1051" s="10">
        <v>-2.3704594999999998E-2</v>
      </c>
      <c r="E1051" s="10">
        <v>0.17963817000000001</v>
      </c>
      <c r="F1051" s="10">
        <v>2.1955724050000001</v>
      </c>
      <c r="G1051" s="10">
        <v>1</v>
      </c>
      <c r="H1051" s="10">
        <v>-0.199646141</v>
      </c>
      <c r="I1051" s="10">
        <f>MIN($AF1069, MAX($AF1068, C1051))</f>
        <v>0.89091446799999996</v>
      </c>
      <c r="J1051" s="10">
        <f>MIN($AF1072, MAX($AF1071, D1051))</f>
        <v>-2.3704594999999998E-2</v>
      </c>
      <c r="K1051" s="10">
        <f>MIN($AF1075, MAX($AF1074, E1051))</f>
        <v>0.17963817000000001</v>
      </c>
      <c r="L1051" s="10">
        <f>MIN($AF1078, MAX($AF1077, F1051))</f>
        <v>2.1955724050000001</v>
      </c>
      <c r="M1051" s="10">
        <f>MIN($AF1081, MAX($AF1080, G1051))</f>
        <v>1</v>
      </c>
      <c r="N1051" s="10">
        <f>MIN($AF1084, MAX($AF1083, H1051))</f>
        <v>-0.199646141</v>
      </c>
      <c r="O1051" s="10">
        <f t="shared" si="178"/>
        <v>0.63706055755870472</v>
      </c>
      <c r="P1051" s="10">
        <f t="shared" si="179"/>
        <v>-2.3428003553227144E-2</v>
      </c>
      <c r="Q1051" s="10">
        <f t="shared" si="180"/>
        <v>0.16520775586204686</v>
      </c>
      <c r="R1051" s="10">
        <f t="shared" si="181"/>
        <v>1.1617662282774126</v>
      </c>
      <c r="S1051" s="10">
        <f t="shared" si="182"/>
        <v>0.69314718055994529</v>
      </c>
      <c r="T1051" s="10">
        <f t="shared" si="183"/>
        <v>-0.18202663080756118</v>
      </c>
      <c r="U1051" s="10">
        <f>(C1051 - $AP$12 ) / $AQ$12</f>
        <v>-0.1837541327966119</v>
      </c>
      <c r="V1051" s="10">
        <f>(D1051 - $AP$13 ) / $AQ$13</f>
        <v>-0.11079839838774251</v>
      </c>
      <c r="W1051" s="10">
        <f>(E1051 - $AP$14 ) / $AQ$14</f>
        <v>-0.62113807617961458</v>
      </c>
      <c r="X1051" s="10">
        <f>(F1051 - $AP$15 ) / $AQ$15</f>
        <v>1.2061063677186648</v>
      </c>
      <c r="Y1051" s="10">
        <f>(G1051 - $AP$16 ) / $AQ$16</f>
        <v>1.3108422189197697</v>
      </c>
      <c r="Z1051" s="10">
        <f>(H1051 - $AP$17) / $AQ$17</f>
        <v>-0.70257491213181644</v>
      </c>
      <c r="AA1051" s="10">
        <f t="shared" si="184"/>
        <v>-4.4336399148918139E-3</v>
      </c>
      <c r="AB1051" s="10">
        <f t="shared" si="185"/>
        <v>0.49889159183695642</v>
      </c>
      <c r="AC1051" s="10">
        <f t="shared" si="186"/>
        <v>-0.69536645766074057</v>
      </c>
      <c r="AD1051" s="10">
        <f t="shared" si="187"/>
        <v>0</v>
      </c>
    </row>
    <row r="1052" spans="1:30" x14ac:dyDescent="0.3">
      <c r="A1052" t="s">
        <v>4</v>
      </c>
      <c r="B1052">
        <f t="shared" si="177"/>
        <v>1</v>
      </c>
      <c r="C1052" s="10">
        <v>0.840938301</v>
      </c>
      <c r="D1052" s="10">
        <v>8.0895435000000002E-2</v>
      </c>
      <c r="E1052" s="10">
        <v>0.28145705300000001</v>
      </c>
      <c r="F1052" s="10">
        <v>1.8890261049999999</v>
      </c>
      <c r="G1052" s="10">
        <v>1</v>
      </c>
      <c r="H1052" s="10">
        <v>0.44905229099999999</v>
      </c>
      <c r="I1052" s="10">
        <f>MIN($AF1070, MAX($AF1069, C1052))</f>
        <v>0.840938301</v>
      </c>
      <c r="J1052" s="10">
        <f>MIN($AF1073, MAX($AF1072, D1052))</f>
        <v>8.0895435000000002E-2</v>
      </c>
      <c r="K1052" s="10">
        <f>MIN($AF1076, MAX($AF1075, E1052))</f>
        <v>0.28145705300000001</v>
      </c>
      <c r="L1052" s="10">
        <f>MIN($AF1079, MAX($AF1078, F1052))</f>
        <v>1.8890261049999999</v>
      </c>
      <c r="M1052" s="10">
        <f>MIN($AF1082, MAX($AF1081, G1052))</f>
        <v>1</v>
      </c>
      <c r="N1052" s="10">
        <f>MIN($AF1085, MAX($AF1084, H1052))</f>
        <v>0.44905229099999999</v>
      </c>
      <c r="O1052" s="10">
        <f t="shared" si="178"/>
        <v>0.61027538783817126</v>
      </c>
      <c r="P1052" s="10">
        <f t="shared" si="179"/>
        <v>7.7789804098693682E-2</v>
      </c>
      <c r="Q1052" s="10">
        <f t="shared" si="180"/>
        <v>0.24799775318979289</v>
      </c>
      <c r="R1052" s="10">
        <f t="shared" si="181"/>
        <v>1.0609194574418892</v>
      </c>
      <c r="S1052" s="10">
        <f t="shared" si="182"/>
        <v>0.69314718055994529</v>
      </c>
      <c r="T1052" s="10">
        <f t="shared" si="183"/>
        <v>0.37090975033405482</v>
      </c>
      <c r="U1052" s="10">
        <f>(C1052 - $AP$12 ) / $AQ$12</f>
        <v>-0.28452815840506945</v>
      </c>
      <c r="V1052" s="10">
        <f>(D1052 - $AP$13 ) / $AQ$13</f>
        <v>0.14068743332025546</v>
      </c>
      <c r="W1052" s="10">
        <f>(E1052 - $AP$14 ) / $AQ$14</f>
        <v>-0.46521626809283362</v>
      </c>
      <c r="X1052" s="10">
        <f>(F1052 - $AP$15 ) / $AQ$15</f>
        <v>0.90739042242753265</v>
      </c>
      <c r="Y1052" s="10">
        <f>(G1052 - $AP$16 ) / $AQ$16</f>
        <v>1.3108422189197697</v>
      </c>
      <c r="Z1052" s="10">
        <f>(H1052 - $AP$17) / $AQ$17</f>
        <v>0.86913235482753382</v>
      </c>
      <c r="AA1052" s="10">
        <f t="shared" si="184"/>
        <v>-6.8651266821392349E-3</v>
      </c>
      <c r="AB1052" s="10">
        <f t="shared" si="185"/>
        <v>0.49828372507012458</v>
      </c>
      <c r="AC1052" s="10">
        <f t="shared" si="186"/>
        <v>-0.69658563513499128</v>
      </c>
      <c r="AD1052" s="10">
        <f t="shared" si="187"/>
        <v>0</v>
      </c>
    </row>
    <row r="1053" spans="1:30" x14ac:dyDescent="0.3">
      <c r="A1053" t="s">
        <v>4</v>
      </c>
      <c r="B1053">
        <f t="shared" si="177"/>
        <v>1</v>
      </c>
      <c r="C1053" s="10">
        <v>0.84221277000000005</v>
      </c>
      <c r="D1053" s="10">
        <v>7.5994592E-2</v>
      </c>
      <c r="E1053" s="10">
        <v>0.29220047300000002</v>
      </c>
      <c r="F1053" s="10">
        <v>1.4461775480000001</v>
      </c>
      <c r="G1053" s="10">
        <v>1</v>
      </c>
      <c r="H1053" s="10">
        <v>0.41668661899999998</v>
      </c>
      <c r="I1053" s="10">
        <f>MIN($AF1071, MAX($AF1070, C1053))</f>
        <v>0.84221277000000005</v>
      </c>
      <c r="J1053" s="10">
        <f>MIN($AF1074, MAX($AF1073, D1053))</f>
        <v>7.5994592E-2</v>
      </c>
      <c r="K1053" s="10">
        <f>MIN($AF1077, MAX($AF1076, E1053))</f>
        <v>0.29220047300000002</v>
      </c>
      <c r="L1053" s="10">
        <f>MIN($AF1080, MAX($AF1079, F1053))</f>
        <v>1.4461775480000001</v>
      </c>
      <c r="M1053" s="10">
        <f>MIN($AF1083, MAX($AF1082, G1053))</f>
        <v>1</v>
      </c>
      <c r="N1053" s="10">
        <f>MIN($AF1086, MAX($AF1085, H1053))</f>
        <v>0.41668661899999998</v>
      </c>
      <c r="O1053" s="10">
        <f t="shared" si="178"/>
        <v>0.61096744147718762</v>
      </c>
      <c r="P1053" s="10">
        <f t="shared" si="179"/>
        <v>7.3245435704657372E-2</v>
      </c>
      <c r="Q1053" s="10">
        <f t="shared" si="180"/>
        <v>0.25634655818426938</v>
      </c>
      <c r="R1053" s="10">
        <f t="shared" si="181"/>
        <v>0.89452662171161446</v>
      </c>
      <c r="S1053" s="10">
        <f t="shared" si="182"/>
        <v>0.69314718055994529</v>
      </c>
      <c r="T1053" s="10">
        <f t="shared" si="183"/>
        <v>0.34832077816903723</v>
      </c>
      <c r="U1053" s="10">
        <f>(C1053 - $AP$12 ) / $AQ$12</f>
        <v>-0.28195826600729534</v>
      </c>
      <c r="V1053" s="10">
        <f>(D1053 - $AP$13 ) / $AQ$13</f>
        <v>0.12890452486482462</v>
      </c>
      <c r="W1053" s="10">
        <f>(E1053 - $AP$14 ) / $AQ$14</f>
        <v>-0.44876417765460236</v>
      </c>
      <c r="X1053" s="10">
        <f>(F1053 - $AP$15 ) / $AQ$15</f>
        <v>0.4758538965419859</v>
      </c>
      <c r="Y1053" s="10">
        <f>(G1053 - $AP$16 ) / $AQ$16</f>
        <v>1.3108422189197697</v>
      </c>
      <c r="Z1053" s="10">
        <f>(H1053 - $AP$17) / $AQ$17</f>
        <v>0.79071477375586752</v>
      </c>
      <c r="AA1053" s="10">
        <f t="shared" si="184"/>
        <v>-6.8031200358758832E-3</v>
      </c>
      <c r="AB1053" s="10">
        <f t="shared" si="185"/>
        <v>0.49829922655068837</v>
      </c>
      <c r="AC1053" s="10">
        <f t="shared" si="186"/>
        <v>-0.6965545258720045</v>
      </c>
      <c r="AD1053" s="10">
        <f t="shared" si="187"/>
        <v>0</v>
      </c>
    </row>
    <row r="1054" spans="1:30" x14ac:dyDescent="0.3">
      <c r="A1054" t="s">
        <v>2</v>
      </c>
      <c r="B1054">
        <f t="shared" si="177"/>
        <v>0</v>
      </c>
      <c r="C1054" s="10">
        <v>0.99974792000000001</v>
      </c>
      <c r="D1054" s="10">
        <v>-1.6984196999999999E-2</v>
      </c>
      <c r="E1054" s="10">
        <v>0.74597548400000002</v>
      </c>
      <c r="F1054" s="10">
        <v>12.875</v>
      </c>
      <c r="G1054" s="10">
        <v>0.923904053</v>
      </c>
      <c r="H1054" s="10">
        <v>1.0690952E-2</v>
      </c>
      <c r="I1054" s="10">
        <f>MIN($AF1072, MAX($AF1071, C1054))</f>
        <v>0.99974792000000001</v>
      </c>
      <c r="J1054" s="10">
        <f>MIN($AF1075, MAX($AF1074, D1054))</f>
        <v>-1.6984196999999999E-2</v>
      </c>
      <c r="K1054" s="10">
        <f>MIN($AF1078, MAX($AF1077, E1054))</f>
        <v>0.74597548400000002</v>
      </c>
      <c r="L1054" s="10">
        <f>MIN($AF1081, MAX($AF1080, F1054))</f>
        <v>12.875</v>
      </c>
      <c r="M1054" s="10">
        <f>MIN($AF1084, MAX($AF1083, G1054))</f>
        <v>0.923904053</v>
      </c>
      <c r="N1054" s="10">
        <f>MIN($AF1087, MAX($AF1086, H1054))</f>
        <v>1.0690952E-2</v>
      </c>
      <c r="O1054" s="10">
        <f t="shared" si="178"/>
        <v>0.69302113261623699</v>
      </c>
      <c r="P1054" s="10">
        <f t="shared" si="179"/>
        <v>-1.6841578105969177E-2</v>
      </c>
      <c r="Q1054" s="10">
        <f t="shared" si="180"/>
        <v>0.55731341608171803</v>
      </c>
      <c r="R1054" s="10">
        <f t="shared" si="181"/>
        <v>2.6300886596324982</v>
      </c>
      <c r="S1054" s="10">
        <f t="shared" si="182"/>
        <v>0.65435648249692113</v>
      </c>
      <c r="T1054" s="10">
        <f t="shared" si="183"/>
        <v>1.0634207847069898E-2</v>
      </c>
      <c r="U1054" s="10">
        <f>(C1054 - $AP$12 ) / $AQ$12</f>
        <v>3.5702174825076052E-2</v>
      </c>
      <c r="V1054" s="10">
        <f>(D1054 - $AP$13 ) / $AQ$13</f>
        <v>-9.4640803782475524E-2</v>
      </c>
      <c r="W1054" s="10">
        <f>(E1054 - $AP$14 ) / $AQ$14</f>
        <v>0.24613069935675655</v>
      </c>
      <c r="X1054" s="10">
        <f>(F1054 - $AP$15 ) / $AQ$15</f>
        <v>11.612740893102343</v>
      </c>
      <c r="Y1054" s="10">
        <f>(G1054 - $AP$16 ) / $AQ$16</f>
        <v>1.1546806893089661</v>
      </c>
      <c r="Z1054" s="10">
        <f>(H1054 - $AP$17) / $AQ$17</f>
        <v>-0.19295700453187228</v>
      </c>
      <c r="AA1054" s="10">
        <f t="shared" si="184"/>
        <v>8.6142599866369609E-4</v>
      </c>
      <c r="AB1054" s="10">
        <f t="shared" si="185"/>
        <v>0.50021535648634874</v>
      </c>
      <c r="AC1054" s="10">
        <f t="shared" si="186"/>
        <v>-0.69357798631611822</v>
      </c>
      <c r="AD1054" s="10">
        <f t="shared" si="187"/>
        <v>1</v>
      </c>
    </row>
    <row r="1055" spans="1:30" x14ac:dyDescent="0.3">
      <c r="A1055" t="s">
        <v>1</v>
      </c>
      <c r="B1055">
        <f t="shared" si="177"/>
        <v>0</v>
      </c>
      <c r="C1055" s="10">
        <v>1.1334250340000001</v>
      </c>
      <c r="D1055" s="10">
        <v>0.141268483</v>
      </c>
      <c r="E1055" s="10">
        <v>0.64927288299999997</v>
      </c>
      <c r="F1055" s="10">
        <v>41.180412369999999</v>
      </c>
      <c r="G1055" s="10">
        <v>0.28717948700000001</v>
      </c>
      <c r="H1055" s="10">
        <v>0.34161490700000002</v>
      </c>
      <c r="I1055" s="10">
        <f>MIN($AF1073, MAX($AF1072, C1055))</f>
        <v>1.1334250340000001</v>
      </c>
      <c r="J1055" s="10">
        <f>MIN($AF1076, MAX($AF1075, D1055))</f>
        <v>0.141268483</v>
      </c>
      <c r="K1055" s="10">
        <f>MIN($AF1079, MAX($AF1078, E1055))</f>
        <v>0.64927288299999997</v>
      </c>
      <c r="L1055" s="10">
        <f>MIN($AF1082, MAX($AF1081, F1055))</f>
        <v>41.180412369999999</v>
      </c>
      <c r="M1055" s="10">
        <f>MIN($AF1085, MAX($AF1084, G1055))</f>
        <v>0.28717948700000001</v>
      </c>
      <c r="N1055" s="10">
        <f>MIN($AF1088, MAX($AF1087, H1055))</f>
        <v>0.34161490700000002</v>
      </c>
      <c r="O1055" s="10">
        <f t="shared" si="178"/>
        <v>0.75772868546120131</v>
      </c>
      <c r="P1055" s="10">
        <f t="shared" si="179"/>
        <v>0.13214034819567799</v>
      </c>
      <c r="Q1055" s="10">
        <f t="shared" si="180"/>
        <v>0.50033451381616112</v>
      </c>
      <c r="R1055" s="10">
        <f t="shared" si="181"/>
        <v>3.7419559514371685</v>
      </c>
      <c r="S1055" s="10">
        <f t="shared" si="182"/>
        <v>0.25245338042859483</v>
      </c>
      <c r="T1055" s="10">
        <f t="shared" si="183"/>
        <v>0.29387404282470209</v>
      </c>
      <c r="U1055" s="10">
        <f>(C1055 - $AP$12 ) / $AQ$12</f>
        <v>0.30525427772045649</v>
      </c>
      <c r="V1055" s="10">
        <f>(D1055 - $AP$13 ) / $AQ$13</f>
        <v>0.28584003211995829</v>
      </c>
      <c r="W1055" s="10">
        <f>(E1055 - $AP$14 ) / $AQ$14</f>
        <v>9.8043783154635508E-2</v>
      </c>
      <c r="X1055" s="10">
        <f>(F1055 - $AP$15 ) / $AQ$15</f>
        <v>39.195125717058282</v>
      </c>
      <c r="Y1055" s="10">
        <f>(G1055 - $AP$16 ) / $AQ$16</f>
        <v>-0.151983937222787</v>
      </c>
      <c r="Z1055" s="10">
        <f>(H1055 - $AP$17) / $AQ$17</f>
        <v>0.6088263191627179</v>
      </c>
      <c r="AA1055" s="10">
        <f t="shared" si="184"/>
        <v>7.3652087672546798E-3</v>
      </c>
      <c r="AB1055" s="10">
        <f t="shared" si="185"/>
        <v>0.5018412938682062</v>
      </c>
      <c r="AC1055" s="10">
        <f t="shared" si="186"/>
        <v>-0.69683656571576946</v>
      </c>
      <c r="AD1055" s="10">
        <f t="shared" si="187"/>
        <v>1</v>
      </c>
    </row>
    <row r="1056" spans="1:30" x14ac:dyDescent="0.3">
      <c r="A1056" t="s">
        <v>2</v>
      </c>
      <c r="B1056">
        <f t="shared" si="177"/>
        <v>0</v>
      </c>
      <c r="C1056" s="10">
        <v>1.063266976</v>
      </c>
      <c r="D1056" s="10">
        <v>6.1968236000000003E-2</v>
      </c>
      <c r="E1056" s="10">
        <v>0.63102665899999999</v>
      </c>
      <c r="F1056" s="10">
        <v>8.1942633639999993</v>
      </c>
      <c r="G1056" s="10">
        <v>0.87014725599999998</v>
      </c>
      <c r="H1056" s="10">
        <v>0.25393258400000002</v>
      </c>
      <c r="I1056" s="10">
        <f>MIN($AF1074, MAX($AF1073, C1056))</f>
        <v>1.063266976</v>
      </c>
      <c r="J1056" s="10">
        <f>MIN($AF1077, MAX($AF1076, D1056))</f>
        <v>6.1968236000000003E-2</v>
      </c>
      <c r="K1056" s="10">
        <f>MIN($AF1080, MAX($AF1079, E1056))</f>
        <v>0.63102665899999999</v>
      </c>
      <c r="L1056" s="10">
        <f>MIN($AF1083, MAX($AF1082, F1056))</f>
        <v>8.1942633639999993</v>
      </c>
      <c r="M1056" s="10">
        <f>MIN($AF1086, MAX($AF1085, G1056))</f>
        <v>0.87014725599999998</v>
      </c>
      <c r="N1056" s="10">
        <f>MIN($AF1089, MAX($AF1088, H1056))</f>
        <v>0.25393258400000002</v>
      </c>
      <c r="O1056" s="10">
        <f t="shared" si="178"/>
        <v>0.72429063725276144</v>
      </c>
      <c r="P1056" s="10">
        <f t="shared" si="179"/>
        <v>6.0124012767926185E-2</v>
      </c>
      <c r="Q1056" s="10">
        <f t="shared" si="180"/>
        <v>0.48920966869229754</v>
      </c>
      <c r="R1056" s="10">
        <f t="shared" si="181"/>
        <v>2.2185797421771638</v>
      </c>
      <c r="S1056" s="10">
        <f t="shared" si="182"/>
        <v>0.62601717429021475</v>
      </c>
      <c r="T1056" s="10">
        <f t="shared" si="183"/>
        <v>0.22628468000001692</v>
      </c>
      <c r="U1056" s="10">
        <f>(C1056 - $AP$12 ) / $AQ$12</f>
        <v>0.16378464613523178</v>
      </c>
      <c r="V1056" s="10">
        <f>(D1056 - $AP$13 ) / $AQ$13</f>
        <v>9.5181496252954537E-2</v>
      </c>
      <c r="W1056" s="10">
        <f>(E1056 - $AP$14 ) / $AQ$14</f>
        <v>7.0102166108645975E-2</v>
      </c>
      <c r="X1056" s="10">
        <f>(F1056 - $AP$15 ) / $AQ$15</f>
        <v>7.0515680168302364</v>
      </c>
      <c r="Y1056" s="10">
        <f>(G1056 - $AP$16 ) / $AQ$16</f>
        <v>1.0443628080360321</v>
      </c>
      <c r="Z1056" s="10">
        <f>(H1056 - $AP$17) / $AQ$17</f>
        <v>0.39638408492131155</v>
      </c>
      <c r="AA1056" s="10">
        <f t="shared" si="184"/>
        <v>3.951813945623453E-3</v>
      </c>
      <c r="AB1056" s="10">
        <f t="shared" si="185"/>
        <v>0.50098795220068248</v>
      </c>
      <c r="AC1056" s="10">
        <f t="shared" si="186"/>
        <v>-0.69512503963566952</v>
      </c>
      <c r="AD1056" s="10">
        <f t="shared" si="187"/>
        <v>1</v>
      </c>
    </row>
    <row r="1057" spans="1:30" x14ac:dyDescent="0.3">
      <c r="A1057" t="s">
        <v>1</v>
      </c>
      <c r="B1057">
        <f t="shared" si="177"/>
        <v>0</v>
      </c>
      <c r="C1057" s="10">
        <v>1.23777403</v>
      </c>
      <c r="D1057" s="10">
        <v>0.22702524299999999</v>
      </c>
      <c r="E1057" s="10">
        <v>0.80432271899999996</v>
      </c>
      <c r="F1057" s="10">
        <v>3.6587240579999998</v>
      </c>
      <c r="G1057" s="10">
        <v>0.85661764699999998</v>
      </c>
      <c r="H1057" s="10">
        <v>0.27610256399999999</v>
      </c>
      <c r="I1057" s="10">
        <f>MIN($AF1075, MAX($AF1074, C1057))</f>
        <v>1.23777403</v>
      </c>
      <c r="J1057" s="10">
        <f>MIN($AF1078, MAX($AF1077, D1057))</f>
        <v>0.22702524299999999</v>
      </c>
      <c r="K1057" s="10">
        <f>MIN($AF1081, MAX($AF1080, E1057))</f>
        <v>0.80432271899999996</v>
      </c>
      <c r="L1057" s="10">
        <f>MIN($AF1084, MAX($AF1083, F1057))</f>
        <v>3.6587240579999998</v>
      </c>
      <c r="M1057" s="10">
        <f>MIN($AF1087, MAX($AF1086, G1057))</f>
        <v>0.85661764699999998</v>
      </c>
      <c r="N1057" s="10">
        <f>MIN($AF1090, MAX($AF1089, H1057))</f>
        <v>0.27610256399999999</v>
      </c>
      <c r="O1057" s="10">
        <f t="shared" si="178"/>
        <v>0.80548163517623028</v>
      </c>
      <c r="P1057" s="10">
        <f t="shared" si="179"/>
        <v>0.20459273845928955</v>
      </c>
      <c r="Q1057" s="10">
        <f t="shared" si="180"/>
        <v>0.59018529643960727</v>
      </c>
      <c r="R1057" s="10">
        <f t="shared" si="181"/>
        <v>1.5387416033493555</v>
      </c>
      <c r="S1057" s="10">
        <f t="shared" si="182"/>
        <v>0.61875636294767933</v>
      </c>
      <c r="T1057" s="10">
        <f t="shared" si="183"/>
        <v>0.24381056100269921</v>
      </c>
      <c r="U1057" s="10">
        <f>(C1057 - $AP$12 ) / $AQ$12</f>
        <v>0.51566794139980254</v>
      </c>
      <c r="V1057" s="10">
        <f>(D1057 - $AP$13 ) / $AQ$13</f>
        <v>0.49202171402944883</v>
      </c>
      <c r="W1057" s="10">
        <f>(E1057 - $AP$14 ) / $AQ$14</f>
        <v>0.33548157524550798</v>
      </c>
      <c r="X1057" s="10">
        <f>(F1057 - $AP$15 ) / $AQ$15</f>
        <v>2.6318835802642964</v>
      </c>
      <c r="Y1057" s="10">
        <f>(G1057 - $AP$16 ) / $AQ$16</f>
        <v>1.0165978018856245</v>
      </c>
      <c r="Z1057" s="10">
        <f>(H1057 - $AP$17) / $AQ$17</f>
        <v>0.45009890363439797</v>
      </c>
      <c r="AA1057" s="10">
        <f t="shared" si="184"/>
        <v>1.2442092773776309E-2</v>
      </c>
      <c r="AB1057" s="10">
        <f t="shared" si="185"/>
        <v>0.50311048306684569</v>
      </c>
      <c r="AC1057" s="10">
        <f t="shared" si="186"/>
        <v>-0.69938757753109204</v>
      </c>
      <c r="AD1057" s="10">
        <f t="shared" si="187"/>
        <v>1</v>
      </c>
    </row>
    <row r="1058" spans="1:30" x14ac:dyDescent="0.3">
      <c r="A1058" t="s">
        <v>2</v>
      </c>
      <c r="B1058">
        <f t="shared" si="177"/>
        <v>0</v>
      </c>
      <c r="C1058" s="10">
        <v>1.4059747220000001</v>
      </c>
      <c r="D1058" s="10">
        <v>0.242934595</v>
      </c>
      <c r="E1058" s="10">
        <v>0.653016496</v>
      </c>
      <c r="F1058" s="10">
        <v>12.33692308</v>
      </c>
      <c r="G1058" s="10">
        <v>0.92144808700000003</v>
      </c>
      <c r="H1058" s="10">
        <v>0.563151387</v>
      </c>
      <c r="I1058" s="10">
        <f>MIN($AF1076, MAX($AF1075, C1058))</f>
        <v>1.4059747220000001</v>
      </c>
      <c r="J1058" s="10">
        <f>MIN($AF1079, MAX($AF1078, D1058))</f>
        <v>0.242934595</v>
      </c>
      <c r="K1058" s="10">
        <f>MIN($AF1082, MAX($AF1081, E1058))</f>
        <v>0.653016496</v>
      </c>
      <c r="L1058" s="10">
        <f>MIN($AF1085, MAX($AF1084, F1058))</f>
        <v>12.33692308</v>
      </c>
      <c r="M1058" s="10">
        <f>MIN($AF1088, MAX($AF1087, G1058))</f>
        <v>0.92144808700000003</v>
      </c>
      <c r="N1058" s="10">
        <f>MIN($AF1091, MAX($AF1090, H1058))</f>
        <v>0.563151387</v>
      </c>
      <c r="O1058" s="10">
        <f t="shared" si="178"/>
        <v>0.87795511126288228</v>
      </c>
      <c r="P1058" s="10">
        <f t="shared" si="179"/>
        <v>0.21747519247964217</v>
      </c>
      <c r="Q1058" s="10">
        <f t="shared" si="180"/>
        <v>0.50260179822042994</v>
      </c>
      <c r="R1058" s="10">
        <f t="shared" si="181"/>
        <v>2.5905363602096649</v>
      </c>
      <c r="S1058" s="10">
        <f t="shared" si="182"/>
        <v>0.6530791137439288</v>
      </c>
      <c r="T1058" s="10">
        <f t="shared" si="183"/>
        <v>0.44670390343489413</v>
      </c>
      <c r="U1058" s="10">
        <f>(C1058 - $AP$12 ) / $AQ$12</f>
        <v>0.85483482554616586</v>
      </c>
      <c r="V1058" s="10">
        <f>(D1058 - $AP$13 ) / $AQ$13</f>
        <v>0.53027195754902812</v>
      </c>
      <c r="W1058" s="10">
        <f>(E1058 - $AP$14 ) / $AQ$14</f>
        <v>0.10377661866155405</v>
      </c>
      <c r="X1058" s="10">
        <f>(F1058 - $AP$15 ) / $AQ$15</f>
        <v>11.08840849764645</v>
      </c>
      <c r="Y1058" s="10">
        <f>(G1058 - $AP$16 ) / $AQ$16</f>
        <v>1.1496406389205776</v>
      </c>
      <c r="Z1058" s="10">
        <f>(H1058 - $AP$17) / $AQ$17</f>
        <v>1.1455788043492316</v>
      </c>
      <c r="AA1058" s="10">
        <f t="shared" si="184"/>
        <v>2.0625548636645098E-2</v>
      </c>
      <c r="AB1058" s="10">
        <f t="shared" si="185"/>
        <v>0.50515620436731634</v>
      </c>
      <c r="AC1058" s="10">
        <f t="shared" si="186"/>
        <v>-0.70351313059277931</v>
      </c>
      <c r="AD1058" s="10">
        <f t="shared" si="187"/>
        <v>1</v>
      </c>
    </row>
    <row r="1059" spans="1:30" x14ac:dyDescent="0.3">
      <c r="A1059" t="s">
        <v>2</v>
      </c>
      <c r="B1059">
        <f t="shared" si="177"/>
        <v>0</v>
      </c>
      <c r="C1059" s="10">
        <v>0.68263473100000005</v>
      </c>
      <c r="D1059" s="10">
        <v>5.9965593999999997E-2</v>
      </c>
      <c r="E1059" s="10">
        <v>0.43860080299999998</v>
      </c>
      <c r="F1059" s="10">
        <v>0.66398582299999998</v>
      </c>
      <c r="G1059" s="10">
        <v>0.71826087000000005</v>
      </c>
      <c r="H1059" s="10">
        <v>0.14213671999999999</v>
      </c>
      <c r="I1059" s="10">
        <f>MIN($AF1077, MAX($AF1076, C1059))</f>
        <v>0.68263473100000005</v>
      </c>
      <c r="J1059" s="10">
        <f>MIN($AF1080, MAX($AF1079, D1059))</f>
        <v>5.9965593999999997E-2</v>
      </c>
      <c r="K1059" s="10">
        <f>MIN($AF1083, MAX($AF1082, E1059))</f>
        <v>0.43860080299999998</v>
      </c>
      <c r="L1059" s="10">
        <f>MIN($AF1086, MAX($AF1085, F1059))</f>
        <v>0.66398582299999998</v>
      </c>
      <c r="M1059" s="10">
        <f>MIN($AF1089, MAX($AF1088, G1059))</f>
        <v>0.71826087000000005</v>
      </c>
      <c r="N1059" s="10">
        <f>MIN($AF1092, MAX($AF1091, H1059))</f>
        <v>0.14213671999999999</v>
      </c>
      <c r="O1059" s="10">
        <f t="shared" si="178"/>
        <v>0.52036085719101199</v>
      </c>
      <c r="P1059" s="10">
        <f t="shared" si="179"/>
        <v>5.8236449106621437E-2</v>
      </c>
      <c r="Q1059" s="10">
        <f t="shared" si="180"/>
        <v>0.36367097663252834</v>
      </c>
      <c r="R1059" s="10">
        <f t="shared" si="181"/>
        <v>0.50921582253099207</v>
      </c>
      <c r="S1059" s="10">
        <f t="shared" si="182"/>
        <v>0.54131265720355382</v>
      </c>
      <c r="T1059" s="10">
        <f t="shared" si="183"/>
        <v>0.13290082385781862</v>
      </c>
      <c r="U1059" s="10">
        <f>(C1059 - $AP$12 ) / $AQ$12</f>
        <v>-0.6037380733449299</v>
      </c>
      <c r="V1059" s="10">
        <f>(D1059 - $AP$13 ) / $AQ$13</f>
        <v>9.0366621066175254E-2</v>
      </c>
      <c r="W1059" s="10">
        <f>(E1059 - $AP$14 ) / $AQ$14</f>
        <v>-0.22457193074003542</v>
      </c>
      <c r="X1059" s="10">
        <f>(F1059 - $AP$15 ) / $AQ$15</f>
        <v>-0.286357686283434</v>
      </c>
      <c r="Y1059" s="10">
        <f>(G1059 - $AP$16 ) / $AQ$16</f>
        <v>0.73266670200272488</v>
      </c>
      <c r="Z1059" s="10">
        <f>(H1059 - $AP$17) / $AQ$17</f>
        <v>0.12551805041731681</v>
      </c>
      <c r="AA1059" s="10">
        <f t="shared" si="184"/>
        <v>-1.4567058598266897E-2</v>
      </c>
      <c r="AB1059" s="10">
        <f t="shared" si="185"/>
        <v>0.49635829974736106</v>
      </c>
      <c r="AC1059" s="10">
        <f t="shared" si="186"/>
        <v>-0.68589017592581736</v>
      </c>
      <c r="AD1059" s="10">
        <f t="shared" si="187"/>
        <v>0</v>
      </c>
    </row>
    <row r="1060" spans="1:30" x14ac:dyDescent="0.3">
      <c r="A1060" t="s">
        <v>4</v>
      </c>
      <c r="B1060">
        <f t="shared" si="177"/>
        <v>1</v>
      </c>
      <c r="C1060" s="10">
        <v>2.828767123</v>
      </c>
      <c r="D1060" s="10">
        <v>-1.147842E-3</v>
      </c>
      <c r="E1060" s="10">
        <v>0.38246097299999998</v>
      </c>
      <c r="F1060" s="10">
        <v>0.95716639199999998</v>
      </c>
      <c r="G1060" s="10">
        <v>0.50529500800000005</v>
      </c>
      <c r="H1060" s="10">
        <v>-2.4009600000000002E-3</v>
      </c>
      <c r="I1060" s="10">
        <f>MIN($AF1078, MAX($AF1077, C1060))</f>
        <v>2.828767123</v>
      </c>
      <c r="J1060" s="10">
        <f>MIN($AF1081, MAX($AF1080, D1060))</f>
        <v>-1.147842E-3</v>
      </c>
      <c r="K1060" s="10">
        <f>MIN($AF1084, MAX($AF1083, E1060))</f>
        <v>0.38246097299999998</v>
      </c>
      <c r="L1060" s="10">
        <f>MIN($AF1087, MAX($AF1086, F1060))</f>
        <v>0.95716639199999998</v>
      </c>
      <c r="M1060" s="10">
        <f>MIN($AF1090, MAX($AF1089, G1060))</f>
        <v>0.50529500800000005</v>
      </c>
      <c r="N1060" s="10">
        <f>MIN($AF1093, MAX($AF1092, H1060))</f>
        <v>-2.4009600000000002E-3</v>
      </c>
      <c r="O1060" s="10">
        <f t="shared" si="178"/>
        <v>1.3425428513716287</v>
      </c>
      <c r="P1060" s="10">
        <f t="shared" si="179"/>
        <v>-1.1471837330476224E-3</v>
      </c>
      <c r="Q1060" s="10">
        <f t="shared" si="180"/>
        <v>0.32386522472114282</v>
      </c>
      <c r="R1060" s="10">
        <f t="shared" si="181"/>
        <v>0.67149770881595394</v>
      </c>
      <c r="S1060" s="10">
        <f t="shared" si="182"/>
        <v>0.40898889759635376</v>
      </c>
      <c r="T1060" s="10">
        <f t="shared" si="183"/>
        <v>-2.3980823007791552E-3</v>
      </c>
      <c r="U1060" s="10">
        <f>(C1060 - $AP$12 ) / $AQ$12</f>
        <v>3.7238127096222482</v>
      </c>
      <c r="V1060" s="10">
        <f>(D1060 - $AP$13 ) / $AQ$13</f>
        <v>-5.6566064144273578E-2</v>
      </c>
      <c r="W1060" s="10">
        <f>(E1060 - $AP$14 ) / $AQ$14</f>
        <v>-0.3105424652948538</v>
      </c>
      <c r="X1060" s="10">
        <f>(F1060 - $AP$15 ) / $AQ$15</f>
        <v>-6.6606054915866538E-4</v>
      </c>
      <c r="Y1060" s="10">
        <f>(G1060 - $AP$16 ) / $AQ$16</f>
        <v>0.29562536043425325</v>
      </c>
      <c r="Z1060" s="10">
        <f>(H1060 - $AP$17) / $AQ$17</f>
        <v>-0.22467691044462826</v>
      </c>
      <c r="AA1060" s="10">
        <f t="shared" si="184"/>
        <v>8.9848562389814465E-2</v>
      </c>
      <c r="AB1060" s="10">
        <f t="shared" si="185"/>
        <v>0.52244704182258384</v>
      </c>
      <c r="AC1060" s="10">
        <f t="shared" si="186"/>
        <v>-0.64923165564344887</v>
      </c>
      <c r="AD1060" s="10">
        <f t="shared" si="187"/>
        <v>1</v>
      </c>
    </row>
    <row r="1061" spans="1:30" x14ac:dyDescent="0.3">
      <c r="A1061" t="s">
        <v>2</v>
      </c>
      <c r="B1061">
        <f t="shared" si="177"/>
        <v>0</v>
      </c>
      <c r="C1061" s="10">
        <v>0.25067385399999997</v>
      </c>
      <c r="D1061" s="10">
        <v>6.6795230999999997E-2</v>
      </c>
      <c r="E1061" s="10">
        <v>0.475981767</v>
      </c>
      <c r="F1061" s="10">
        <v>0.63111238199999997</v>
      </c>
      <c r="G1061" s="10">
        <v>0.77513430500000002</v>
      </c>
      <c r="H1061" s="10">
        <v>0.14935543300000001</v>
      </c>
      <c r="I1061" s="10">
        <f>MIN($AF1079, MAX($AF1078, C1061))</f>
        <v>0.25067385399999997</v>
      </c>
      <c r="J1061" s="10">
        <f>MIN($AF1082, MAX($AF1081, D1061))</f>
        <v>6.6795230999999997E-2</v>
      </c>
      <c r="K1061" s="10">
        <f>MIN($AF1085, MAX($AF1084, E1061))</f>
        <v>0.475981767</v>
      </c>
      <c r="L1061" s="10">
        <f>MIN($AF1088, MAX($AF1087, F1061))</f>
        <v>0.63111238199999997</v>
      </c>
      <c r="M1061" s="10">
        <f>MIN($AF1091, MAX($AF1090, G1061))</f>
        <v>0.77513430500000002</v>
      </c>
      <c r="N1061" s="10">
        <f>MIN($AF1094, MAX($AF1093, H1061))</f>
        <v>0.14935543300000001</v>
      </c>
      <c r="O1061" s="10">
        <f t="shared" si="178"/>
        <v>0.22368248926106149</v>
      </c>
      <c r="P1061" s="10">
        <f t="shared" si="179"/>
        <v>6.4659042937027275E-2</v>
      </c>
      <c r="Q1061" s="10">
        <f t="shared" si="180"/>
        <v>0.38932337312095222</v>
      </c>
      <c r="R1061" s="10">
        <f t="shared" si="181"/>
        <v>0.48926222500515992</v>
      </c>
      <c r="S1061" s="10">
        <f t="shared" si="182"/>
        <v>0.57387608485367569</v>
      </c>
      <c r="T1061" s="10">
        <f t="shared" si="183"/>
        <v>0.13920129219673641</v>
      </c>
      <c r="U1061" s="10">
        <f>(C1061 - $AP$12 ) / $AQ$12</f>
        <v>-1.474761985215759</v>
      </c>
      <c r="V1061" s="10">
        <f>(D1061 - $AP$13 ) / $AQ$13</f>
        <v>0.10678685480041716</v>
      </c>
      <c r="W1061" s="10">
        <f>(E1061 - $AP$14 ) / $AQ$14</f>
        <v>-0.16732805491685562</v>
      </c>
      <c r="X1061" s="10">
        <f>(F1061 - $AP$15 ) / $AQ$15</f>
        <v>-0.31839141496744433</v>
      </c>
      <c r="Y1061" s="10">
        <f>(G1061 - $AP$16 ) / $AQ$16</f>
        <v>0.8493804424049648</v>
      </c>
      <c r="Z1061" s="10">
        <f>(H1061 - $AP$17) / $AQ$17</f>
        <v>0.1430080012488828</v>
      </c>
      <c r="AA1061" s="10">
        <f t="shared" si="184"/>
        <v>-3.5583219289303726E-2</v>
      </c>
      <c r="AB1061" s="10">
        <f t="shared" si="185"/>
        <v>0.49110513368893627</v>
      </c>
      <c r="AC1061" s="10">
        <f t="shared" si="186"/>
        <v>-0.67551383325300207</v>
      </c>
      <c r="AD1061" s="10">
        <f t="shared" si="187"/>
        <v>0</v>
      </c>
    </row>
    <row r="1062" spans="1:30" x14ac:dyDescent="0.3">
      <c r="A1062" t="s">
        <v>2</v>
      </c>
      <c r="B1062">
        <f t="shared" si="177"/>
        <v>0</v>
      </c>
      <c r="C1062" s="10">
        <v>0.155801825</v>
      </c>
      <c r="D1062" s="10">
        <v>4.7352341999999999E-2</v>
      </c>
      <c r="E1062" s="10">
        <v>0.45714528199999999</v>
      </c>
      <c r="F1062" s="10">
        <v>0.66817667000000003</v>
      </c>
      <c r="G1062" s="10">
        <v>0.66865926600000003</v>
      </c>
      <c r="H1062" s="10">
        <v>0.107666605</v>
      </c>
      <c r="I1062" s="10">
        <f>MIN($AF1080, MAX($AF1079, C1062))</f>
        <v>0.155801825</v>
      </c>
      <c r="J1062" s="10">
        <f>MIN($AF1083, MAX($AF1082, D1062))</f>
        <v>4.7352341999999999E-2</v>
      </c>
      <c r="K1062" s="10">
        <f>MIN($AF1086, MAX($AF1085, E1062))</f>
        <v>0.45714528199999999</v>
      </c>
      <c r="L1062" s="10">
        <f>MIN($AF1089, MAX($AF1088, F1062))</f>
        <v>0.66817667000000003</v>
      </c>
      <c r="M1062" s="10">
        <f>MIN($AF1092, MAX($AF1091, G1062))</f>
        <v>0.66865926600000003</v>
      </c>
      <c r="N1062" s="10">
        <f>MIN($AF1095, MAX($AF1094, H1062))</f>
        <v>0.107666605</v>
      </c>
      <c r="O1062" s="10">
        <f t="shared" si="178"/>
        <v>0.14479432389319924</v>
      </c>
      <c r="P1062" s="10">
        <f t="shared" si="179"/>
        <v>4.6265400586868712E-2</v>
      </c>
      <c r="Q1062" s="10">
        <f t="shared" si="180"/>
        <v>0.37647923535117445</v>
      </c>
      <c r="R1062" s="10">
        <f t="shared" si="181"/>
        <v>0.51173121559390444</v>
      </c>
      <c r="S1062" s="10">
        <f t="shared" si="182"/>
        <v>0.51202046925373135</v>
      </c>
      <c r="T1062" s="10">
        <f t="shared" si="183"/>
        <v>0.10225564503176089</v>
      </c>
      <c r="U1062" s="10">
        <f>(C1062 - $AP$12 ) / $AQ$12</f>
        <v>-1.6660658977381486</v>
      </c>
      <c r="V1062" s="10">
        <f>(D1062 - $AP$13 ) / $AQ$13</f>
        <v>6.0041064087247339E-2</v>
      </c>
      <c r="W1062" s="10">
        <f>(E1062 - $AP$14 ) / $AQ$14</f>
        <v>-0.19617357661836096</v>
      </c>
      <c r="X1062" s="10">
        <f>(F1062 - $AP$15 ) / $AQ$15</f>
        <v>-0.28227388940454318</v>
      </c>
      <c r="Y1062" s="10">
        <f>(G1062 - $AP$16 ) / $AQ$16</f>
        <v>0.63087596731629858</v>
      </c>
      <c r="Z1062" s="10">
        <f>(H1062 - $AP$17) / $AQ$17</f>
        <v>4.2001692791182613E-2</v>
      </c>
      <c r="AA1062" s="10">
        <f t="shared" si="184"/>
        <v>-4.0199021119312298E-2</v>
      </c>
      <c r="AB1062" s="10">
        <f t="shared" si="185"/>
        <v>0.48995159783614711</v>
      </c>
      <c r="AC1062" s="10">
        <f t="shared" si="186"/>
        <v>-0.67324965156344119</v>
      </c>
      <c r="AD1062" s="10">
        <f t="shared" si="187"/>
        <v>0</v>
      </c>
    </row>
    <row r="1063" spans="1:30" x14ac:dyDescent="0.3">
      <c r="A1063" t="s">
        <v>2</v>
      </c>
      <c r="B1063">
        <f t="shared" si="177"/>
        <v>0</v>
      </c>
      <c r="C1063" s="10">
        <v>0.43573667700000002</v>
      </c>
      <c r="D1063" s="10">
        <v>4.6944739999999997E-3</v>
      </c>
      <c r="E1063" s="10">
        <v>0.40680314000000001</v>
      </c>
      <c r="F1063" s="10">
        <v>0.90388278399999999</v>
      </c>
      <c r="G1063" s="10">
        <v>0.53196930899999995</v>
      </c>
      <c r="H1063" s="10">
        <v>8.3238740000000002E-3</v>
      </c>
      <c r="I1063" s="10">
        <f>MIN($AF1081, MAX($AF1080, C1063))</f>
        <v>0.43573667700000002</v>
      </c>
      <c r="J1063" s="10">
        <f>MIN($AF1084, MAX($AF1083, D1063))</f>
        <v>4.6944739999999997E-3</v>
      </c>
      <c r="K1063" s="10">
        <f>MIN($AF1087, MAX($AF1086, E1063))</f>
        <v>0.40680314000000001</v>
      </c>
      <c r="L1063" s="10">
        <f>MIN($AF1090, MAX($AF1089, F1063))</f>
        <v>0.90388278399999999</v>
      </c>
      <c r="M1063" s="10">
        <f>MIN($AF1093, MAX($AF1092, G1063))</f>
        <v>0.53196930899999995</v>
      </c>
      <c r="N1063" s="10">
        <f>MIN($AF1096, MAX($AF1095, H1063))</f>
        <v>8.3238740000000002E-3</v>
      </c>
      <c r="O1063" s="10">
        <f t="shared" si="178"/>
        <v>0.36167808124855433</v>
      </c>
      <c r="P1063" s="10">
        <f t="shared" si="179"/>
        <v>4.6834893217072614E-3</v>
      </c>
      <c r="Q1063" s="10">
        <f t="shared" si="180"/>
        <v>0.34131985363112211</v>
      </c>
      <c r="R1063" s="10">
        <f t="shared" si="181"/>
        <v>0.64389537144888265</v>
      </c>
      <c r="S1063" s="10">
        <f t="shared" si="182"/>
        <v>0.42655403782791323</v>
      </c>
      <c r="T1063" s="10">
        <f t="shared" si="183"/>
        <v>8.28942161366698E-3</v>
      </c>
      <c r="U1063" s="10">
        <f>(C1063 - $AP$12 ) / $AQ$12</f>
        <v>-1.1015935974885556</v>
      </c>
      <c r="V1063" s="10">
        <f>(D1063 - $AP$13 ) / $AQ$13</f>
        <v>-4.2519608341527217E-2</v>
      </c>
      <c r="W1063" s="10">
        <f>(E1063 - $AP$14 ) / $AQ$14</f>
        <v>-0.27326573842887181</v>
      </c>
      <c r="X1063" s="10">
        <f>(F1063 - $AP$15 ) / $AQ$15</f>
        <v>-5.2588603187063952E-2</v>
      </c>
      <c r="Y1063" s="10">
        <f>(G1063 - $AP$16 ) / $AQ$16</f>
        <v>0.35036545908180633</v>
      </c>
      <c r="Z1063" s="10">
        <f>(H1063 - $AP$17) / $AQ$17</f>
        <v>-0.1986921096447202</v>
      </c>
      <c r="AA1063" s="10">
        <f t="shared" si="184"/>
        <v>-2.6579371410494771E-2</v>
      </c>
      <c r="AB1063" s="10">
        <f t="shared" si="185"/>
        <v>0.49335554831436795</v>
      </c>
      <c r="AC1063" s="10">
        <f t="shared" si="186"/>
        <v>-0.67994580012846551</v>
      </c>
      <c r="AD1063" s="10">
        <f t="shared" si="187"/>
        <v>0</v>
      </c>
    </row>
    <row r="1064" spans="1:30" x14ac:dyDescent="0.3">
      <c r="A1064" t="s">
        <v>2</v>
      </c>
      <c r="B1064">
        <f t="shared" si="177"/>
        <v>0</v>
      </c>
      <c r="C1064" s="10">
        <v>0.74224137899999998</v>
      </c>
      <c r="D1064" s="10">
        <v>2.4738567E-2</v>
      </c>
      <c r="E1064" s="10">
        <v>0.40315280199999998</v>
      </c>
      <c r="F1064" s="10">
        <v>0.77282789200000002</v>
      </c>
      <c r="G1064" s="10">
        <v>0.70264965700000004</v>
      </c>
      <c r="H1064" s="10">
        <v>4.4715446999999998E-2</v>
      </c>
      <c r="I1064" s="10">
        <f>MIN($AF1082, MAX($AF1081, C1064))</f>
        <v>0.74224137899999998</v>
      </c>
      <c r="J1064" s="10">
        <f>MIN($AF1085, MAX($AF1084, D1064))</f>
        <v>2.4738567E-2</v>
      </c>
      <c r="K1064" s="10">
        <f>MIN($AF1088, MAX($AF1087, E1064))</f>
        <v>0.40315280199999998</v>
      </c>
      <c r="L1064" s="10">
        <f>MIN($AF1091, MAX($AF1090, F1064))</f>
        <v>0.77282789200000002</v>
      </c>
      <c r="M1064" s="10">
        <f>MIN($AF1094, MAX($AF1093, G1064))</f>
        <v>0.70264965700000004</v>
      </c>
      <c r="N1064" s="10">
        <f>MIN($AF1097, MAX($AF1096, H1064))</f>
        <v>4.4715446999999998E-2</v>
      </c>
      <c r="O1064" s="10">
        <f t="shared" si="178"/>
        <v>0.55517243312508102</v>
      </c>
      <c r="P1064" s="10">
        <f t="shared" si="179"/>
        <v>2.4437523472542903E-2</v>
      </c>
      <c r="Q1064" s="10">
        <f t="shared" si="180"/>
        <v>0.33872170609516489</v>
      </c>
      <c r="R1064" s="10">
        <f t="shared" si="181"/>
        <v>0.57257595075030965</v>
      </c>
      <c r="S1064" s="10">
        <f t="shared" si="182"/>
        <v>0.53218565943662099</v>
      </c>
      <c r="T1064" s="10">
        <f t="shared" si="183"/>
        <v>4.3744548814997036E-2</v>
      </c>
      <c r="U1064" s="10">
        <f>(C1064 - $AP$12 ) / $AQ$12</f>
        <v>-0.48354474455310176</v>
      </c>
      <c r="V1064" s="10">
        <f>(D1064 - $AP$13 ) / $AQ$13</f>
        <v>5.6716340408837634E-3</v>
      </c>
      <c r="W1064" s="10">
        <f>(E1064 - $AP$14 ) / $AQ$14</f>
        <v>-0.2788557359255826</v>
      </c>
      <c r="X1064" s="10">
        <f>(F1064 - $AP$15 ) / $AQ$15</f>
        <v>-0.18029585637787779</v>
      </c>
      <c r="Y1064" s="10">
        <f>(G1064 - $AP$16 ) / $AQ$16</f>
        <v>0.70062989850305801</v>
      </c>
      <c r="Z1064" s="10">
        <f>(H1064 - $AP$17) / $AQ$17</f>
        <v>-0.11052032300445021</v>
      </c>
      <c r="AA1064" s="10">
        <f t="shared" si="184"/>
        <v>-1.1667020749186257E-2</v>
      </c>
      <c r="AB1064" s="10">
        <f t="shared" si="185"/>
        <v>0.49708327789782702</v>
      </c>
      <c r="AC1064" s="10">
        <f t="shared" si="186"/>
        <v>-0.68733068501049566</v>
      </c>
      <c r="AD1064" s="10">
        <f t="shared" si="187"/>
        <v>0</v>
      </c>
    </row>
    <row r="1065" spans="1:30" x14ac:dyDescent="0.3">
      <c r="A1065" t="s">
        <v>5</v>
      </c>
      <c r="B1065">
        <f t="shared" si="177"/>
        <v>1</v>
      </c>
      <c r="C1065" s="10">
        <v>2.720466133</v>
      </c>
      <c r="D1065" s="10">
        <v>-6.5702313999999998E-2</v>
      </c>
      <c r="E1065" s="10">
        <v>0.64669575999999995</v>
      </c>
      <c r="F1065" s="10">
        <v>1.76152295</v>
      </c>
      <c r="G1065" s="10">
        <v>-9.9695586000000003E-2</v>
      </c>
      <c r="H1065" s="10">
        <v>-0.128508442</v>
      </c>
      <c r="I1065" s="10">
        <f>MIN($AF1083, MAX($AF1082, C1065))</f>
        <v>2.720466133</v>
      </c>
      <c r="J1065" s="10">
        <f>MIN($AF1086, MAX($AF1085, D1065))</f>
        <v>-6.5702313999999998E-2</v>
      </c>
      <c r="K1065" s="10">
        <f>MIN($AF1089, MAX($AF1088, E1065))</f>
        <v>0.64669575999999995</v>
      </c>
      <c r="L1065" s="10">
        <f>MIN($AF1092, MAX($AF1091, F1065))</f>
        <v>1.76152295</v>
      </c>
      <c r="M1065" s="10">
        <f>MIN($AF1095, MAX($AF1094, G1065))</f>
        <v>-9.9695586000000003E-2</v>
      </c>
      <c r="N1065" s="10">
        <f>MIN($AF1098, MAX($AF1097, H1065))</f>
        <v>-0.128508442</v>
      </c>
      <c r="O1065" s="10">
        <f t="shared" si="178"/>
        <v>1.3138489650049858</v>
      </c>
      <c r="P1065" s="10">
        <f t="shared" si="179"/>
        <v>-6.36340315851954E-2</v>
      </c>
      <c r="Q1065" s="10">
        <f t="shared" si="180"/>
        <v>0.49877071039183823</v>
      </c>
      <c r="R1065" s="10">
        <f t="shared" si="181"/>
        <v>1.0157823210252777</v>
      </c>
      <c r="S1065" s="10">
        <f t="shared" si="182"/>
        <v>-9.5033401504744833E-2</v>
      </c>
      <c r="T1065" s="10">
        <f t="shared" si="183"/>
        <v>-0.12089679797410111</v>
      </c>
      <c r="U1065" s="10">
        <f>(C1065 - $AP$12 ) / $AQ$12</f>
        <v>3.505430080564655</v>
      </c>
      <c r="V1065" s="10">
        <f>(D1065 - $AP$13 ) / $AQ$13</f>
        <v>-0.21177189994939397</v>
      </c>
      <c r="W1065" s="10">
        <f>(E1065 - $AP$14 ) / $AQ$14</f>
        <v>9.4097268854119842E-2</v>
      </c>
      <c r="X1065" s="10">
        <f>(F1065 - $AP$15 ) / $AQ$15</f>
        <v>0.78314418140806297</v>
      </c>
      <c r="Y1065" s="10">
        <f>(G1065 - $AP$16 ) / $AQ$16</f>
        <v>-0.94591588169246166</v>
      </c>
      <c r="Z1065" s="10">
        <f>(H1065 - $AP$17) / $AQ$17</f>
        <v>-0.53021803109488663</v>
      </c>
      <c r="AA1065" s="10">
        <f t="shared" si="184"/>
        <v>8.4579402310675234E-2</v>
      </c>
      <c r="AB1065" s="10">
        <f t="shared" si="185"/>
        <v>0.52113225430562282</v>
      </c>
      <c r="AC1065" s="10">
        <f t="shared" si="186"/>
        <v>-0.65175142240673312</v>
      </c>
      <c r="AD1065" s="10">
        <f t="shared" si="187"/>
        <v>1</v>
      </c>
    </row>
    <row r="1066" spans="1:30" x14ac:dyDescent="0.3">
      <c r="A1066" t="s">
        <v>2</v>
      </c>
      <c r="B1066">
        <f t="shared" si="177"/>
        <v>0</v>
      </c>
      <c r="C1066" s="10">
        <v>2.9815502440000001</v>
      </c>
      <c r="D1066" s="10">
        <v>3.5439646999999998E-2</v>
      </c>
      <c r="E1066" s="10">
        <v>0.85713340699999996</v>
      </c>
      <c r="F1066" s="10">
        <v>1.4428958110000001</v>
      </c>
      <c r="G1066" s="10">
        <v>6.2668463999999993E-2</v>
      </c>
      <c r="H1066" s="10">
        <v>6.5483311000000002E-2</v>
      </c>
      <c r="I1066" s="10">
        <f>MIN($AF1084, MAX($AF1083, C1066))</f>
        <v>2.9815502440000001</v>
      </c>
      <c r="J1066" s="10">
        <f>MIN($AF1087, MAX($AF1086, D1066))</f>
        <v>3.5439646999999998E-2</v>
      </c>
      <c r="K1066" s="10">
        <f>MIN($AF1090, MAX($AF1089, E1066))</f>
        <v>0.85713340699999996</v>
      </c>
      <c r="L1066" s="10">
        <f>MIN($AF1093, MAX($AF1092, F1066))</f>
        <v>1.4428958110000001</v>
      </c>
      <c r="M1066" s="10">
        <f>MIN($AF1096, MAX($AF1095, G1066))</f>
        <v>6.2668463999999993E-2</v>
      </c>
      <c r="N1066" s="10">
        <f>MIN($AF1099, MAX($AF1098, H1066))</f>
        <v>6.5483311000000002E-2</v>
      </c>
      <c r="O1066" s="10">
        <f t="shared" si="178"/>
        <v>1.3816712520003001</v>
      </c>
      <c r="P1066" s="10">
        <f t="shared" si="179"/>
        <v>3.4826116234116904E-2</v>
      </c>
      <c r="Q1066" s="10">
        <f t="shared" si="180"/>
        <v>0.61903411985481527</v>
      </c>
      <c r="R1066" s="10">
        <f t="shared" si="181"/>
        <v>0.89318414339235008</v>
      </c>
      <c r="S1066" s="10">
        <f t="shared" si="182"/>
        <v>6.0783163600963031E-2</v>
      </c>
      <c r="T1066" s="10">
        <f t="shared" si="183"/>
        <v>6.3428509364885866E-2</v>
      </c>
      <c r="U1066" s="10">
        <f>(C1066 - $AP$12 ) / $AQ$12</f>
        <v>4.0318909611655105</v>
      </c>
      <c r="V1066" s="10">
        <f>(D1066 - $AP$13 ) / $AQ$13</f>
        <v>3.1399829376715142E-2</v>
      </c>
      <c r="W1066" s="10">
        <f>(E1066 - $AP$14 ) / $AQ$14</f>
        <v>0.41635398040896737</v>
      </c>
      <c r="X1066" s="10">
        <f>(F1066 - $AP$15 ) / $AQ$15</f>
        <v>0.47265598754699273</v>
      </c>
      <c r="Y1066" s="10">
        <f>(G1066 - $AP$16 ) / $AQ$16</f>
        <v>-0.61271786785073901</v>
      </c>
      <c r="Z1066" s="10">
        <f>(H1066 - $AP$17) / $AQ$17</f>
        <v>-6.0202638919122427E-2</v>
      </c>
      <c r="AA1066" s="10">
        <f t="shared" si="184"/>
        <v>9.7281908307885023E-2</v>
      </c>
      <c r="AB1066" s="10">
        <f t="shared" si="185"/>
        <v>0.52430131492857768</v>
      </c>
      <c r="AC1066" s="10">
        <f t="shared" si="186"/>
        <v>-0.74297063974485777</v>
      </c>
      <c r="AD1066" s="10">
        <f t="shared" si="187"/>
        <v>1</v>
      </c>
    </row>
    <row r="1067" spans="1:30" x14ac:dyDescent="0.3">
      <c r="A1067" t="s">
        <v>4</v>
      </c>
      <c r="B1067">
        <f t="shared" si="177"/>
        <v>1</v>
      </c>
      <c r="C1067" s="10">
        <v>2.5857901860000001</v>
      </c>
      <c r="D1067" s="10">
        <v>-3.9498099999999998E-4</v>
      </c>
      <c r="E1067" s="10">
        <v>0.641600583</v>
      </c>
      <c r="F1067" s="10">
        <v>1.5333282020000001</v>
      </c>
      <c r="G1067" s="10">
        <v>-3.037567084</v>
      </c>
      <c r="H1067" s="10">
        <v>3.5516399999999999E-4</v>
      </c>
      <c r="I1067" s="10">
        <f>MIN($AF1085, MAX($AF1084, C1067))</f>
        <v>2.5857901860000001</v>
      </c>
      <c r="J1067" s="10">
        <f>MIN($AF1088, MAX($AF1087, D1067))</f>
        <v>-3.9498099999999998E-4</v>
      </c>
      <c r="K1067" s="10">
        <f>MIN($AF1091, MAX($AF1090, E1067))</f>
        <v>0.641600583</v>
      </c>
      <c r="L1067" s="10">
        <f>MIN($AF1094, MAX($AF1093, F1067))</f>
        <v>1.5333282020000001</v>
      </c>
      <c r="M1067" s="10">
        <f>MIN($AF1097, MAX($AF1096, G1067))</f>
        <v>-3.037567084</v>
      </c>
      <c r="N1067" s="10">
        <f>MIN($AF1100, MAX($AF1099, H1067))</f>
        <v>3.5516399999999999E-4</v>
      </c>
      <c r="O1067" s="10">
        <f t="shared" si="178"/>
        <v>1.276978864268757</v>
      </c>
      <c r="P1067" s="10">
        <f t="shared" si="179"/>
        <v>-3.9490301553896947E-4</v>
      </c>
      <c r="Q1067" s="10">
        <f t="shared" si="180"/>
        <v>0.49567173113557583</v>
      </c>
      <c r="R1067" s="10">
        <f t="shared" si="181"/>
        <v>0.92953393309580845</v>
      </c>
      <c r="S1067" s="10">
        <f t="shared" si="182"/>
        <v>-1.3956423036429417</v>
      </c>
      <c r="T1067" s="10">
        <f t="shared" si="183"/>
        <v>3.5510094419611909E-4</v>
      </c>
      <c r="U1067" s="10">
        <f>(C1067 - $AP$12 ) / $AQ$12</f>
        <v>3.233863889187448</v>
      </c>
      <c r="V1067" s="10">
        <f>(D1067 - $AP$13 ) / $AQ$13</f>
        <v>-5.4755989379041532E-2</v>
      </c>
      <c r="W1067" s="10">
        <f>(E1067 - $AP$14 ) / $AQ$14</f>
        <v>8.6294696414171035E-2</v>
      </c>
      <c r="X1067" s="10">
        <f>(F1067 - $AP$15 ) / $AQ$15</f>
        <v>0.56077839242515382</v>
      </c>
      <c r="Y1067" s="10">
        <f>(G1067 - $AP$16 ) / $AQ$16</f>
        <v>-6.9749164397335219</v>
      </c>
      <c r="Z1067" s="10">
        <f>(H1067 - $AP$17) / $AQ$17</f>
        <v>-0.21799920027029401</v>
      </c>
      <c r="AA1067" s="10">
        <f t="shared" si="184"/>
        <v>7.8027023393800424E-2</v>
      </c>
      <c r="AB1067" s="10">
        <f t="shared" si="185"/>
        <v>0.51949686509090776</v>
      </c>
      <c r="AC1067" s="10">
        <f t="shared" si="186"/>
        <v>-0.65489450293477225</v>
      </c>
      <c r="AD1067" s="10">
        <f t="shared" si="187"/>
        <v>1</v>
      </c>
    </row>
    <row r="1068" spans="1:30" x14ac:dyDescent="0.3">
      <c r="A1068" t="s">
        <v>2</v>
      </c>
      <c r="B1068">
        <f t="shared" si="177"/>
        <v>0</v>
      </c>
      <c r="C1068" s="10">
        <v>2.4366639139999999</v>
      </c>
      <c r="D1068" s="10">
        <v>2.2323694000000002E-2</v>
      </c>
      <c r="E1068" s="10">
        <v>0.58614191500000001</v>
      </c>
      <c r="F1068" s="10">
        <v>1.383560224</v>
      </c>
      <c r="G1068" s="10">
        <v>-0.66313789400000001</v>
      </c>
      <c r="H1068" s="10">
        <v>-3.8283665000000001E-2</v>
      </c>
      <c r="I1068" s="10">
        <f>MIN($AF1086, MAX($AF1085, C1068))</f>
        <v>2.4366639139999999</v>
      </c>
      <c r="J1068" s="10">
        <f>MIN($AF1089, MAX($AF1088, D1068))</f>
        <v>2.2323694000000002E-2</v>
      </c>
      <c r="K1068" s="10">
        <f>MIN($AF1092, MAX($AF1091, E1068))</f>
        <v>0.58614191500000001</v>
      </c>
      <c r="L1068" s="10">
        <f>MIN($AF1095, MAX($AF1094, F1068))</f>
        <v>1.383560224</v>
      </c>
      <c r="M1068" s="10">
        <f>MIN($AF1098, MAX($AF1097, G1068))</f>
        <v>-0.66313789400000001</v>
      </c>
      <c r="N1068" s="10">
        <f>MIN($AF1101, MAX($AF1100, H1068))</f>
        <v>-3.8283665000000001E-2</v>
      </c>
      <c r="O1068" s="10">
        <f t="shared" si="178"/>
        <v>1.234501208390506</v>
      </c>
      <c r="P1068" s="10">
        <f t="shared" si="179"/>
        <v>2.2078167661810057E-2</v>
      </c>
      <c r="Q1068" s="10">
        <f t="shared" si="180"/>
        <v>0.46130459903303089</v>
      </c>
      <c r="R1068" s="10">
        <f t="shared" si="181"/>
        <v>0.8685952623877996</v>
      </c>
      <c r="S1068" s="10">
        <f t="shared" si="182"/>
        <v>-0.50870611559462231</v>
      </c>
      <c r="T1068" s="10">
        <f t="shared" si="183"/>
        <v>-3.7569027756245404E-2</v>
      </c>
      <c r="U1068" s="10">
        <f>(C1068 - $AP$12 ) / $AQ$12</f>
        <v>2.9331594603459594</v>
      </c>
      <c r="V1068" s="10">
        <f>(D1068 - $AP$13 ) / $AQ$13</f>
        <v>-1.3435229462864187E-4</v>
      </c>
      <c r="W1068" s="10">
        <f>(E1068 - $AP$14 ) / $AQ$14</f>
        <v>1.3672690660974736E-3</v>
      </c>
      <c r="X1068" s="10">
        <f>(F1068 - $AP$15 ) / $AQ$15</f>
        <v>0.41483605639757348</v>
      </c>
      <c r="Y1068" s="10">
        <f>(G1068 - $AP$16 ) / $AQ$16</f>
        <v>-2.1021931360476973</v>
      </c>
      <c r="Z1068" s="10">
        <f>(H1068 - $AP$17) / $AQ$17</f>
        <v>-0.31161577976296606</v>
      </c>
      <c r="AA1068" s="10">
        <f t="shared" si="184"/>
        <v>7.0771593880429765E-2</v>
      </c>
      <c r="AB1068" s="10">
        <f t="shared" si="185"/>
        <v>0.51768551741875557</v>
      </c>
      <c r="AC1068" s="10">
        <f t="shared" si="186"/>
        <v>-0.72915892419871786</v>
      </c>
      <c r="AD1068" s="10">
        <f t="shared" si="187"/>
        <v>1</v>
      </c>
    </row>
    <row r="1069" spans="1:30" x14ac:dyDescent="0.3">
      <c r="A1069" t="s">
        <v>4</v>
      </c>
      <c r="B1069">
        <f t="shared" si="177"/>
        <v>1</v>
      </c>
      <c r="C1069" s="10">
        <v>1.955149085</v>
      </c>
      <c r="D1069" s="10">
        <v>9.866917E-2</v>
      </c>
      <c r="E1069" s="10">
        <v>0.80057968599999996</v>
      </c>
      <c r="F1069" s="10">
        <v>1.4848853719999999</v>
      </c>
      <c r="G1069" s="10">
        <v>6.9476609999999994E-2</v>
      </c>
      <c r="H1069" s="10">
        <v>0.19346285199999999</v>
      </c>
      <c r="I1069" s="10">
        <f>MIN($AF1087, MAX($AF1086, C1069))</f>
        <v>1.955149085</v>
      </c>
      <c r="J1069" s="10">
        <f>MIN($AF1090, MAX($AF1089, D1069))</f>
        <v>9.866917E-2</v>
      </c>
      <c r="K1069" s="10">
        <f>MIN($AF1093, MAX($AF1092, E1069))</f>
        <v>0.80057968599999996</v>
      </c>
      <c r="L1069" s="10">
        <f>MIN($AF1096, MAX($AF1095, F1069))</f>
        <v>1.4848853719999999</v>
      </c>
      <c r="M1069" s="10">
        <f>MIN($AF1099, MAX($AF1098, G1069))</f>
        <v>6.9476609999999994E-2</v>
      </c>
      <c r="N1069" s="10">
        <f>MIN($AF1102, MAX($AF1101, H1069))</f>
        <v>0.19346285199999999</v>
      </c>
      <c r="O1069" s="10">
        <f t="shared" si="178"/>
        <v>1.0835491013620633</v>
      </c>
      <c r="P1069" s="10">
        <f t="shared" si="179"/>
        <v>9.4099601895937204E-2</v>
      </c>
      <c r="Q1069" s="10">
        <f t="shared" si="180"/>
        <v>0.58810866083364211</v>
      </c>
      <c r="R1069" s="10">
        <f t="shared" si="181"/>
        <v>0.91022653051685776</v>
      </c>
      <c r="S1069" s="10">
        <f t="shared" si="182"/>
        <v>6.716937926844499E-2</v>
      </c>
      <c r="T1069" s="10">
        <f t="shared" si="183"/>
        <v>0.1768590410505117</v>
      </c>
      <c r="U1069" s="10">
        <f>(C1069 - $AP$12 ) / $AQ$12</f>
        <v>1.9622128947860578</v>
      </c>
      <c r="V1069" s="10">
        <f>(D1069 - $AP$13 ) / $AQ$13</f>
        <v>0.1834201412270558</v>
      </c>
      <c r="W1069" s="10">
        <f>(E1069 - $AP$14 ) / $AQ$14</f>
        <v>0.32974962792991536</v>
      </c>
      <c r="X1069" s="10">
        <f>(F1069 - $AP$15 ) / $AQ$15</f>
        <v>0.51357297596432017</v>
      </c>
      <c r="Y1069" s="10">
        <f>(G1069 - $AP$16 ) / $AQ$16</f>
        <v>-0.59874642081462182</v>
      </c>
      <c r="Z1069" s="10">
        <f>(H1069 - $AP$17) / $AQ$17</f>
        <v>0.24987422374827817</v>
      </c>
      <c r="AA1069" s="10">
        <f t="shared" si="184"/>
        <v>4.7344488417401645E-2</v>
      </c>
      <c r="AB1069" s="10">
        <f t="shared" si="185"/>
        <v>0.51183391171025872</v>
      </c>
      <c r="AC1069" s="10">
        <f t="shared" si="186"/>
        <v>-0.66975509775973385</v>
      </c>
      <c r="AD1069" s="10">
        <f t="shared" si="187"/>
        <v>1</v>
      </c>
    </row>
    <row r="1070" spans="1:30" x14ac:dyDescent="0.3">
      <c r="A1070" t="s">
        <v>2</v>
      </c>
      <c r="B1070">
        <f t="shared" si="177"/>
        <v>0</v>
      </c>
      <c r="C1070" s="10">
        <v>2.0611042940000002</v>
      </c>
      <c r="D1070" s="10">
        <v>6.3721992000000005E-2</v>
      </c>
      <c r="E1070" s="10">
        <v>0.89731696900000002</v>
      </c>
      <c r="F1070" s="10">
        <v>1.5454545449999999</v>
      </c>
      <c r="G1070" s="10">
        <v>0.71356466900000004</v>
      </c>
      <c r="H1070" s="10">
        <v>9.9403579000000006E-2</v>
      </c>
      <c r="I1070" s="10">
        <f>MIN($AF1088, MAX($AF1087, C1070))</f>
        <v>2.0611042940000002</v>
      </c>
      <c r="J1070" s="10">
        <f>MIN($AF1091, MAX($AF1090, D1070))</f>
        <v>6.3721992000000005E-2</v>
      </c>
      <c r="K1070" s="10">
        <f>MIN($AF1094, MAX($AF1093, E1070))</f>
        <v>0.89731696900000002</v>
      </c>
      <c r="L1070" s="10">
        <f>MIN($AF1097, MAX($AF1096, F1070))</f>
        <v>1.5454545449999999</v>
      </c>
      <c r="M1070" s="10">
        <f>MIN($AF1100, MAX($AF1099, G1070))</f>
        <v>0.71356466900000004</v>
      </c>
      <c r="N1070" s="10">
        <f>MIN($AF1103, MAX($AF1102, H1070))</f>
        <v>9.9403579000000006E-2</v>
      </c>
      <c r="O1070" s="10">
        <f t="shared" si="178"/>
        <v>1.1187757312547797</v>
      </c>
      <c r="P1070" s="10">
        <f t="shared" si="179"/>
        <v>6.1774071064107559E-2</v>
      </c>
      <c r="Q1070" s="10">
        <f t="shared" si="180"/>
        <v>0.64044076661014404</v>
      </c>
      <c r="R1070" s="10">
        <f t="shared" si="181"/>
        <v>0.93430923719826198</v>
      </c>
      <c r="S1070" s="10">
        <f t="shared" si="182"/>
        <v>0.53857580250159465</v>
      </c>
      <c r="T1070" s="10">
        <f t="shared" si="183"/>
        <v>9.4767831851167092E-2</v>
      </c>
      <c r="U1070" s="10">
        <f>(C1070 - $AP$12 ) / $AQ$12</f>
        <v>2.1758653932883041</v>
      </c>
      <c r="V1070" s="10">
        <f>(D1070 - $AP$13 ) / $AQ$13</f>
        <v>9.9397984396150038E-2</v>
      </c>
      <c r="W1070" s="10">
        <f>(E1070 - $AP$14 ) / $AQ$14</f>
        <v>0.47788965491059471</v>
      </c>
      <c r="X1070" s="10">
        <f>(F1070 - $AP$15 ) / $AQ$15</f>
        <v>0.5725949826504132</v>
      </c>
      <c r="Y1070" s="10">
        <f>(G1070 - $AP$16 ) / $AQ$16</f>
        <v>0.72302931709023033</v>
      </c>
      <c r="Z1070" s="10">
        <f>(H1070 - $AP$17) / $AQ$17</f>
        <v>2.1981514892442076E-2</v>
      </c>
      <c r="AA1070" s="10">
        <f t="shared" si="184"/>
        <v>5.2499519386552118E-2</v>
      </c>
      <c r="AB1070" s="10">
        <f t="shared" si="185"/>
        <v>0.51312186611163568</v>
      </c>
      <c r="AC1070" s="10">
        <f t="shared" si="186"/>
        <v>-0.71974142563665533</v>
      </c>
      <c r="AD1070" s="10">
        <f t="shared" si="187"/>
        <v>1</v>
      </c>
    </row>
    <row r="1071" spans="1:30" x14ac:dyDescent="0.3">
      <c r="A1071" t="s">
        <v>4</v>
      </c>
      <c r="B1071">
        <f t="shared" si="177"/>
        <v>1</v>
      </c>
      <c r="C1071" s="10">
        <v>1.684586564</v>
      </c>
      <c r="D1071" s="10">
        <v>-1.5018599999999999E-4</v>
      </c>
      <c r="E1071" s="10">
        <v>0.30620695599999997</v>
      </c>
      <c r="F1071" s="10">
        <v>2.8538944929999999</v>
      </c>
      <c r="G1071" s="10">
        <v>0.39705204999999999</v>
      </c>
      <c r="H1071" s="10">
        <v>2.3472530000000001E-3</v>
      </c>
      <c r="I1071" s="10">
        <f>MIN($AF1089, MAX($AF1088, C1071))</f>
        <v>1.684586564</v>
      </c>
      <c r="J1071" s="10">
        <f>MIN($AF1092, MAX($AF1091, D1071))</f>
        <v>-1.5018599999999999E-4</v>
      </c>
      <c r="K1071" s="10">
        <f>MIN($AF1095, MAX($AF1094, E1071))</f>
        <v>0.30620695599999997</v>
      </c>
      <c r="L1071" s="10">
        <f>MIN($AF1098, MAX($AF1097, F1071))</f>
        <v>2.8538944929999999</v>
      </c>
      <c r="M1071" s="10">
        <f>MIN($AF1101, MAX($AF1100, G1071))</f>
        <v>0.39705204999999999</v>
      </c>
      <c r="N1071" s="10">
        <f>MIN($AF1104, MAX($AF1103, H1071))</f>
        <v>2.3472530000000001E-3</v>
      </c>
      <c r="O1071" s="10">
        <f t="shared" si="178"/>
        <v>0.98752673621643972</v>
      </c>
      <c r="P1071" s="10">
        <f t="shared" si="179"/>
        <v>-1.5017472321170611E-4</v>
      </c>
      <c r="Q1071" s="10">
        <f t="shared" si="180"/>
        <v>0.26712748384354607</v>
      </c>
      <c r="R1071" s="10">
        <f t="shared" si="181"/>
        <v>1.3490841936444309</v>
      </c>
      <c r="S1071" s="10">
        <f t="shared" si="182"/>
        <v>0.33436433799162796</v>
      </c>
      <c r="T1071" s="10">
        <f t="shared" si="183"/>
        <v>2.3445025049079948E-3</v>
      </c>
      <c r="U1071" s="10">
        <f>(C1071 - $AP$12 ) / $AQ$12</f>
        <v>1.4166393533029173</v>
      </c>
      <c r="V1071" s="10">
        <f>(D1071 - $AP$13 ) / $AQ$13</f>
        <v>-5.4167438169515497E-2</v>
      </c>
      <c r="W1071" s="10">
        <f>(E1071 - $AP$14 ) / $AQ$14</f>
        <v>-0.42731514885022281</v>
      </c>
      <c r="X1071" s="10">
        <f>(F1071 - $AP$15 ) / $AQ$15</f>
        <v>1.8476124136991627</v>
      </c>
      <c r="Y1071" s="10">
        <f>(G1071 - $AP$16 ) / $AQ$16</f>
        <v>7.3492821747561068E-2</v>
      </c>
      <c r="Z1071" s="10">
        <f>(H1071 - $AP$17) / $AQ$17</f>
        <v>-0.21317264203725397</v>
      </c>
      <c r="AA1071" s="10">
        <f t="shared" si="184"/>
        <v>3.418083003750623E-2</v>
      </c>
      <c r="AB1071" s="10">
        <f t="shared" si="185"/>
        <v>0.50854437563865307</v>
      </c>
      <c r="AC1071" s="10">
        <f t="shared" si="186"/>
        <v>-0.67620279957516416</v>
      </c>
      <c r="AD1071" s="10">
        <f t="shared" si="187"/>
        <v>1</v>
      </c>
    </row>
    <row r="1072" spans="1:30" x14ac:dyDescent="0.3">
      <c r="A1072" t="s">
        <v>2</v>
      </c>
      <c r="B1072">
        <f t="shared" si="177"/>
        <v>0</v>
      </c>
      <c r="C1072" s="10">
        <v>2.1607095580000002</v>
      </c>
      <c r="D1072" s="10">
        <v>3.9175715999999999E-2</v>
      </c>
      <c r="E1072" s="10">
        <v>0.83065861200000002</v>
      </c>
      <c r="F1072" s="10">
        <v>1.662686273</v>
      </c>
      <c r="G1072" s="10">
        <v>0.54899497500000005</v>
      </c>
      <c r="H1072" s="10">
        <v>7.2595038000000001E-2</v>
      </c>
      <c r="I1072" s="10">
        <f>MIN($AF1090, MAX($AF1089, C1072))</f>
        <v>2.1607095580000002</v>
      </c>
      <c r="J1072" s="10">
        <f>MIN($AF1093, MAX($AF1092, D1072))</f>
        <v>3.9175715999999999E-2</v>
      </c>
      <c r="K1072" s="10">
        <f>MIN($AF1096, MAX($AF1095, E1072))</f>
        <v>0.83065861200000002</v>
      </c>
      <c r="L1072" s="10">
        <f>MIN($AF1099, MAX($AF1098, F1072))</f>
        <v>1.662686273</v>
      </c>
      <c r="M1072" s="10">
        <f>MIN($AF1102, MAX($AF1101, G1072))</f>
        <v>0.54899497500000005</v>
      </c>
      <c r="N1072" s="10">
        <f>MIN($AF1105, MAX($AF1104, H1072))</f>
        <v>7.2595038000000001E-2</v>
      </c>
      <c r="O1072" s="10">
        <f t="shared" si="178"/>
        <v>1.1507965460635501</v>
      </c>
      <c r="P1072" s="10">
        <f t="shared" si="179"/>
        <v>3.8427818125851596E-2</v>
      </c>
      <c r="Q1072" s="10">
        <f t="shared" si="180"/>
        <v>0.60467579937360205</v>
      </c>
      <c r="R1072" s="10">
        <f t="shared" si="181"/>
        <v>0.97933549027847955</v>
      </c>
      <c r="S1072" s="10">
        <f t="shared" si="182"/>
        <v>0.43760631740106432</v>
      </c>
      <c r="T1072" s="10">
        <f t="shared" si="183"/>
        <v>7.0080981413902482E-2</v>
      </c>
      <c r="U1072" s="10">
        <f>(C1072 - $AP$12 ) / $AQ$12</f>
        <v>2.3767135980950709</v>
      </c>
      <c r="V1072" s="10">
        <f>(D1072 - $AP$13 ) / $AQ$13</f>
        <v>4.0382316473358125E-2</v>
      </c>
      <c r="W1072" s="10">
        <f>(E1072 - $AP$14 ) / $AQ$14</f>
        <v>0.37581142304142229</v>
      </c>
      <c r="X1072" s="10">
        <f>(F1072 - $AP$15 ) / $AQ$15</f>
        <v>0.68683216785745338</v>
      </c>
      <c r="Y1072" s="10">
        <f>(G1072 - $AP$16 ) / $AQ$16</f>
        <v>0.38530495520507124</v>
      </c>
      <c r="Z1072" s="10">
        <f>(H1072 - $AP$17) / $AQ$17</f>
        <v>-4.2971900481741682E-2</v>
      </c>
      <c r="AA1072" s="10">
        <f t="shared" si="184"/>
        <v>5.7345606949933799E-2</v>
      </c>
      <c r="AB1072" s="10">
        <f t="shared" si="185"/>
        <v>0.51433247423535366</v>
      </c>
      <c r="AC1072" s="10">
        <f t="shared" si="186"/>
        <v>-0.72223099255204981</v>
      </c>
      <c r="AD1072" s="10">
        <f t="shared" si="187"/>
        <v>1</v>
      </c>
    </row>
    <row r="1073" spans="1:30" x14ac:dyDescent="0.3">
      <c r="A1073" t="s">
        <v>4</v>
      </c>
      <c r="B1073">
        <f t="shared" si="177"/>
        <v>1</v>
      </c>
      <c r="C1073" s="10">
        <v>1.7260368660000001</v>
      </c>
      <c r="D1073" s="10">
        <v>5.3857507999999998E-2</v>
      </c>
      <c r="E1073" s="10">
        <v>0.78651402199999998</v>
      </c>
      <c r="F1073" s="10">
        <v>1.782151442</v>
      </c>
      <c r="G1073" s="10">
        <v>8.4169053999999993E-2</v>
      </c>
      <c r="H1073" s="10">
        <v>0.103080514</v>
      </c>
      <c r="I1073" s="10">
        <f>MIN($AF1091, MAX($AF1090, C1073))</f>
        <v>1.7260368660000001</v>
      </c>
      <c r="J1073" s="10">
        <f>MIN($AF1094, MAX($AF1093, D1073))</f>
        <v>5.3857507999999998E-2</v>
      </c>
      <c r="K1073" s="10">
        <f>MIN($AF1097, MAX($AF1096, E1073))</f>
        <v>0.78651402199999998</v>
      </c>
      <c r="L1073" s="10">
        <f>MIN($AF1100, MAX($AF1099, F1073))</f>
        <v>1.782151442</v>
      </c>
      <c r="M1073" s="10">
        <f>MIN($AF1103, MAX($AF1102, G1073))</f>
        <v>8.4169053999999993E-2</v>
      </c>
      <c r="N1073" s="10">
        <f>MIN($AF1106, MAX($AF1105, H1073))</f>
        <v>0.103080514</v>
      </c>
      <c r="O1073" s="10">
        <f t="shared" si="178"/>
        <v>1.0028488570273553</v>
      </c>
      <c r="P1073" s="10">
        <f t="shared" si="179"/>
        <v>5.2457249329101861E-2</v>
      </c>
      <c r="Q1073" s="10">
        <f t="shared" si="180"/>
        <v>0.58026624731702392</v>
      </c>
      <c r="R1073" s="10">
        <f t="shared" si="181"/>
        <v>1.0232245283963528</v>
      </c>
      <c r="S1073" s="10">
        <f t="shared" si="182"/>
        <v>8.0813844732451887E-2</v>
      </c>
      <c r="T1073" s="10">
        <f t="shared" si="183"/>
        <v>9.8106733074234356E-2</v>
      </c>
      <c r="U1073" s="10">
        <f>(C1073 - $AP$12 ) / $AQ$12</f>
        <v>1.5002214694589304</v>
      </c>
      <c r="V1073" s="10">
        <f>(D1073 - $AP$13 ) / $AQ$13</f>
        <v>7.568118466760082E-2</v>
      </c>
      <c r="W1073" s="10">
        <f>(E1073 - $AP$14 ) / $AQ$14</f>
        <v>0.30820997145164558</v>
      </c>
      <c r="X1073" s="10">
        <f>(F1073 - $AP$15 ) / $AQ$15</f>
        <v>0.8032457435137238</v>
      </c>
      <c r="Y1073" s="10">
        <f>(G1073 - $AP$16 ) / $AQ$16</f>
        <v>-0.56859508399295011</v>
      </c>
      <c r="Z1073" s="10">
        <f>(H1073 - $AP$17) / $AQ$17</f>
        <v>3.089022373858457E-2</v>
      </c>
      <c r="AA1073" s="10">
        <f t="shared" si="184"/>
        <v>3.6197508523701648E-2</v>
      </c>
      <c r="AB1073" s="10">
        <f t="shared" si="185"/>
        <v>0.50904838917425066</v>
      </c>
      <c r="AC1073" s="10">
        <f t="shared" si="186"/>
        <v>-0.67521219981022684</v>
      </c>
      <c r="AD1073" s="10">
        <f t="shared" si="187"/>
        <v>1</v>
      </c>
    </row>
    <row r="1074" spans="1:30" x14ac:dyDescent="0.3">
      <c r="A1074" t="s">
        <v>2</v>
      </c>
      <c r="B1074">
        <f t="shared" si="177"/>
        <v>0</v>
      </c>
      <c r="C1074" s="10">
        <v>1.1528303769999999</v>
      </c>
      <c r="D1074" s="10">
        <v>6.2078986000000003E-2</v>
      </c>
      <c r="E1074" s="10">
        <v>1.1319508650000001</v>
      </c>
      <c r="F1074" s="10">
        <v>6.3284289999999999</v>
      </c>
      <c r="G1074" s="10">
        <v>0.61402469100000001</v>
      </c>
      <c r="H1074" s="10">
        <v>5.8109685000000001E-2</v>
      </c>
      <c r="I1074" s="10">
        <f>MIN($AF1092, MAX($AF1091, C1074))</f>
        <v>1.1528303769999999</v>
      </c>
      <c r="J1074" s="10">
        <f>MIN($AF1095, MAX($AF1094, D1074))</f>
        <v>6.2078986000000003E-2</v>
      </c>
      <c r="K1074" s="10">
        <f>MIN($AF1098, MAX($AF1097, E1074))</f>
        <v>1.1319508650000001</v>
      </c>
      <c r="L1074" s="10">
        <f>MIN($AF1101, MAX($AF1100, F1074))</f>
        <v>6.3284289999999999</v>
      </c>
      <c r="M1074" s="10">
        <f>MIN($AF1104, MAX($AF1103, G1074))</f>
        <v>0.61402469100000001</v>
      </c>
      <c r="N1074" s="10">
        <f>MIN($AF1107, MAX($AF1106, H1074))</f>
        <v>5.8109685000000001E-2</v>
      </c>
      <c r="O1074" s="10">
        <f t="shared" si="178"/>
        <v>0.76678343079180256</v>
      </c>
      <c r="P1074" s="10">
        <f t="shared" si="179"/>
        <v>6.0228294818676469E-2</v>
      </c>
      <c r="Q1074" s="10">
        <f t="shared" si="180"/>
        <v>0.75703745960275304</v>
      </c>
      <c r="R1074" s="10">
        <f t="shared" si="181"/>
        <v>1.9917611682346985</v>
      </c>
      <c r="S1074" s="10">
        <f t="shared" si="182"/>
        <v>0.47873086774809182</v>
      </c>
      <c r="T1074" s="10">
        <f t="shared" si="183"/>
        <v>5.6484000085219213E-2</v>
      </c>
      <c r="U1074" s="10">
        <f>(C1074 - $AP$12 ) / $AQ$12</f>
        <v>0.34438401995184625</v>
      </c>
      <c r="V1074" s="10">
        <f>(D1074 - $AP$13 ) / $AQ$13</f>
        <v>9.544776822115246E-2</v>
      </c>
      <c r="W1074" s="10">
        <f>(E1074 - $AP$14 ) / $AQ$14</f>
        <v>0.83719963970747902</v>
      </c>
      <c r="X1074" s="10">
        <f>(F1074 - $AP$15 ) / $AQ$15</f>
        <v>5.2333941364117234</v>
      </c>
      <c r="Y1074" s="10">
        <f>(G1074 - $AP$16 ) / $AQ$16</f>
        <v>0.51875673970965386</v>
      </c>
      <c r="Z1074" s="10">
        <f>(H1074 - $AP$17) / $AQ$17</f>
        <v>-7.8067922687898986E-2</v>
      </c>
      <c r="AA1074" s="10">
        <f t="shared" si="184"/>
        <v>8.3093354890658392E-3</v>
      </c>
      <c r="AB1074" s="10">
        <f t="shared" si="185"/>
        <v>0.50207732191987942</v>
      </c>
      <c r="AC1074" s="10">
        <f t="shared" si="186"/>
        <v>-0.69731047891168263</v>
      </c>
      <c r="AD1074" s="10">
        <f t="shared" si="187"/>
        <v>1</v>
      </c>
    </row>
    <row r="1075" spans="1:30" x14ac:dyDescent="0.3">
      <c r="A1075" t="s">
        <v>2</v>
      </c>
      <c r="B1075">
        <f t="shared" si="177"/>
        <v>0</v>
      </c>
      <c r="C1075" s="10">
        <v>1.250956306</v>
      </c>
      <c r="D1075" s="10">
        <v>6.0950497999999999E-2</v>
      </c>
      <c r="E1075" s="10">
        <v>1.1848145400000001</v>
      </c>
      <c r="F1075" s="10">
        <v>4.9753916819999997</v>
      </c>
      <c r="G1075" s="10">
        <v>0.53205398599999998</v>
      </c>
      <c r="H1075" s="10">
        <v>7.6446257000000004E-2</v>
      </c>
      <c r="I1075" s="10">
        <f>MIN($AF1093, MAX($AF1092, C1075))</f>
        <v>1.250956306</v>
      </c>
      <c r="J1075" s="10">
        <f>MIN($AF1096, MAX($AF1095, D1075))</f>
        <v>6.0950497999999999E-2</v>
      </c>
      <c r="K1075" s="10">
        <f>MIN($AF1099, MAX($AF1098, E1075))</f>
        <v>1.1848145400000001</v>
      </c>
      <c r="L1075" s="10">
        <f>MIN($AF1102, MAX($AF1101, F1075))</f>
        <v>4.9753916819999997</v>
      </c>
      <c r="M1075" s="10">
        <f>MIN($AF1105, MAX($AF1104, G1075))</f>
        <v>0.53205398599999998</v>
      </c>
      <c r="N1075" s="10">
        <f>MIN($AF1108, MAX($AF1107, H1075))</f>
        <v>7.6446257000000004E-2</v>
      </c>
      <c r="O1075" s="10">
        <f t="shared" si="178"/>
        <v>0.81135515080772447</v>
      </c>
      <c r="P1075" s="10">
        <f t="shared" si="179"/>
        <v>5.9165202558501842E-2</v>
      </c>
      <c r="Q1075" s="10">
        <f t="shared" si="180"/>
        <v>0.78153094622661579</v>
      </c>
      <c r="R1075" s="10">
        <f t="shared" si="181"/>
        <v>1.7876496491418428</v>
      </c>
      <c r="S1075" s="10">
        <f t="shared" si="182"/>
        <v>0.42660930960091825</v>
      </c>
      <c r="T1075" s="10">
        <f t="shared" si="183"/>
        <v>7.3665112748827061E-2</v>
      </c>
      <c r="U1075" s="10">
        <f>(C1075 - $AP$12 ) / $AQ$12</f>
        <v>0.54224923202182562</v>
      </c>
      <c r="V1075" s="10">
        <f>(D1075 - $AP$13 ) / $AQ$13</f>
        <v>9.2734587897470924E-2</v>
      </c>
      <c r="W1075" s="10">
        <f>(E1075 - $AP$14 ) / $AQ$14</f>
        <v>0.91815318727401407</v>
      </c>
      <c r="X1075" s="10">
        <f>(F1075 - $AP$15 ) / $AQ$15</f>
        <v>3.9149185212744744</v>
      </c>
      <c r="Y1075" s="10">
        <f>(G1075 - $AP$16 ) / $AQ$16</f>
        <v>0.35053923035825635</v>
      </c>
      <c r="Z1075" s="10">
        <f>(H1075 - $AP$17) / $AQ$17</f>
        <v>-3.364092542405582E-2</v>
      </c>
      <c r="AA1075" s="10">
        <f t="shared" si="184"/>
        <v>1.3083449075795296E-2</v>
      </c>
      <c r="AB1075" s="10">
        <f t="shared" si="185"/>
        <v>0.50327081561181319</v>
      </c>
      <c r="AC1075" s="10">
        <f t="shared" si="186"/>
        <v>-0.69971030202519802</v>
      </c>
      <c r="AD1075" s="10">
        <f t="shared" si="187"/>
        <v>1</v>
      </c>
    </row>
    <row r="1076" spans="1:30" x14ac:dyDescent="0.3">
      <c r="A1076" t="s">
        <v>4</v>
      </c>
      <c r="B1076">
        <f t="shared" si="177"/>
        <v>1</v>
      </c>
      <c r="C1076" s="10">
        <v>1.019798282</v>
      </c>
      <c r="D1076" s="10">
        <v>2.8730694000000001E-2</v>
      </c>
      <c r="E1076" s="10">
        <v>0.81794006299999999</v>
      </c>
      <c r="F1076" s="10">
        <v>6.8134739870000001</v>
      </c>
      <c r="G1076" s="10">
        <v>0.47561339000000002</v>
      </c>
      <c r="H1076" s="10">
        <v>4.3203700999999997E-2</v>
      </c>
      <c r="I1076" s="10">
        <f>MIN($AF1094, MAX($AF1093, C1076))</f>
        <v>1.019798282</v>
      </c>
      <c r="J1076" s="10">
        <f>MIN($AF1097, MAX($AF1096, D1076))</f>
        <v>2.8730694000000001E-2</v>
      </c>
      <c r="K1076" s="10">
        <f>MIN($AF1100, MAX($AF1099, E1076))</f>
        <v>0.81794006299999999</v>
      </c>
      <c r="L1076" s="10">
        <f>MIN($AF1103, MAX($AF1102, F1076))</f>
        <v>6.8134739870000001</v>
      </c>
      <c r="M1076" s="10">
        <f>MIN($AF1106, MAX($AF1105, G1076))</f>
        <v>0.47561339000000002</v>
      </c>
      <c r="N1076" s="10">
        <f>MIN($AF1109, MAX($AF1108, H1076))</f>
        <v>4.3203700999999997E-2</v>
      </c>
      <c r="O1076" s="10">
        <f t="shared" si="178"/>
        <v>0.70299764603069248</v>
      </c>
      <c r="P1076" s="10">
        <f t="shared" si="179"/>
        <v>2.8325706368894751E-2</v>
      </c>
      <c r="Q1076" s="10">
        <f t="shared" si="180"/>
        <v>0.59770402656494459</v>
      </c>
      <c r="R1076" s="10">
        <f t="shared" si="181"/>
        <v>2.0558496776278194</v>
      </c>
      <c r="S1076" s="10">
        <f t="shared" si="182"/>
        <v>0.38907376097408369</v>
      </c>
      <c r="T1076" s="10">
        <f t="shared" si="183"/>
        <v>4.2296459921688241E-2</v>
      </c>
      <c r="U1076" s="10">
        <f>(C1076 - $AP$12 ) / $AQ$12</f>
        <v>7.6132560245527461E-2</v>
      </c>
      <c r="V1076" s="10">
        <f>(D1076 - $AP$13 ) / $AQ$13</f>
        <v>1.5269751545046574E-2</v>
      </c>
      <c r="W1076" s="10">
        <f>(E1076 - $AP$14 ) / $AQ$14</f>
        <v>0.35633469045616772</v>
      </c>
      <c r="X1076" s="10">
        <f>(F1076 - $AP$15 ) / $AQ$15</f>
        <v>5.706049235496037</v>
      </c>
      <c r="Y1076" s="10">
        <f>(G1076 - $AP$16 ) / $AQ$16</f>
        <v>0.23471374751742388</v>
      </c>
      <c r="Z1076" s="10">
        <f>(H1076 - $AP$17) / $AQ$17</f>
        <v>-0.11418307607550547</v>
      </c>
      <c r="AA1076" s="10">
        <f t="shared" si="184"/>
        <v>1.8369347823109204E-3</v>
      </c>
      <c r="AB1076" s="10">
        <f t="shared" si="185"/>
        <v>0.50045923356644395</v>
      </c>
      <c r="AC1076" s="10">
        <f t="shared" si="186"/>
        <v>-0.6922291349599049</v>
      </c>
      <c r="AD1076" s="10">
        <f t="shared" si="187"/>
        <v>1</v>
      </c>
    </row>
    <row r="1077" spans="1:30" x14ac:dyDescent="0.3">
      <c r="A1077" t="s">
        <v>4</v>
      </c>
      <c r="B1077">
        <f t="shared" si="177"/>
        <v>1</v>
      </c>
      <c r="C1077" s="10">
        <v>1.2792881599999999</v>
      </c>
      <c r="D1077" s="10">
        <v>5.2021790999999998E-2</v>
      </c>
      <c r="E1077" s="10">
        <v>1.0829049340000001</v>
      </c>
      <c r="F1077" s="10">
        <v>5.5170430870000002</v>
      </c>
      <c r="G1077" s="10">
        <v>0.54910607899999997</v>
      </c>
      <c r="H1077" s="10">
        <v>5.1322020000000003E-2</v>
      </c>
      <c r="I1077" s="10">
        <f>MIN($AF1095, MAX($AF1094, C1077))</f>
        <v>1.2792881599999999</v>
      </c>
      <c r="J1077" s="10">
        <f>MIN($AF1098, MAX($AF1097, D1077))</f>
        <v>5.2021790999999998E-2</v>
      </c>
      <c r="K1077" s="10">
        <f>MIN($AF1101, MAX($AF1100, E1077))</f>
        <v>1.0829049340000001</v>
      </c>
      <c r="L1077" s="10">
        <f>MIN($AF1104, MAX($AF1103, F1077))</f>
        <v>5.5170430870000002</v>
      </c>
      <c r="M1077" s="10">
        <f>MIN($AF1107, MAX($AF1106, G1077))</f>
        <v>0.54910607899999997</v>
      </c>
      <c r="N1077" s="10">
        <f>MIN($AF1110, MAX($AF1109, H1077))</f>
        <v>5.1322020000000003E-2</v>
      </c>
      <c r="O1077" s="10">
        <f t="shared" si="178"/>
        <v>0.82386318369218059</v>
      </c>
      <c r="P1077" s="10">
        <f t="shared" si="179"/>
        <v>5.0713827979315736E-2</v>
      </c>
      <c r="Q1077" s="10">
        <f t="shared" si="180"/>
        <v>0.73376352225510777</v>
      </c>
      <c r="R1077" s="10">
        <f t="shared" si="181"/>
        <v>1.8744207588060615</v>
      </c>
      <c r="S1077" s="10">
        <f t="shared" si="182"/>
        <v>0.43767804133654026</v>
      </c>
      <c r="T1077" s="10">
        <f t="shared" si="183"/>
        <v>5.0048438876346801E-2</v>
      </c>
      <c r="U1077" s="10">
        <f>(C1077 - $AP$12 ) / $AQ$12</f>
        <v>0.59937876299468063</v>
      </c>
      <c r="V1077" s="10">
        <f>(D1077 - $AP$13 ) / $AQ$13</f>
        <v>7.1267640842369487E-2</v>
      </c>
      <c r="W1077" s="10">
        <f>(E1077 - $AP$14 ) / $AQ$14</f>
        <v>0.76209244921885921</v>
      </c>
      <c r="X1077" s="10">
        <f>(F1077 - $AP$15 ) / $AQ$15</f>
        <v>4.4427340958315469</v>
      </c>
      <c r="Y1077" s="10">
        <f>(G1077 - $AP$16 ) / $AQ$16</f>
        <v>0.38553295907741764</v>
      </c>
      <c r="Z1077" s="10">
        <f>(H1077 - $AP$17) / $AQ$17</f>
        <v>-9.4513503376747701E-2</v>
      </c>
      <c r="AA1077" s="10">
        <f t="shared" si="184"/>
        <v>1.446187667894833E-2</v>
      </c>
      <c r="AB1077" s="10">
        <f t="shared" si="185"/>
        <v>0.50361540615768241</v>
      </c>
      <c r="AC1077" s="10">
        <f t="shared" si="186"/>
        <v>-0.68594238522728601</v>
      </c>
      <c r="AD1077" s="10">
        <f t="shared" si="187"/>
        <v>1</v>
      </c>
    </row>
    <row r="1078" spans="1:30" x14ac:dyDescent="0.3">
      <c r="A1078" t="s">
        <v>2</v>
      </c>
      <c r="B1078">
        <f t="shared" si="177"/>
        <v>0</v>
      </c>
      <c r="C1078" s="10">
        <v>1.2303805999999999</v>
      </c>
      <c r="D1078" s="10">
        <v>1.6261670999999998E-2</v>
      </c>
      <c r="E1078" s="10">
        <v>0.56025474600000003</v>
      </c>
      <c r="F1078" s="10">
        <v>3.7082969430000001</v>
      </c>
      <c r="G1078" s="10">
        <v>-2.1237113399999998</v>
      </c>
      <c r="H1078" s="10">
        <v>1.3795386999999999E-2</v>
      </c>
      <c r="I1078" s="10">
        <f>MIN($AF1096, MAX($AF1095, C1078))</f>
        <v>1.2303805999999999</v>
      </c>
      <c r="J1078" s="10">
        <f>MIN($AF1099, MAX($AF1098, D1078))</f>
        <v>1.6261670999999998E-2</v>
      </c>
      <c r="K1078" s="10">
        <f>MIN($AF1102, MAX($AF1101, E1078))</f>
        <v>0.56025474600000003</v>
      </c>
      <c r="L1078" s="10">
        <f>MIN($AF1105, MAX($AF1104, F1078))</f>
        <v>3.7082969430000001</v>
      </c>
      <c r="M1078" s="10">
        <f>MIN($AF1108, MAX($AF1107, G1078))</f>
        <v>-2.1237113399999998</v>
      </c>
      <c r="N1078" s="10">
        <f>MIN($AF1111, MAX($AF1110, H1078))</f>
        <v>1.3795386999999999E-2</v>
      </c>
      <c r="O1078" s="10">
        <f t="shared" si="178"/>
        <v>0.80217224355484829</v>
      </c>
      <c r="P1078" s="10">
        <f t="shared" si="179"/>
        <v>1.6130866192782197E-2</v>
      </c>
      <c r="Q1078" s="10">
        <f t="shared" si="180"/>
        <v>0.44484910664761013</v>
      </c>
      <c r="R1078" s="10">
        <f t="shared" si="181"/>
        <v>1.5493262594141728</v>
      </c>
      <c r="S1078" s="10">
        <f t="shared" si="182"/>
        <v>-1.1390218269399797</v>
      </c>
      <c r="T1078" s="10">
        <f t="shared" si="183"/>
        <v>1.3701096838618308E-2</v>
      </c>
      <c r="U1078" s="10">
        <f>(C1078 - $AP$12 ) / $AQ$12</f>
        <v>0.50075952106908084</v>
      </c>
      <c r="V1078" s="10">
        <f>(D1078 - $AP$13 ) / $AQ$13</f>
        <v>-1.4709041192786832E-2</v>
      </c>
      <c r="W1078" s="10">
        <f>(E1078 - $AP$14 ) / $AQ$14</f>
        <v>-3.827541879100723E-2</v>
      </c>
      <c r="X1078" s="10">
        <f>(F1078 - $AP$15 ) / $AQ$15</f>
        <v>2.6801901858360604</v>
      </c>
      <c r="Y1078" s="10">
        <f>(G1078 - $AP$16 ) / $AQ$16</f>
        <v>-5.0995325795831388</v>
      </c>
      <c r="Z1078" s="10">
        <f>(H1078 - $AP$17) / $AQ$17</f>
        <v>-0.18543538461017814</v>
      </c>
      <c r="AA1078" s="10">
        <f t="shared" si="184"/>
        <v>1.2082380769260832E-2</v>
      </c>
      <c r="AB1078" s="10">
        <f t="shared" si="185"/>
        <v>0.5030205584463231</v>
      </c>
      <c r="AC1078" s="10">
        <f t="shared" si="186"/>
        <v>-0.69920661882421198</v>
      </c>
      <c r="AD1078" s="10">
        <f t="shared" si="187"/>
        <v>1</v>
      </c>
    </row>
    <row r="1079" spans="1:30" x14ac:dyDescent="0.3">
      <c r="A1079" t="s">
        <v>2</v>
      </c>
      <c r="B1079">
        <f t="shared" si="177"/>
        <v>0</v>
      </c>
      <c r="C1079" s="10">
        <v>1.6469366560000001</v>
      </c>
      <c r="D1079" s="10">
        <v>5.0768634999999999E-2</v>
      </c>
      <c r="E1079" s="10">
        <v>0.73336778199999997</v>
      </c>
      <c r="F1079" s="10">
        <v>1.0111717330000001</v>
      </c>
      <c r="G1079" s="10">
        <v>0.56097560999999996</v>
      </c>
      <c r="H1079" s="10">
        <v>0.10392813100000001</v>
      </c>
      <c r="I1079" s="10">
        <f>MIN($AF1097, MAX($AF1096, C1079))</f>
        <v>1.6469366560000001</v>
      </c>
      <c r="J1079" s="10">
        <f>MIN($AF1100, MAX($AF1099, D1079))</f>
        <v>5.0768634999999999E-2</v>
      </c>
      <c r="K1079" s="10">
        <f>MIN($AF1103, MAX($AF1102, E1079))</f>
        <v>0.73336778199999997</v>
      </c>
      <c r="L1079" s="10">
        <f>MIN($AF1106, MAX($AF1105, F1079))</f>
        <v>1.0111717330000001</v>
      </c>
      <c r="M1079" s="10">
        <f>MIN($AF1109, MAX($AF1108, G1079))</f>
        <v>0.56097560999999996</v>
      </c>
      <c r="N1079" s="10">
        <f>MIN($AF1112, MAX($AF1111, H1079))</f>
        <v>0.10392813100000001</v>
      </c>
      <c r="O1079" s="10">
        <f t="shared" si="178"/>
        <v>0.97340299247128148</v>
      </c>
      <c r="P1079" s="10">
        <f t="shared" si="179"/>
        <v>4.9521929697052013E-2</v>
      </c>
      <c r="Q1079" s="10">
        <f t="shared" si="180"/>
        <v>0.55006621095255126</v>
      </c>
      <c r="R1079" s="10">
        <f t="shared" si="181"/>
        <v>0.69871750396191823</v>
      </c>
      <c r="S1079" s="10">
        <f t="shared" si="182"/>
        <v>0.44531101681161395</v>
      </c>
      <c r="T1079" s="10">
        <f t="shared" si="183"/>
        <v>9.8874847004005076E-2</v>
      </c>
      <c r="U1079" s="10">
        <f>(C1079 - $AP$12 ) / $AQ$12</f>
        <v>1.3407205099680921</v>
      </c>
      <c r="V1079" s="10">
        <f>(D1079 - $AP$13 ) / $AQ$13</f>
        <v>6.8254726038044208E-2</v>
      </c>
      <c r="W1079" s="10">
        <f>(E1079 - $AP$14 ) / $AQ$14</f>
        <v>0.2268237139161548</v>
      </c>
      <c r="X1079" s="10">
        <f>(F1079 - $AP$15 ) / $AQ$15</f>
        <v>5.1959779291625395E-2</v>
      </c>
      <c r="Y1079" s="10">
        <f>(G1079 - $AP$16 ) / $AQ$16</f>
        <v>0.4098912092838688</v>
      </c>
      <c r="Z1079" s="10">
        <f>(H1079 - $AP$17) / $AQ$17</f>
        <v>3.2943883394259979E-2</v>
      </c>
      <c r="AA1079" s="10">
        <f t="shared" si="184"/>
        <v>3.2349051840309097E-2</v>
      </c>
      <c r="AB1079" s="10">
        <f t="shared" si="185"/>
        <v>0.50808655778332645</v>
      </c>
      <c r="AC1079" s="10">
        <f t="shared" si="186"/>
        <v>-0.70945250842132213</v>
      </c>
      <c r="AD1079" s="10">
        <f t="shared" si="187"/>
        <v>1</v>
      </c>
    </row>
    <row r="1080" spans="1:30" x14ac:dyDescent="0.3">
      <c r="A1080" t="s">
        <v>2</v>
      </c>
      <c r="B1080">
        <f t="shared" si="177"/>
        <v>0</v>
      </c>
      <c r="C1080" s="10">
        <v>1.3769024169999999</v>
      </c>
      <c r="D1080" s="10">
        <v>4.4715446999999998E-2</v>
      </c>
      <c r="E1080" s="10">
        <v>0.72493224899999997</v>
      </c>
      <c r="F1080" s="10">
        <v>0.97378978299999996</v>
      </c>
      <c r="G1080" s="10">
        <v>0.44609164400000001</v>
      </c>
      <c r="H1080" s="10">
        <v>8.4672896999999997E-2</v>
      </c>
      <c r="I1080" s="10">
        <f>MIN($AF1098, MAX($AF1097, C1080))</f>
        <v>1.3769024169999999</v>
      </c>
      <c r="J1080" s="10">
        <f>MIN($AF1101, MAX($AF1100, D1080))</f>
        <v>4.4715446999999998E-2</v>
      </c>
      <c r="K1080" s="10">
        <f>MIN($AF1104, MAX($AF1103, E1080))</f>
        <v>0.72493224899999997</v>
      </c>
      <c r="L1080" s="10">
        <f>MIN($AF1107, MAX($AF1106, F1080))</f>
        <v>0.97378978299999996</v>
      </c>
      <c r="M1080" s="10">
        <f>MIN($AF1110, MAX($AF1109, G1080))</f>
        <v>0.44609164400000001</v>
      </c>
      <c r="N1080" s="10">
        <f>MIN($AF1113, MAX($AF1112, H1080))</f>
        <v>8.4672896999999997E-2</v>
      </c>
      <c r="O1080" s="10">
        <f t="shared" si="178"/>
        <v>0.86579813452736587</v>
      </c>
      <c r="P1080" s="10">
        <f t="shared" si="179"/>
        <v>4.3744548814997036E-2</v>
      </c>
      <c r="Q1080" s="10">
        <f t="shared" si="180"/>
        <v>0.54518777376997418</v>
      </c>
      <c r="R1080" s="10">
        <f t="shared" si="181"/>
        <v>0.67995544243271611</v>
      </c>
      <c r="S1080" s="10">
        <f t="shared" si="182"/>
        <v>0.36886449932165916</v>
      </c>
      <c r="T1080" s="10">
        <f t="shared" si="183"/>
        <v>8.1278464119615076E-2</v>
      </c>
      <c r="U1080" s="10">
        <f>(C1080 - $AP$12 ) / $AQ$12</f>
        <v>0.7962122183228687</v>
      </c>
      <c r="V1080" s="10">
        <f>(D1080 - $AP$13 ) / $AQ$13</f>
        <v>5.3701278790802762E-2</v>
      </c>
      <c r="W1080" s="10">
        <f>(E1080 - $AP$14 ) / $AQ$14</f>
        <v>0.21390583936497054</v>
      </c>
      <c r="X1080" s="10">
        <f>(F1080 - $AP$15 ) / $AQ$15</f>
        <v>1.553270602055393E-2</v>
      </c>
      <c r="Y1080" s="10">
        <f>(G1080 - $AP$16 ) / $AQ$16</f>
        <v>0.17413021851368304</v>
      </c>
      <c r="Z1080" s="10">
        <f>(H1080 - $AP$17) / $AQ$17</f>
        <v>-1.3708905809341448E-2</v>
      </c>
      <c r="AA1080" s="10">
        <f t="shared" si="184"/>
        <v>1.9211095925598224E-2</v>
      </c>
      <c r="AB1080" s="10">
        <f t="shared" si="185"/>
        <v>0.50480262627505301</v>
      </c>
      <c r="AC1080" s="10">
        <f t="shared" si="186"/>
        <v>-0.70279886108916834</v>
      </c>
      <c r="AD1080" s="10">
        <f t="shared" si="187"/>
        <v>1</v>
      </c>
    </row>
    <row r="1081" spans="1:30" x14ac:dyDescent="0.3">
      <c r="A1081" t="s">
        <v>2</v>
      </c>
      <c r="B1081">
        <f t="shared" si="177"/>
        <v>0</v>
      </c>
      <c r="C1081" s="10">
        <v>1.8382502540000001</v>
      </c>
      <c r="D1081" s="10">
        <v>2.9913964000000001E-2</v>
      </c>
      <c r="E1081" s="10">
        <v>0.698345467</v>
      </c>
      <c r="F1081" s="10">
        <v>1.0463163600000001</v>
      </c>
      <c r="G1081" s="10">
        <v>0.11337868500000001</v>
      </c>
      <c r="H1081" s="10">
        <v>4.3972707E-2</v>
      </c>
      <c r="I1081" s="10">
        <f>MIN($AF1099, MAX($AF1098, C1081))</f>
        <v>1.8382502540000001</v>
      </c>
      <c r="J1081" s="10">
        <f>MIN($AF1102, MAX($AF1101, D1081))</f>
        <v>2.9913964000000001E-2</v>
      </c>
      <c r="K1081" s="10">
        <f>MIN($AF1105, MAX($AF1104, E1081))</f>
        <v>0.698345467</v>
      </c>
      <c r="L1081" s="10">
        <f>MIN($AF1108, MAX($AF1107, F1081))</f>
        <v>1.0463163600000001</v>
      </c>
      <c r="M1081" s="10">
        <f>MIN($AF1111, MAX($AF1110, G1081))</f>
        <v>0.11337868500000001</v>
      </c>
      <c r="N1081" s="10">
        <f>MIN($AF1114, MAX($AF1113, H1081))</f>
        <v>4.3972707E-2</v>
      </c>
      <c r="O1081" s="10">
        <f t="shared" si="178"/>
        <v>1.0431877545542663</v>
      </c>
      <c r="P1081" s="10">
        <f t="shared" si="179"/>
        <v>2.9475268655624089E-2</v>
      </c>
      <c r="Q1081" s="10">
        <f t="shared" si="180"/>
        <v>0.52965452243640532</v>
      </c>
      <c r="R1081" s="10">
        <f t="shared" si="181"/>
        <v>0.7160412792323434</v>
      </c>
      <c r="S1081" s="10">
        <f t="shared" si="182"/>
        <v>0.1073992525207907</v>
      </c>
      <c r="T1081" s="10">
        <f t="shared" si="183"/>
        <v>4.3033346398413594E-2</v>
      </c>
      <c r="U1081" s="10">
        <f>(C1081 - $AP$12 ) / $AQ$12</f>
        <v>1.7264932208704342</v>
      </c>
      <c r="V1081" s="10">
        <f>(D1081 - $AP$13 ) / $AQ$13</f>
        <v>1.8114642125719668E-2</v>
      </c>
      <c r="W1081" s="10">
        <f>(E1081 - $AP$14 ) / $AQ$14</f>
        <v>0.1731917890974079</v>
      </c>
      <c r="X1081" s="10">
        <f>(F1081 - $AP$15 ) / $AQ$15</f>
        <v>8.6206679274463974E-2</v>
      </c>
      <c r="Y1081" s="10">
        <f>(G1081 - $AP$16 ) / $AQ$16</f>
        <v>-0.5086520668395248</v>
      </c>
      <c r="Z1081" s="10">
        <f>(H1081 - $AP$17) / $AQ$17</f>
        <v>-0.1123198800834804</v>
      </c>
      <c r="AA1081" s="10">
        <f t="shared" si="184"/>
        <v>4.1657018214190732E-2</v>
      </c>
      <c r="AB1081" s="10">
        <f t="shared" si="185"/>
        <v>0.51041274882062471</v>
      </c>
      <c r="AC1081" s="10">
        <f t="shared" si="186"/>
        <v>-0.71419258738086</v>
      </c>
      <c r="AD1081" s="10">
        <f t="shared" si="187"/>
        <v>1</v>
      </c>
    </row>
    <row r="1082" spans="1:30" x14ac:dyDescent="0.3">
      <c r="A1082" t="s">
        <v>4</v>
      </c>
      <c r="B1082">
        <f t="shared" si="177"/>
        <v>1</v>
      </c>
      <c r="C1082" s="10">
        <v>1.8017621150000001</v>
      </c>
      <c r="D1082" s="10">
        <v>3.6667995000000002E-2</v>
      </c>
      <c r="E1082" s="10">
        <v>0.70878171899999998</v>
      </c>
      <c r="F1082" s="10">
        <v>1.033774655</v>
      </c>
      <c r="G1082" s="10">
        <v>-0.52941176499999998</v>
      </c>
      <c r="H1082" s="10">
        <v>6.6166823E-2</v>
      </c>
      <c r="I1082" s="10">
        <f>MIN($AF1100, MAX($AF1099, C1082))</f>
        <v>1.8017621150000001</v>
      </c>
      <c r="J1082" s="10">
        <f>MIN($AF1103, MAX($AF1102, D1082))</f>
        <v>3.6667995000000002E-2</v>
      </c>
      <c r="K1082" s="10">
        <f>MIN($AF1106, MAX($AF1105, E1082))</f>
        <v>0.70878171899999998</v>
      </c>
      <c r="L1082" s="10">
        <f>MIN($AF1109, MAX($AF1108, F1082))</f>
        <v>1.033774655</v>
      </c>
      <c r="M1082" s="10">
        <f>MIN($AF1112, MAX($AF1111, G1082))</f>
        <v>-0.52941176499999998</v>
      </c>
      <c r="N1082" s="10">
        <f>MIN($AF1115, MAX($AF1114, H1082))</f>
        <v>6.6166823E-2</v>
      </c>
      <c r="O1082" s="10">
        <f t="shared" si="178"/>
        <v>1.0302485460238138</v>
      </c>
      <c r="P1082" s="10">
        <f t="shared" si="179"/>
        <v>3.6011718872694415E-2</v>
      </c>
      <c r="Q1082" s="10">
        <f t="shared" si="180"/>
        <v>0.53578067157576403</v>
      </c>
      <c r="R1082" s="10">
        <f t="shared" si="181"/>
        <v>0.70989350240325855</v>
      </c>
      <c r="S1082" s="10">
        <f t="shared" si="182"/>
        <v>-0.42488319415757358</v>
      </c>
      <c r="T1082" s="10">
        <f t="shared" si="183"/>
        <v>6.4069807871168297E-2</v>
      </c>
      <c r="U1082" s="10">
        <f>(C1082 - $AP$12 ) / $AQ$12</f>
        <v>1.6529170169572576</v>
      </c>
      <c r="V1082" s="10">
        <f>(D1082 - $AP$13 ) / $AQ$13</f>
        <v>3.4353099260164097E-2</v>
      </c>
      <c r="W1082" s="10">
        <f>(E1082 - $AP$14 ) / $AQ$14</f>
        <v>0.18917349340945855</v>
      </c>
      <c r="X1082" s="10">
        <f>(F1082 - $AP$15 ) / $AQ$15</f>
        <v>7.3985336969443372E-2</v>
      </c>
      <c r="Y1082" s="10">
        <f>(G1082 - $AP$16 ) / $AQ$16</f>
        <v>-1.8277648954270549</v>
      </c>
      <c r="Z1082" s="10">
        <f>(H1082 - $AP$17) / $AQ$17</f>
        <v>-5.8546583155056828E-2</v>
      </c>
      <c r="AA1082" s="10">
        <f t="shared" si="184"/>
        <v>3.988176347846871E-2</v>
      </c>
      <c r="AB1082" s="10">
        <f t="shared" si="185"/>
        <v>0.50996911953518587</v>
      </c>
      <c r="AC1082" s="10">
        <f t="shared" si="186"/>
        <v>-0.67340510502799478</v>
      </c>
      <c r="AD1082" s="10">
        <f t="shared" si="187"/>
        <v>1</v>
      </c>
    </row>
    <row r="1083" spans="1:30" x14ac:dyDescent="0.3">
      <c r="A1083" t="s">
        <v>2</v>
      </c>
      <c r="B1083">
        <f t="shared" si="177"/>
        <v>0</v>
      </c>
      <c r="C1083" s="10">
        <v>1.862903226</v>
      </c>
      <c r="D1083" s="10">
        <v>2.6677128000000001E-2</v>
      </c>
      <c r="E1083" s="10">
        <v>0.69242840299999997</v>
      </c>
      <c r="F1083" s="10">
        <v>1.0160822570000001</v>
      </c>
      <c r="G1083" s="10">
        <v>0.15550239199999999</v>
      </c>
      <c r="H1083" s="10">
        <v>5.1558074000000002E-2</v>
      </c>
      <c r="I1083" s="10">
        <f>MIN($AF1101, MAX($AF1100, C1083))</f>
        <v>1.862903226</v>
      </c>
      <c r="J1083" s="10">
        <f>MIN($AF1104, MAX($AF1103, D1083))</f>
        <v>2.6677128000000001E-2</v>
      </c>
      <c r="K1083" s="10">
        <f>MIN($AF1107, MAX($AF1106, E1083))</f>
        <v>0.69242840299999997</v>
      </c>
      <c r="L1083" s="10">
        <f>MIN($AF1110, MAX($AF1109, F1083))</f>
        <v>1.0160822570000001</v>
      </c>
      <c r="M1083" s="10">
        <f>MIN($AF1113, MAX($AF1112, G1083))</f>
        <v>0.15550239199999999</v>
      </c>
      <c r="N1083" s="10">
        <f>MIN($AF1116, MAX($AF1115, H1083))</f>
        <v>5.1558074000000002E-2</v>
      </c>
      <c r="O1083" s="10">
        <f t="shared" si="178"/>
        <v>1.0518362239379846</v>
      </c>
      <c r="P1083" s="10">
        <f t="shared" si="179"/>
        <v>2.6327497875849287E-2</v>
      </c>
      <c r="Q1083" s="10">
        <f t="shared" si="180"/>
        <v>0.5261644223984383</v>
      </c>
      <c r="R1083" s="10">
        <f t="shared" si="181"/>
        <v>0.70115615146007304</v>
      </c>
      <c r="S1083" s="10">
        <f t="shared" si="182"/>
        <v>0.14453522082967976</v>
      </c>
      <c r="T1083" s="10">
        <f t="shared" si="183"/>
        <v>5.0272944307412436E-2</v>
      </c>
      <c r="U1083" s="10">
        <f>(C1083 - $AP$12 ) / $AQ$12</f>
        <v>1.7762045008822163</v>
      </c>
      <c r="V1083" s="10">
        <f>(D1083 - $AP$13 ) / $AQ$13</f>
        <v>1.0332441742389094E-2</v>
      </c>
      <c r="W1083" s="10">
        <f>(E1083 - $AP$14 ) / $AQ$14</f>
        <v>0.16413060820186412</v>
      </c>
      <c r="X1083" s="10">
        <f>(F1083 - $AP$15 ) / $AQ$15</f>
        <v>5.6744869891429725E-2</v>
      </c>
      <c r="Y1083" s="10">
        <f>(G1083 - $AP$16 ) / $AQ$16</f>
        <v>-0.42220721954697044</v>
      </c>
      <c r="Z1083" s="10">
        <f>(H1083 - $AP$17) / $AQ$17</f>
        <v>-9.3941576933128948E-2</v>
      </c>
      <c r="AA1083" s="10">
        <f t="shared" si="184"/>
        <v>4.2856457442719827E-2</v>
      </c>
      <c r="AB1083" s="10">
        <f t="shared" si="185"/>
        <v>0.51071247479880422</v>
      </c>
      <c r="AC1083" s="10">
        <f t="shared" si="186"/>
        <v>-0.7148049762068438</v>
      </c>
      <c r="AD1083" s="10">
        <f t="shared" si="187"/>
        <v>1</v>
      </c>
    </row>
    <row r="1084" spans="1:30" x14ac:dyDescent="0.3">
      <c r="A1084" t="s">
        <v>2</v>
      </c>
      <c r="B1084">
        <f t="shared" si="177"/>
        <v>0</v>
      </c>
      <c r="C1084" s="10">
        <v>1.7792494480000001</v>
      </c>
      <c r="D1084" s="10">
        <v>-2.5105710000000001E-3</v>
      </c>
      <c r="E1084" s="10">
        <v>0.68340380499999998</v>
      </c>
      <c r="F1084" s="10">
        <v>1.1390616170000001</v>
      </c>
      <c r="G1084" s="10">
        <v>-6.0606059999999996E-3</v>
      </c>
      <c r="H1084" s="10">
        <v>-7.7339519999999997E-3</v>
      </c>
      <c r="I1084" s="10">
        <f>MIN($AF1102, MAX($AF1101, C1084))</f>
        <v>1.7792494480000001</v>
      </c>
      <c r="J1084" s="10">
        <f>MIN($AF1105, MAX($AF1104, D1084))</f>
        <v>-2.5105710000000001E-3</v>
      </c>
      <c r="K1084" s="10">
        <f>MIN($AF1108, MAX($AF1107, E1084))</f>
        <v>0.68340380499999998</v>
      </c>
      <c r="L1084" s="10">
        <f>MIN($AF1111, MAX($AF1110, F1084))</f>
        <v>1.1390616170000001</v>
      </c>
      <c r="M1084" s="10">
        <f>MIN($AF1114, MAX($AF1113, G1084))</f>
        <v>-6.0606059999999996E-3</v>
      </c>
      <c r="N1084" s="10">
        <f>MIN($AF1117, MAX($AF1116, H1084))</f>
        <v>-7.7339519999999997E-3</v>
      </c>
      <c r="O1084" s="10">
        <f t="shared" si="178"/>
        <v>1.0221809085168334</v>
      </c>
      <c r="P1084" s="10">
        <f t="shared" si="179"/>
        <v>-2.507424781396842E-3</v>
      </c>
      <c r="Q1084" s="10">
        <f t="shared" si="180"/>
        <v>0.52081781809930672</v>
      </c>
      <c r="R1084" s="10">
        <f t="shared" si="181"/>
        <v>0.76036723613698376</v>
      </c>
      <c r="S1084" s="10">
        <f t="shared" si="182"/>
        <v>-6.0423143957215727E-3</v>
      </c>
      <c r="T1084" s="10">
        <f t="shared" si="183"/>
        <v>-7.704198303870151E-3</v>
      </c>
      <c r="U1084" s="10">
        <f>(C1084 - $AP$12 ) / $AQ$12</f>
        <v>1.6075215371323908</v>
      </c>
      <c r="V1084" s="10">
        <f>(D1084 - $AP$13 ) / $AQ$13</f>
        <v>-5.98424211009361E-2</v>
      </c>
      <c r="W1084" s="10">
        <f>(E1084 - $AP$14 ) / $AQ$14</f>
        <v>0.15031066050693268</v>
      </c>
      <c r="X1084" s="10">
        <f>(F1084 - $AP$15 ) / $AQ$15</f>
        <v>0.17658287078623222</v>
      </c>
      <c r="Y1084" s="10">
        <f>(G1084 - $AP$16 ) / $AQ$16</f>
        <v>-0.75376134155805741</v>
      </c>
      <c r="Z1084" s="10">
        <f>(H1084 - $AP$17) / $AQ$17</f>
        <v>-0.23759801810815978</v>
      </c>
      <c r="AA1084" s="10">
        <f t="shared" si="184"/>
        <v>3.8786456351254502E-2</v>
      </c>
      <c r="AB1084" s="10">
        <f t="shared" si="185"/>
        <v>0.5096953986472067</v>
      </c>
      <c r="AC1084" s="10">
        <f t="shared" si="186"/>
        <v>-0.71272844559885906</v>
      </c>
      <c r="AD1084" s="10">
        <f t="shared" si="187"/>
        <v>1</v>
      </c>
    </row>
    <row r="1085" spans="1:30" x14ac:dyDescent="0.3">
      <c r="A1085" t="s">
        <v>4</v>
      </c>
      <c r="B1085">
        <f t="shared" si="177"/>
        <v>1</v>
      </c>
      <c r="C1085" s="10">
        <v>1.8511287599999999</v>
      </c>
      <c r="D1085" s="10">
        <v>4.1847924000000002E-2</v>
      </c>
      <c r="E1085" s="10">
        <v>0.735958903</v>
      </c>
      <c r="F1085" s="10">
        <v>1.2985828589999999</v>
      </c>
      <c r="G1085" s="10">
        <v>0.85557940600000004</v>
      </c>
      <c r="H1085" s="10">
        <v>0.10320203999999999</v>
      </c>
      <c r="I1085" s="10">
        <f>MIN($AF1103, MAX($AF1102, C1085))</f>
        <v>1.8511287599999999</v>
      </c>
      <c r="J1085" s="10">
        <f>MIN($AF1106, MAX($AF1105, D1085))</f>
        <v>4.1847924000000002E-2</v>
      </c>
      <c r="K1085" s="10">
        <f>MIN($AF1109, MAX($AF1108, E1085))</f>
        <v>0.735958903</v>
      </c>
      <c r="L1085" s="10">
        <f>MIN($AF1112, MAX($AF1111, F1085))</f>
        <v>1.2985828589999999</v>
      </c>
      <c r="M1085" s="10">
        <f>MIN($AF1115, MAX($AF1114, G1085))</f>
        <v>0.85557940600000004</v>
      </c>
      <c r="N1085" s="10">
        <f>MIN($AF1118, MAX($AF1117, H1085))</f>
        <v>0.10320203999999999</v>
      </c>
      <c r="O1085" s="10">
        <f t="shared" si="178"/>
        <v>1.0477149720113792</v>
      </c>
      <c r="P1085" s="10">
        <f t="shared" si="179"/>
        <v>4.0995986422786172E-2</v>
      </c>
      <c r="Q1085" s="10">
        <f t="shared" si="180"/>
        <v>0.55155994257084262</v>
      </c>
      <c r="R1085" s="10">
        <f t="shared" si="181"/>
        <v>0.83229278477688728</v>
      </c>
      <c r="S1085" s="10">
        <f t="shared" si="182"/>
        <v>0.61819699553681817</v>
      </c>
      <c r="T1085" s="10">
        <f t="shared" si="183"/>
        <v>9.8216896661307659E-2</v>
      </c>
      <c r="U1085" s="10">
        <f>(C1085 - $AP$12 ) / $AQ$12</f>
        <v>1.7524619770065872</v>
      </c>
      <c r="V1085" s="10">
        <f>(D1085 - $AP$13 ) / $AQ$13</f>
        <v>4.6807003458407423E-2</v>
      </c>
      <c r="W1085" s="10">
        <f>(E1085 - $AP$14 ) / $AQ$14</f>
        <v>0.23079166425491104</v>
      </c>
      <c r="X1085" s="10">
        <f>(F1085 - $AP$15 ) / $AQ$15</f>
        <v>0.33202933547376995</v>
      </c>
      <c r="Y1085" s="10">
        <f>(G1085 - $AP$16 ) / $AQ$16</f>
        <v>1.0144671588086069</v>
      </c>
      <c r="Z1085" s="10">
        <f>(H1085 - $AP$17) / $AQ$17</f>
        <v>3.1184664557156638E-2</v>
      </c>
      <c r="AA1085" s="10">
        <f t="shared" si="184"/>
        <v>4.2283595216803124E-2</v>
      </c>
      <c r="AB1085" s="10">
        <f t="shared" si="185"/>
        <v>0.51056932410777378</v>
      </c>
      <c r="AC1085" s="10">
        <f t="shared" si="186"/>
        <v>-0.67222885410765254</v>
      </c>
      <c r="AD1085" s="10">
        <f t="shared" si="187"/>
        <v>1</v>
      </c>
    </row>
    <row r="1086" spans="1:30" x14ac:dyDescent="0.3">
      <c r="A1086" t="s">
        <v>4</v>
      </c>
      <c r="B1086">
        <f t="shared" si="177"/>
        <v>1</v>
      </c>
      <c r="C1086" s="10">
        <v>2.5138755179999999</v>
      </c>
      <c r="D1086" s="10">
        <v>6.7486500000000005E-2</v>
      </c>
      <c r="E1086" s="10">
        <v>0.71386365500000004</v>
      </c>
      <c r="F1086" s="10">
        <v>1.510579012</v>
      </c>
      <c r="G1086" s="10">
        <v>0.80457756300000005</v>
      </c>
      <c r="H1086" s="10">
        <v>0.13771180599999999</v>
      </c>
      <c r="I1086" s="10">
        <f>MIN($AF1104, MAX($AF1103, C1086))</f>
        <v>2.5138755179999999</v>
      </c>
      <c r="J1086" s="10">
        <f>MIN($AF1107, MAX($AF1106, D1086))</f>
        <v>6.7486500000000005E-2</v>
      </c>
      <c r="K1086" s="10">
        <f>MIN($AF1110, MAX($AF1109, E1086))</f>
        <v>0.71386365500000004</v>
      </c>
      <c r="L1086" s="10">
        <f>MIN($AF1113, MAX($AF1112, F1086))</f>
        <v>1.510579012</v>
      </c>
      <c r="M1086" s="10">
        <f>MIN($AF1116, MAX($AF1115, G1086))</f>
        <v>0.80457756300000005</v>
      </c>
      <c r="N1086" s="10">
        <f>MIN($AF1119, MAX($AF1118, H1086))</f>
        <v>0.13771180599999999</v>
      </c>
      <c r="O1086" s="10">
        <f t="shared" si="178"/>
        <v>1.2567195645500751</v>
      </c>
      <c r="P1086" s="10">
        <f t="shared" si="179"/>
        <v>6.5306819670653146E-2</v>
      </c>
      <c r="Q1086" s="10">
        <f t="shared" si="180"/>
        <v>0.53875026917018376</v>
      </c>
      <c r="R1086" s="10">
        <f t="shared" si="181"/>
        <v>0.92051340861238773</v>
      </c>
      <c r="S1086" s="10">
        <f t="shared" si="182"/>
        <v>0.59032652727477042</v>
      </c>
      <c r="T1086" s="10">
        <f t="shared" si="183"/>
        <v>0.12901905758625026</v>
      </c>
      <c r="U1086" s="10">
        <f>(C1086 - $AP$12 ) / $AQ$12</f>
        <v>3.0888521560015922</v>
      </c>
      <c r="V1086" s="10">
        <f>(D1086 - $AP$13 ) / $AQ$13</f>
        <v>0.10844884628740774</v>
      </c>
      <c r="W1086" s="10">
        <f>(E1086 - $AP$14 ) / $AQ$14</f>
        <v>0.19695578905398367</v>
      </c>
      <c r="X1086" s="10">
        <f>(F1086 - $AP$15 ) / $AQ$15</f>
        <v>0.53861030298660051</v>
      </c>
      <c r="Y1086" s="10">
        <f>(G1086 - $AP$16 ) / $AQ$16</f>
        <v>0.90980290098880412</v>
      </c>
      <c r="Z1086" s="10">
        <f>(H1086 - $AP$17) / $AQ$17</f>
        <v>0.11479709111419618</v>
      </c>
      <c r="AA1086" s="10">
        <f t="shared" si="184"/>
        <v>7.4528164355391321E-2</v>
      </c>
      <c r="AB1086" s="10">
        <f t="shared" si="185"/>
        <v>0.51862342165227115</v>
      </c>
      <c r="AC1086" s="10">
        <f t="shared" si="186"/>
        <v>-0.6565772436651004</v>
      </c>
      <c r="AD1086" s="10">
        <f t="shared" si="187"/>
        <v>1</v>
      </c>
    </row>
    <row r="1087" spans="1:30" x14ac:dyDescent="0.3">
      <c r="A1087" t="s">
        <v>4</v>
      </c>
      <c r="B1087">
        <f t="shared" si="177"/>
        <v>1</v>
      </c>
      <c r="C1087" s="10">
        <v>2.5307658879999999</v>
      </c>
      <c r="D1087" s="10">
        <v>2.2931506000000001E-2</v>
      </c>
      <c r="E1087" s="10">
        <v>0.62014664200000003</v>
      </c>
      <c r="F1087" s="10">
        <v>1.8871570710000001</v>
      </c>
      <c r="G1087" s="10">
        <v>0.82241524899999996</v>
      </c>
      <c r="H1087" s="10">
        <v>4.4220354000000003E-2</v>
      </c>
      <c r="I1087" s="10">
        <f>MIN($AF1105, MAX($AF1104, C1087))</f>
        <v>2.5307658879999999</v>
      </c>
      <c r="J1087" s="10">
        <f>MIN($AF1108, MAX($AF1107, D1087))</f>
        <v>2.2931506000000001E-2</v>
      </c>
      <c r="K1087" s="10">
        <f>MIN($AF1111, MAX($AF1110, E1087))</f>
        <v>0.62014664200000003</v>
      </c>
      <c r="L1087" s="10">
        <f>MIN($AF1114, MAX($AF1113, F1087))</f>
        <v>1.8871570710000001</v>
      </c>
      <c r="M1087" s="10">
        <f>MIN($AF1117, MAX($AF1116, G1087))</f>
        <v>0.82241524899999996</v>
      </c>
      <c r="N1087" s="10">
        <f>MIN($AF1120, MAX($AF1119, H1087))</f>
        <v>4.4220354000000003E-2</v>
      </c>
      <c r="O1087" s="10">
        <f t="shared" si="178"/>
        <v>1.2615148128507019</v>
      </c>
      <c r="P1087" s="10">
        <f t="shared" si="179"/>
        <v>2.2672530671270466E-2</v>
      </c>
      <c r="Q1087" s="10">
        <f t="shared" si="180"/>
        <v>0.48251666490071343</v>
      </c>
      <c r="R1087" s="10">
        <f t="shared" si="181"/>
        <v>1.0602723055049506</v>
      </c>
      <c r="S1087" s="10">
        <f t="shared" si="182"/>
        <v>0.60016268121308647</v>
      </c>
      <c r="T1087" s="10">
        <f t="shared" si="183"/>
        <v>4.3270534238739361E-2</v>
      </c>
      <c r="U1087" s="10">
        <f>(C1087 - $AP$12 ) / $AQ$12</f>
        <v>3.1229106018787309</v>
      </c>
      <c r="V1087" s="10">
        <f>(D1087 - $AP$13 ) / $AQ$13</f>
        <v>1.3269867350265262E-3</v>
      </c>
      <c r="W1087" s="10">
        <f>(E1087 - $AP$14 ) / $AQ$14</f>
        <v>5.3440895893622019E-2</v>
      </c>
      <c r="X1087" s="10">
        <f>(F1087 - $AP$15 ) / $AQ$15</f>
        <v>0.90556913064194855</v>
      </c>
      <c r="Y1087" s="10">
        <f>(G1087 - $AP$16 ) / $AQ$16</f>
        <v>0.94640879710147363</v>
      </c>
      <c r="Z1087" s="10">
        <f>(H1087 - $AP$17) / $AQ$17</f>
        <v>-0.11171986539199941</v>
      </c>
      <c r="AA1087" s="10">
        <f t="shared" si="184"/>
        <v>7.5349930281315841E-2</v>
      </c>
      <c r="AB1087" s="10">
        <f t="shared" si="185"/>
        <v>0.51882857496793855</v>
      </c>
      <c r="AC1087" s="10">
        <f t="shared" si="186"/>
        <v>-0.65618174908991067</v>
      </c>
      <c r="AD1087" s="10">
        <f t="shared" si="187"/>
        <v>1</v>
      </c>
    </row>
    <row r="1088" spans="1:30" x14ac:dyDescent="0.3">
      <c r="A1088" t="s">
        <v>4</v>
      </c>
      <c r="B1088">
        <f t="shared" si="177"/>
        <v>1</v>
      </c>
      <c r="C1088" s="10">
        <v>2.3056187810000002</v>
      </c>
      <c r="D1088" s="10">
        <v>9.7049084999999993E-2</v>
      </c>
      <c r="E1088" s="10">
        <v>0.72740017400000001</v>
      </c>
      <c r="F1088" s="10">
        <v>1.146073728</v>
      </c>
      <c r="G1088" s="10">
        <v>0.865031789</v>
      </c>
      <c r="H1088" s="10">
        <v>8.6806535000000004E-2</v>
      </c>
      <c r="I1088" s="10">
        <f>MIN($AF1106, MAX($AF1105, C1088))</f>
        <v>2.3056187810000002</v>
      </c>
      <c r="J1088" s="10">
        <f>MIN($AF1109, MAX($AF1108, D1088))</f>
        <v>9.7049084999999993E-2</v>
      </c>
      <c r="K1088" s="10">
        <f>MIN($AF1112, MAX($AF1111, E1088))</f>
        <v>0.72740017400000001</v>
      </c>
      <c r="L1088" s="10">
        <f>MIN($AF1115, MAX($AF1114, F1088))</f>
        <v>1.146073728</v>
      </c>
      <c r="M1088" s="10">
        <f>MIN($AF1118, MAX($AF1117, G1088))</f>
        <v>0.865031789</v>
      </c>
      <c r="N1088" s="10">
        <f>MIN($AF1121, MAX($AF1120, H1088))</f>
        <v>8.6806535000000004E-2</v>
      </c>
      <c r="O1088" s="10">
        <f t="shared" si="178"/>
        <v>1.1956236814977104</v>
      </c>
      <c r="P1088" s="10">
        <f t="shared" si="179"/>
        <v>9.2623925050508524E-2</v>
      </c>
      <c r="Q1088" s="10">
        <f t="shared" si="180"/>
        <v>0.54661748859346304</v>
      </c>
      <c r="R1088" s="10">
        <f t="shared" si="181"/>
        <v>0.76363999962953621</v>
      </c>
      <c r="S1088" s="10">
        <f t="shared" si="182"/>
        <v>0.62327809799072831</v>
      </c>
      <c r="T1088" s="10">
        <f t="shared" si="183"/>
        <v>8.3243611617858718E-2</v>
      </c>
      <c r="U1088" s="10">
        <f>(C1088 - $AP$12 ) / $AQ$12</f>
        <v>2.6689145936116678</v>
      </c>
      <c r="V1088" s="10">
        <f>(D1088 - $AP$13 ) / $AQ$13</f>
        <v>0.17952503313136353</v>
      </c>
      <c r="W1088" s="10">
        <f>(E1088 - $AP$14 ) / $AQ$14</f>
        <v>0.21768513174065468</v>
      </c>
      <c r="X1088" s="10">
        <f>(F1088 - $AP$15 ) / $AQ$15</f>
        <v>0.18341586588632414</v>
      </c>
      <c r="Y1088" s="10">
        <f>(G1088 - $AP$16 ) / $AQ$16</f>
        <v>1.0338650196138237</v>
      </c>
      <c r="Z1088" s="10">
        <f>(H1088 - $AP$17) / $AQ$17</f>
        <v>-8.5393937768834666E-3</v>
      </c>
      <c r="AA1088" s="10">
        <f t="shared" si="184"/>
        <v>6.4395864689319973E-2</v>
      </c>
      <c r="AB1088" s="10">
        <f t="shared" si="185"/>
        <v>0.51609340517554636</v>
      </c>
      <c r="AC1088" s="10">
        <f t="shared" si="186"/>
        <v>-0.66146751210024957</v>
      </c>
      <c r="AD1088" s="10">
        <f t="shared" si="187"/>
        <v>1</v>
      </c>
    </row>
    <row r="1089" spans="1:30" x14ac:dyDescent="0.3">
      <c r="A1089" t="s">
        <v>1</v>
      </c>
      <c r="B1089">
        <f t="shared" si="177"/>
        <v>0</v>
      </c>
      <c r="C1089" s="10">
        <v>1.2028549959999999</v>
      </c>
      <c r="D1089" s="10">
        <v>-4.66451E-4</v>
      </c>
      <c r="E1089" s="10">
        <v>0.24248431600000001</v>
      </c>
      <c r="F1089" s="10">
        <v>1.091663008</v>
      </c>
      <c r="G1089" s="10">
        <v>-0.24319352499999999</v>
      </c>
      <c r="H1089" s="10">
        <v>1.4331056999999999E-2</v>
      </c>
      <c r="I1089" s="10">
        <f>MIN($AF1107, MAX($AF1106, C1089))</f>
        <v>1.2028549959999999</v>
      </c>
      <c r="J1089" s="10">
        <f>MIN($AF1110, MAX($AF1109, D1089))</f>
        <v>-4.66451E-4</v>
      </c>
      <c r="K1089" s="10">
        <f>MIN($AF1113, MAX($AF1112, E1089))</f>
        <v>0.24248431600000001</v>
      </c>
      <c r="L1089" s="10">
        <f>MIN($AF1116, MAX($AF1115, F1089))</f>
        <v>1.091663008</v>
      </c>
      <c r="M1089" s="10">
        <f>MIN($AF1119, MAX($AF1118, G1089))</f>
        <v>-0.24319352499999999</v>
      </c>
      <c r="N1089" s="10">
        <f>MIN($AF1122, MAX($AF1121, H1089))</f>
        <v>1.4331056999999999E-2</v>
      </c>
      <c r="O1089" s="10">
        <f t="shared" si="178"/>
        <v>0.78975424450092579</v>
      </c>
      <c r="P1089" s="10">
        <f t="shared" si="179"/>
        <v>-4.6634224555015634E-4</v>
      </c>
      <c r="Q1089" s="10">
        <f t="shared" si="180"/>
        <v>0.2171128559713511</v>
      </c>
      <c r="R1089" s="10">
        <f t="shared" si="181"/>
        <v>0.73795944718486162</v>
      </c>
      <c r="S1089" s="10">
        <f t="shared" si="182"/>
        <v>-0.21768349228434913</v>
      </c>
      <c r="T1089" s="10">
        <f t="shared" si="183"/>
        <v>1.4229338077265593E-2</v>
      </c>
      <c r="U1089" s="10">
        <f>(C1089 - $AP$12 ) / $AQ$12</f>
        <v>0.44525574619206265</v>
      </c>
      <c r="V1089" s="10">
        <f>(D1089 - $AP$13 ) / $AQ$13</f>
        <v>-5.4927821953010873E-2</v>
      </c>
      <c r="W1089" s="10">
        <f>(E1089 - $AP$14 ) / $AQ$14</f>
        <v>-0.52489772834938142</v>
      </c>
      <c r="X1089" s="10">
        <f>(F1089 - $AP$15 ) / $AQ$15</f>
        <v>0.13039500196211085</v>
      </c>
      <c r="Y1089" s="10">
        <f>(G1089 - $AP$16 ) / $AQ$16</f>
        <v>-1.2403975004078156</v>
      </c>
      <c r="Z1089" s="10">
        <f>(H1089 - $AP$17) / $AQ$17</f>
        <v>-0.18413752972081701</v>
      </c>
      <c r="AA1089" s="10">
        <f t="shared" si="184"/>
        <v>1.0743179587895868E-2</v>
      </c>
      <c r="AB1089" s="10">
        <f t="shared" si="185"/>
        <v>0.50268576906531748</v>
      </c>
      <c r="AC1089" s="10">
        <f t="shared" si="186"/>
        <v>-0.6985331972729717</v>
      </c>
      <c r="AD1089" s="10">
        <f t="shared" si="187"/>
        <v>1</v>
      </c>
    </row>
    <row r="1090" spans="1:30" x14ac:dyDescent="0.3">
      <c r="A1090" t="s">
        <v>2</v>
      </c>
      <c r="B1090">
        <f t="shared" si="177"/>
        <v>0</v>
      </c>
      <c r="C1090" s="10">
        <v>1.22185129</v>
      </c>
      <c r="D1090" s="10">
        <v>-0.48943518899999999</v>
      </c>
      <c r="E1090" s="10">
        <v>0.445110389</v>
      </c>
      <c r="F1090" s="10">
        <v>3.18953043</v>
      </c>
      <c r="G1090" s="10">
        <v>1.3932751E-2</v>
      </c>
      <c r="H1090" s="10">
        <v>-1.6179535949999999</v>
      </c>
      <c r="I1090" s="10">
        <f>MIN($AF1108, MAX($AF1107, C1090))</f>
        <v>1.22185129</v>
      </c>
      <c r="J1090" s="10">
        <f>MIN($AF1111, MAX($AF1110, D1090))</f>
        <v>-0.48943518899999999</v>
      </c>
      <c r="K1090" s="10">
        <f>MIN($AF1114, MAX($AF1113, E1090))</f>
        <v>0.445110389</v>
      </c>
      <c r="L1090" s="10">
        <f>MIN($AF1117, MAX($AF1116, F1090))</f>
        <v>3.18953043</v>
      </c>
      <c r="M1090" s="10">
        <f>MIN($AF1120, MAX($AF1119, G1090))</f>
        <v>1.3932751E-2</v>
      </c>
      <c r="N1090" s="10">
        <f>MIN($AF1123, MAX($AF1122, H1090))</f>
        <v>-1.6179535949999999</v>
      </c>
      <c r="O1090" s="10">
        <f t="shared" si="178"/>
        <v>0.79834076278516142</v>
      </c>
      <c r="P1090" s="10">
        <f t="shared" si="179"/>
        <v>-0.39839698030777837</v>
      </c>
      <c r="Q1090" s="10">
        <f t="shared" si="180"/>
        <v>0.36818571241816611</v>
      </c>
      <c r="R1090" s="10">
        <f t="shared" si="181"/>
        <v>1.4325886584414123</v>
      </c>
      <c r="S1090" s="10">
        <f t="shared" si="182"/>
        <v>1.3836582456868479E-2</v>
      </c>
      <c r="T1090" s="10">
        <f t="shared" si="183"/>
        <v>-0.96239294196773961</v>
      </c>
      <c r="U1090" s="10">
        <f>(C1090 - $AP$12 ) / $AQ$12</f>
        <v>0.48356066497508587</v>
      </c>
      <c r="V1090" s="10">
        <f>(D1090 - $AP$13 ) / $AQ$13</f>
        <v>-1.230536564657388</v>
      </c>
      <c r="W1090" s="10">
        <f>(E1090 - $AP$14 ) / $AQ$14</f>
        <v>-0.21460338277416943</v>
      </c>
      <c r="X1090" s="10">
        <f>(F1090 - $AP$15 ) / $AQ$15</f>
        <v>2.1746749363739752</v>
      </c>
      <c r="Y1090" s="10">
        <f>(G1090 - $AP$16 ) / $AQ$16</f>
        <v>-0.71273165030295182</v>
      </c>
      <c r="Z1090" s="10">
        <f>(H1090 - $AP$17) / $AQ$17</f>
        <v>-4.1389392106575364</v>
      </c>
      <c r="AA1090" s="10">
        <f t="shared" si="184"/>
        <v>1.1667404878877907E-2</v>
      </c>
      <c r="AB1090" s="10">
        <f t="shared" si="185"/>
        <v>0.50291681813132783</v>
      </c>
      <c r="AC1090" s="10">
        <f t="shared" si="186"/>
        <v>-0.69899789894494579</v>
      </c>
      <c r="AD1090" s="10">
        <f t="shared" si="187"/>
        <v>1</v>
      </c>
    </row>
    <row r="1091" spans="1:30" x14ac:dyDescent="0.3">
      <c r="A1091" t="s">
        <v>2</v>
      </c>
      <c r="B1091">
        <f t="shared" ref="B1091:B1154" si="188">IF(OR(A1091="BB",A1091="B",A1091="CCC",A1091="CC",A1091="C",A1091="D"),1,0)</f>
        <v>0</v>
      </c>
      <c r="C1091" s="10">
        <v>1.212088152</v>
      </c>
      <c r="D1091" s="10">
        <v>0.138184469</v>
      </c>
      <c r="E1091" s="10">
        <v>0.30187991600000003</v>
      </c>
      <c r="F1091" s="10">
        <v>0.71022697800000001</v>
      </c>
      <c r="G1091" s="10">
        <v>-0.182183279</v>
      </c>
      <c r="H1091" s="10">
        <v>0.35895372199999998</v>
      </c>
      <c r="I1091" s="10">
        <f>MIN($AF1109, MAX($AF1108, C1091))</f>
        <v>1.212088152</v>
      </c>
      <c r="J1091" s="10">
        <f>MIN($AF1112, MAX($AF1111, D1091))</f>
        <v>0.138184469</v>
      </c>
      <c r="K1091" s="10">
        <f>MIN($AF1115, MAX($AF1114, E1091))</f>
        <v>0.30187991600000003</v>
      </c>
      <c r="L1091" s="10">
        <f>MIN($AF1118, MAX($AF1117, F1091))</f>
        <v>0.71022697800000001</v>
      </c>
      <c r="M1091" s="10">
        <f>MIN($AF1121, MAX($AF1120, G1091))</f>
        <v>-0.182183279</v>
      </c>
      <c r="N1091" s="10">
        <f>MIN($AF1124, MAX($AF1123, H1091))</f>
        <v>0.35895372199999998</v>
      </c>
      <c r="O1091" s="10">
        <f t="shared" ref="O1091:O1154" si="189">SIGN(I1091)*LN(1+ABS(I1091))</f>
        <v>0.793936934583932</v>
      </c>
      <c r="P1091" s="10">
        <f t="shared" ref="P1091:P1154" si="190">SIGN(J1091)*LN(1+ABS(J1091))</f>
        <v>0.12943442186448006</v>
      </c>
      <c r="Q1091" s="10">
        <f t="shared" ref="Q1091:Q1154" si="191">SIGN(K1091)*LN(1+ABS(K1091))</f>
        <v>0.26380930911814476</v>
      </c>
      <c r="R1091" s="10">
        <f t="shared" ref="R1091:R1154" si="192">SIGN(L1091)*LN(1+ABS(L1091))</f>
        <v>0.53662609737848321</v>
      </c>
      <c r="S1091" s="10">
        <f t="shared" ref="S1091:S1154" si="193">SIGN(M1091)*LN(1+ABS(M1091))</f>
        <v>-0.16736296533923359</v>
      </c>
      <c r="T1091" s="10">
        <f t="shared" ref="T1091:T1154" si="194">SIGN(N1091)*LN(1+ABS(N1091))</f>
        <v>0.30671508160905819</v>
      </c>
      <c r="U1091" s="10">
        <f>(C1091 - $AP$12 ) / $AQ$12</f>
        <v>0.46387386668919667</v>
      </c>
      <c r="V1091" s="10">
        <f>(D1091 - $AP$13 ) / $AQ$13</f>
        <v>0.27842525579734057</v>
      </c>
      <c r="W1091" s="10">
        <f>(E1091 - $AP$14 ) / $AQ$14</f>
        <v>-0.43394142366865524</v>
      </c>
      <c r="X1091" s="10">
        <f>(F1091 - $AP$15 ) / $AQ$15</f>
        <v>-0.24129770569590525</v>
      </c>
      <c r="Y1091" s="10">
        <f>(G1091 - $AP$16 ) / $AQ$16</f>
        <v>-1.1151943363379684</v>
      </c>
      <c r="Z1091" s="10">
        <f>(H1091 - $AP$17) / $AQ$17</f>
        <v>0.65083588815758131</v>
      </c>
      <c r="AA1091" s="10">
        <f t="shared" ref="AA1091:AA1154" si="195">$AF$3 + SUMPRODUCT(N(U1091:Z1091), N($AF$4:$AF$9))</f>
        <v>1.1192399645807299E-2</v>
      </c>
      <c r="AB1091" s="10">
        <f t="shared" ref="AB1091:AB1154" si="196">1/(1+EXP(-AA1091))</f>
        <v>0.50279807070203075</v>
      </c>
      <c r="AC1091" s="10">
        <f t="shared" ref="AC1091:AC1154" si="197">B1091*LN(MAX(AB1091,0.0000000001)) + (1-B1091)*LN(MAX(1-AB1091,0.0000000001))</f>
        <v>-0.69875903902734671</v>
      </c>
      <c r="AD1091" s="10">
        <f t="shared" ref="AD1091:AD1154" si="198">IF(AB1091&gt;0.5,1,0)</f>
        <v>1</v>
      </c>
    </row>
    <row r="1092" spans="1:30" x14ac:dyDescent="0.3">
      <c r="A1092" t="s">
        <v>1</v>
      </c>
      <c r="B1092">
        <f t="shared" si="188"/>
        <v>0</v>
      </c>
      <c r="C1092" s="10">
        <v>1.094860994</v>
      </c>
      <c r="D1092" s="10">
        <v>3.1735686999999999E-2</v>
      </c>
      <c r="E1092" s="10">
        <v>0.386397298</v>
      </c>
      <c r="F1092" s="10">
        <v>1.350944798</v>
      </c>
      <c r="G1092" s="10">
        <v>-0.16836649400000001</v>
      </c>
      <c r="H1092" s="10">
        <v>0.20745170199999999</v>
      </c>
      <c r="I1092" s="10">
        <f>MIN($AF1110, MAX($AF1109, C1092))</f>
        <v>1.094860994</v>
      </c>
      <c r="J1092" s="10">
        <f>MIN($AF1113, MAX($AF1112, D1092))</f>
        <v>3.1735686999999999E-2</v>
      </c>
      <c r="K1092" s="10">
        <f>MIN($AF1116, MAX($AF1115, E1092))</f>
        <v>0.386397298</v>
      </c>
      <c r="L1092" s="10">
        <f>MIN($AF1119, MAX($AF1118, F1092))</f>
        <v>1.350944798</v>
      </c>
      <c r="M1092" s="10">
        <f>MIN($AF1122, MAX($AF1121, G1092))</f>
        <v>-0.16836649400000001</v>
      </c>
      <c r="N1092" s="10">
        <f>MIN($AF1125, MAX($AF1124, H1092))</f>
        <v>0.20745170199999999</v>
      </c>
      <c r="O1092" s="10">
        <f t="shared" si="189"/>
        <v>0.73948719986010625</v>
      </c>
      <c r="P1092" s="10">
        <f t="shared" si="190"/>
        <v>3.1242517007685496E-2</v>
      </c>
      <c r="Q1092" s="10">
        <f t="shared" si="191"/>
        <v>0.32670851048487298</v>
      </c>
      <c r="R1092" s="10">
        <f t="shared" si="192"/>
        <v>0.85481728906108523</v>
      </c>
      <c r="S1092" s="10">
        <f t="shared" si="193"/>
        <v>-0.15560661429725511</v>
      </c>
      <c r="T1092" s="10">
        <f t="shared" si="194"/>
        <v>0.18851210740095029</v>
      </c>
      <c r="U1092" s="10">
        <f>(C1092 - $AP$12 ) / $AQ$12</f>
        <v>0.22749214052963135</v>
      </c>
      <c r="V1092" s="10">
        <f>(D1092 - $AP$13 ) / $AQ$13</f>
        <v>2.2494540714626272E-2</v>
      </c>
      <c r="W1092" s="10">
        <f>(E1092 - $AP$14 ) / $AQ$14</f>
        <v>-0.30451451750036468</v>
      </c>
      <c r="X1092" s="10">
        <f>(F1092 - $AP$15 ) / $AQ$15</f>
        <v>0.38305375203225261</v>
      </c>
      <c r="Y1092" s="10">
        <f>(G1092 - $AP$16 ) / $AQ$16</f>
        <v>-1.0868399973098515</v>
      </c>
      <c r="Z1092" s="10">
        <f>(H1092 - $AP$17) / $AQ$17</f>
        <v>0.28376728733040857</v>
      </c>
      <c r="AA1092" s="10">
        <f t="shared" si="195"/>
        <v>5.4889553732799003E-3</v>
      </c>
      <c r="AB1092" s="10">
        <f t="shared" si="196"/>
        <v>0.50137223539802378</v>
      </c>
      <c r="AC1092" s="10">
        <f t="shared" si="197"/>
        <v>-0.69589542432074358</v>
      </c>
      <c r="AD1092" s="10">
        <f t="shared" si="198"/>
        <v>1</v>
      </c>
    </row>
    <row r="1093" spans="1:30" x14ac:dyDescent="0.3">
      <c r="A1093" t="s">
        <v>2</v>
      </c>
      <c r="B1093">
        <f t="shared" si="188"/>
        <v>0</v>
      </c>
      <c r="C1093" s="10">
        <v>1.3809735830000001</v>
      </c>
      <c r="D1093" s="10">
        <v>0.11440523399999999</v>
      </c>
      <c r="E1093" s="10">
        <v>0.27857090699999998</v>
      </c>
      <c r="F1093" s="10">
        <v>0.91866542200000001</v>
      </c>
      <c r="G1093" s="10">
        <v>-0.210475578</v>
      </c>
      <c r="H1093" s="10">
        <v>0.37454164499999998</v>
      </c>
      <c r="I1093" s="10">
        <f>MIN($AF1111, MAX($AF1110, C1093))</f>
        <v>1.3809735830000001</v>
      </c>
      <c r="J1093" s="10">
        <f>MIN($AF1114, MAX($AF1113, D1093))</f>
        <v>0.11440523399999999</v>
      </c>
      <c r="K1093" s="10">
        <f>MIN($AF1117, MAX($AF1116, E1093))</f>
        <v>0.27857090699999998</v>
      </c>
      <c r="L1093" s="10">
        <f>MIN($AF1120, MAX($AF1119, F1093))</f>
        <v>0.91866542200000001</v>
      </c>
      <c r="M1093" s="10">
        <f>MIN($AF1123, MAX($AF1122, G1093))</f>
        <v>-0.210475578</v>
      </c>
      <c r="N1093" s="10">
        <f>MIN($AF1126, MAX($AF1125, H1093))</f>
        <v>0.37454164499999998</v>
      </c>
      <c r="O1093" s="10">
        <f t="shared" si="189"/>
        <v>0.86750947252507515</v>
      </c>
      <c r="P1093" s="10">
        <f t="shared" si="190"/>
        <v>0.10832084017020395</v>
      </c>
      <c r="Q1093" s="10">
        <f t="shared" si="191"/>
        <v>0.24574297529840658</v>
      </c>
      <c r="R1093" s="10">
        <f t="shared" si="192"/>
        <v>0.65162985164241638</v>
      </c>
      <c r="S1093" s="10">
        <f t="shared" si="193"/>
        <v>-0.19101332205821336</v>
      </c>
      <c r="T1093" s="10">
        <f t="shared" si="194"/>
        <v>0.3181203264544667</v>
      </c>
      <c r="U1093" s="10">
        <f>(C1093 - $AP$12 ) / $AQ$12</f>
        <v>0.8044214870877241</v>
      </c>
      <c r="V1093" s="10">
        <f>(D1093 - $AP$13 ) / $AQ$13</f>
        <v>0.22125375506875625</v>
      </c>
      <c r="W1093" s="10">
        <f>(E1093 - $AP$14 ) / $AQ$14</f>
        <v>-0.46963600920040832</v>
      </c>
      <c r="X1093" s="10">
        <f>(F1093 - $AP$15 ) / $AQ$15</f>
        <v>-3.8183569806897202E-2</v>
      </c>
      <c r="Y1093" s="10">
        <f>(G1093 - $AP$16 ) / $AQ$16</f>
        <v>-1.1732548357762131</v>
      </c>
      <c r="Z1093" s="10">
        <f>(H1093 - $AP$17) / $AQ$17</f>
        <v>0.68860328614614741</v>
      </c>
      <c r="AA1093" s="10">
        <f t="shared" si="195"/>
        <v>1.9409170064742746E-2</v>
      </c>
      <c r="AB1093" s="10">
        <f t="shared" si="196"/>
        <v>0.50485214019395241</v>
      </c>
      <c r="AC1093" s="10">
        <f t="shared" si="197"/>
        <v>-0.70289885433852062</v>
      </c>
      <c r="AD1093" s="10">
        <f t="shared" si="198"/>
        <v>1</v>
      </c>
    </row>
    <row r="1094" spans="1:30" x14ac:dyDescent="0.3">
      <c r="A1094" t="s">
        <v>1</v>
      </c>
      <c r="B1094">
        <f t="shared" si="188"/>
        <v>0</v>
      </c>
      <c r="C1094" s="10">
        <v>1.494419457</v>
      </c>
      <c r="D1094" s="10">
        <v>-4.7546510000000004E-3</v>
      </c>
      <c r="E1094" s="10">
        <v>0.21931403799999999</v>
      </c>
      <c r="F1094" s="10">
        <v>1.036187612</v>
      </c>
      <c r="G1094" s="10">
        <v>-0.65960452000000003</v>
      </c>
      <c r="H1094" s="10">
        <v>-3.3361398E-2</v>
      </c>
      <c r="I1094" s="10">
        <f>MIN($AF1112, MAX($AF1111, C1094))</f>
        <v>1.494419457</v>
      </c>
      <c r="J1094" s="10">
        <f>MIN($AF1115, MAX($AF1114, D1094))</f>
        <v>-4.7546510000000004E-3</v>
      </c>
      <c r="K1094" s="10">
        <f>MIN($AF1118, MAX($AF1117, E1094))</f>
        <v>0.21931403799999999</v>
      </c>
      <c r="L1094" s="10">
        <f>MIN($AF1121, MAX($AF1120, F1094))</f>
        <v>1.036187612</v>
      </c>
      <c r="M1094" s="10">
        <f>MIN($AF1124, MAX($AF1123, G1094))</f>
        <v>-0.65960452000000003</v>
      </c>
      <c r="N1094" s="10">
        <f>MIN($AF1127, MAX($AF1126, H1094))</f>
        <v>-3.3361398E-2</v>
      </c>
      <c r="O1094" s="10">
        <f t="shared" si="189"/>
        <v>0.91405601956356375</v>
      </c>
      <c r="P1094" s="10">
        <f t="shared" si="190"/>
        <v>-4.7433833486517363E-3</v>
      </c>
      <c r="Q1094" s="10">
        <f t="shared" si="191"/>
        <v>0.1982884366810965</v>
      </c>
      <c r="R1094" s="10">
        <f t="shared" si="192"/>
        <v>0.71107924179071091</v>
      </c>
      <c r="S1094" s="10">
        <f t="shared" si="193"/>
        <v>-0.50657933302070979</v>
      </c>
      <c r="T1094" s="10">
        <f t="shared" si="194"/>
        <v>-3.2816981809021019E-2</v>
      </c>
      <c r="U1094" s="10">
        <f>(C1094 - $AP$12 ) / $AQ$12</f>
        <v>1.0331784746264014</v>
      </c>
      <c r="V1094" s="10">
        <f>(D1094 - $AP$13 ) / $AQ$13</f>
        <v>-6.5237776391171523E-2</v>
      </c>
      <c r="W1094" s="10">
        <f>(E1094 - $AP$14 ) / $AQ$14</f>
        <v>-0.56037986617280822</v>
      </c>
      <c r="X1094" s="10">
        <f>(F1094 - $AP$15 ) / $AQ$15</f>
        <v>7.6336657899436167E-2</v>
      </c>
      <c r="Y1094" s="10">
        <f>(G1094 - $AP$16 ) / $AQ$16</f>
        <v>-2.0949420653891369</v>
      </c>
      <c r="Z1094" s="10">
        <f>(H1094 - $AP$17) / $AQ$17</f>
        <v>-0.29968980240248089</v>
      </c>
      <c r="AA1094" s="10">
        <f t="shared" si="195"/>
        <v>2.4928643805692478E-2</v>
      </c>
      <c r="AB1094" s="10">
        <f t="shared" si="196"/>
        <v>0.50623183823004803</v>
      </c>
      <c r="AC1094" s="10">
        <f t="shared" si="197"/>
        <v>-0.70568918011174731</v>
      </c>
      <c r="AD1094" s="10">
        <f t="shared" si="198"/>
        <v>1</v>
      </c>
    </row>
    <row r="1095" spans="1:30" x14ac:dyDescent="0.3">
      <c r="A1095" t="s">
        <v>4</v>
      </c>
      <c r="B1095">
        <f t="shared" si="188"/>
        <v>1</v>
      </c>
      <c r="C1095" s="10">
        <v>2.02224592</v>
      </c>
      <c r="D1095" s="10">
        <v>5.5855037000000003E-2</v>
      </c>
      <c r="E1095" s="10">
        <v>0.95879267199999996</v>
      </c>
      <c r="F1095" s="10">
        <v>0.84579621299999996</v>
      </c>
      <c r="G1095" s="10">
        <v>0.78840798099999998</v>
      </c>
      <c r="H1095" s="10">
        <v>6.7060684999999995E-2</v>
      </c>
      <c r="I1095" s="10">
        <f>MIN($AF1113, MAX($AF1112, C1095))</f>
        <v>2.02224592</v>
      </c>
      <c r="J1095" s="10">
        <f>MIN($AF1116, MAX($AF1115, D1095))</f>
        <v>5.5855037000000003E-2</v>
      </c>
      <c r="K1095" s="10">
        <f>MIN($AF1119, MAX($AF1118, E1095))</f>
        <v>0.95879267199999996</v>
      </c>
      <c r="L1095" s="10">
        <f>MIN($AF1122, MAX($AF1121, F1095))</f>
        <v>0.84579621299999996</v>
      </c>
      <c r="M1095" s="10">
        <f>MIN($AF1125, MAX($AF1124, G1095))</f>
        <v>0.78840798099999998</v>
      </c>
      <c r="N1095" s="10">
        <f>MIN($AF1128, MAX($AF1127, H1095))</f>
        <v>6.7060684999999995E-2</v>
      </c>
      <c r="O1095" s="10">
        <f t="shared" si="189"/>
        <v>1.106000237111461</v>
      </c>
      <c r="P1095" s="10">
        <f t="shared" si="190"/>
        <v>5.4350900292734657E-2</v>
      </c>
      <c r="Q1095" s="10">
        <f t="shared" si="191"/>
        <v>0.67232829977306863</v>
      </c>
      <c r="R1095" s="10">
        <f t="shared" si="192"/>
        <v>0.61291073616232827</v>
      </c>
      <c r="S1095" s="10">
        <f t="shared" si="193"/>
        <v>0.58132582801590804</v>
      </c>
      <c r="T1095" s="10">
        <f t="shared" si="194"/>
        <v>6.4907845116573645E-2</v>
      </c>
      <c r="U1095" s="10">
        <f>(C1095 - $AP$12 ) / $AQ$12</f>
        <v>2.0975097487552001</v>
      </c>
      <c r="V1095" s="10">
        <f>(D1095 - $AP$13 ) / $AQ$13</f>
        <v>8.0483766865004053E-2</v>
      </c>
      <c r="W1095" s="10">
        <f>(E1095 - $AP$14 ) / $AQ$14</f>
        <v>0.57203135518014037</v>
      </c>
      <c r="X1095" s="10">
        <f>(F1095 - $AP$15 ) / $AQ$15</f>
        <v>-0.10919142294050886</v>
      </c>
      <c r="Y1095" s="10">
        <f>(G1095 - $AP$16 ) / $AQ$16</f>
        <v>0.87662023150592971</v>
      </c>
      <c r="Z1095" s="10">
        <f>(H1095 - $AP$17) / $AQ$17</f>
        <v>-5.6380878211501777E-2</v>
      </c>
      <c r="AA1095" s="10">
        <f t="shared" si="195"/>
        <v>5.0608945782182828E-2</v>
      </c>
      <c r="AB1095" s="10">
        <f t="shared" si="196"/>
        <v>0.51264953665908441</v>
      </c>
      <c r="AC1095" s="10">
        <f t="shared" si="197"/>
        <v>-0.66816283168174928</v>
      </c>
      <c r="AD1095" s="10">
        <f t="shared" si="198"/>
        <v>1</v>
      </c>
    </row>
    <row r="1096" spans="1:30" x14ac:dyDescent="0.3">
      <c r="A1096" t="s">
        <v>5</v>
      </c>
      <c r="B1096">
        <f t="shared" si="188"/>
        <v>1</v>
      </c>
      <c r="C1096" s="10">
        <v>1.9012564430000001</v>
      </c>
      <c r="D1096" s="10">
        <v>-2.2269964E-2</v>
      </c>
      <c r="E1096" s="10">
        <v>0.80340084700000003</v>
      </c>
      <c r="F1096" s="10">
        <v>0.80512000299999997</v>
      </c>
      <c r="G1096" s="10">
        <v>-1.3599249419999999</v>
      </c>
      <c r="H1096" s="10">
        <v>1.3096906E-2</v>
      </c>
      <c r="I1096" s="10">
        <f>MIN($AF1114, MAX($AF1113, C1096))</f>
        <v>1.9012564430000001</v>
      </c>
      <c r="J1096" s="10">
        <f>MIN($AF1117, MAX($AF1116, D1096))</f>
        <v>-2.2269964E-2</v>
      </c>
      <c r="K1096" s="10">
        <f>MIN($AF1120, MAX($AF1119, E1096))</f>
        <v>0.80340084700000003</v>
      </c>
      <c r="L1096" s="10">
        <f>MIN($AF1123, MAX($AF1122, F1096))</f>
        <v>0.80512000299999997</v>
      </c>
      <c r="M1096" s="10">
        <f>MIN($AF1126, MAX($AF1125, G1096))</f>
        <v>-1.3599249419999999</v>
      </c>
      <c r="N1096" s="10">
        <f>MIN($AF1129, MAX($AF1128, H1096))</f>
        <v>1.3096906E-2</v>
      </c>
      <c r="O1096" s="10">
        <f t="shared" si="189"/>
        <v>1.0651438993709548</v>
      </c>
      <c r="P1096" s="10">
        <f t="shared" si="190"/>
        <v>-2.2025609541224851E-2</v>
      </c>
      <c r="Q1096" s="10">
        <f t="shared" si="191"/>
        <v>0.58967424175196315</v>
      </c>
      <c r="R1096" s="10">
        <f t="shared" si="192"/>
        <v>0.5906270732314135</v>
      </c>
      <c r="S1096" s="10">
        <f t="shared" si="193"/>
        <v>-0.85862981429446517</v>
      </c>
      <c r="T1096" s="10">
        <f t="shared" si="194"/>
        <v>1.3011883080135431E-2</v>
      </c>
      <c r="U1096" s="10">
        <f>(C1096 - $AP$12 ) / $AQ$12</f>
        <v>1.8535415257910042</v>
      </c>
      <c r="V1096" s="10">
        <f>(D1096 - $AP$13 ) / $AQ$13</f>
        <v>-0.10734917021611506</v>
      </c>
      <c r="W1096" s="10">
        <f>(E1096 - $AP$14 ) / $AQ$14</f>
        <v>0.33406985332488381</v>
      </c>
      <c r="X1096" s="10">
        <f>(F1096 - $AP$15 ) / $AQ$15</f>
        <v>-0.14882860832167505</v>
      </c>
      <c r="Y1096" s="10">
        <f>(G1096 - $AP$16 ) / $AQ$16</f>
        <v>-3.5321159574126302</v>
      </c>
      <c r="Z1096" s="10">
        <f>(H1096 - $AP$17) / $AQ$17</f>
        <v>-0.18712770820675043</v>
      </c>
      <c r="AA1096" s="10">
        <f t="shared" si="195"/>
        <v>4.4722453680824066E-2</v>
      </c>
      <c r="AB1096" s="10">
        <f t="shared" si="196"/>
        <v>0.51117875026610327</v>
      </c>
      <c r="AC1096" s="10">
        <f t="shared" si="197"/>
        <v>-0.67103594511984299</v>
      </c>
      <c r="AD1096" s="10">
        <f t="shared" si="198"/>
        <v>1</v>
      </c>
    </row>
    <row r="1097" spans="1:30" x14ac:dyDescent="0.3">
      <c r="A1097" t="s">
        <v>5</v>
      </c>
      <c r="B1097">
        <f t="shared" si="188"/>
        <v>1</v>
      </c>
      <c r="C1097" s="10">
        <v>2.6778608529999999</v>
      </c>
      <c r="D1097" s="10">
        <v>-3.3843698999999998E-2</v>
      </c>
      <c r="E1097" s="10">
        <v>1.1126348669999999</v>
      </c>
      <c r="F1097" s="10">
        <v>0.72170120000000004</v>
      </c>
      <c r="G1097" s="10">
        <v>-0.716563108</v>
      </c>
      <c r="H1097" s="10">
        <v>-2.1089752E-2</v>
      </c>
      <c r="I1097" s="10">
        <f>MIN($AF1115, MAX($AF1114, C1097))</f>
        <v>2.6778608529999999</v>
      </c>
      <c r="J1097" s="10">
        <f>MIN($AF1118, MAX($AF1117, D1097))</f>
        <v>-3.3843698999999998E-2</v>
      </c>
      <c r="K1097" s="10">
        <f>MIN($AF1121, MAX($AF1120, E1097))</f>
        <v>1.1126348669999999</v>
      </c>
      <c r="L1097" s="10">
        <f>MIN($AF1124, MAX($AF1123, F1097))</f>
        <v>0.72170120000000004</v>
      </c>
      <c r="M1097" s="10">
        <f>MIN($AF1127, MAX($AF1126, G1097))</f>
        <v>-0.716563108</v>
      </c>
      <c r="N1097" s="10">
        <f>MIN($AF1130, MAX($AF1129, H1097))</f>
        <v>-2.1089752E-2</v>
      </c>
      <c r="O1097" s="10">
        <f t="shared" si="189"/>
        <v>1.3023312932206861</v>
      </c>
      <c r="P1097" s="10">
        <f t="shared" si="190"/>
        <v>-3.3283603151480955E-2</v>
      </c>
      <c r="Q1097" s="10">
        <f t="shared" si="191"/>
        <v>0.74793592057821845</v>
      </c>
      <c r="R1097" s="10">
        <f t="shared" si="192"/>
        <v>0.54331287178558418</v>
      </c>
      <c r="S1097" s="10">
        <f t="shared" si="193"/>
        <v>-0.54032409875098952</v>
      </c>
      <c r="T1097" s="10">
        <f t="shared" si="194"/>
        <v>-2.0870441293559472E-2</v>
      </c>
      <c r="U1097" s="10">
        <f>(C1097 - $AP$12 ) / $AQ$12</f>
        <v>3.4195190186423687</v>
      </c>
      <c r="V1097" s="10">
        <f>(D1097 - $AP$13 ) / $AQ$13</f>
        <v>-0.13517545642695999</v>
      </c>
      <c r="W1097" s="10">
        <f>(E1097 - $AP$14 ) / $AQ$14</f>
        <v>0.80761980889003948</v>
      </c>
      <c r="X1097" s="10">
        <f>(F1097 - $AP$15 ) / $AQ$15</f>
        <v>-0.23011657882792377</v>
      </c>
      <c r="Y1097" s="10">
        <f>(G1097 - $AP$16 ) / $AQ$16</f>
        <v>-2.2118305538989333</v>
      </c>
      <c r="Z1097" s="10">
        <f>(H1097 - $AP$17) / $AQ$17</f>
        <v>-0.26995728842632161</v>
      </c>
      <c r="AA1097" s="10">
        <f t="shared" si="195"/>
        <v>8.2506530765026856E-2</v>
      </c>
      <c r="AB1097" s="10">
        <f t="shared" si="196"/>
        <v>0.52061493963050809</v>
      </c>
      <c r="AC1097" s="10">
        <f t="shared" si="197"/>
        <v>-0.65274458988661388</v>
      </c>
      <c r="AD1097" s="10">
        <f t="shared" si="198"/>
        <v>1</v>
      </c>
    </row>
    <row r="1098" spans="1:30" x14ac:dyDescent="0.3">
      <c r="A1098" t="s">
        <v>6</v>
      </c>
      <c r="B1098">
        <f t="shared" si="188"/>
        <v>1</v>
      </c>
      <c r="C1098" s="10">
        <v>2.5253794639999998</v>
      </c>
      <c r="D1098" s="10">
        <v>6.2531269999999998E-3</v>
      </c>
      <c r="E1098" s="10">
        <v>0.74895284299999998</v>
      </c>
      <c r="F1098" s="10">
        <v>0.74432641799999999</v>
      </c>
      <c r="G1098" s="10">
        <v>7.8460490460000001</v>
      </c>
      <c r="H1098" s="10">
        <v>-5.4029566000000001E-2</v>
      </c>
      <c r="I1098" s="10">
        <f>MIN($AF1116, MAX($AF1115, C1098))</f>
        <v>2.5253794639999998</v>
      </c>
      <c r="J1098" s="10">
        <f>MIN($AF1119, MAX($AF1118, D1098))</f>
        <v>6.2531269999999998E-3</v>
      </c>
      <c r="K1098" s="10">
        <f>MIN($AF1122, MAX($AF1121, E1098))</f>
        <v>0.74895284299999998</v>
      </c>
      <c r="L1098" s="10">
        <f>MIN($AF1125, MAX($AF1124, F1098))</f>
        <v>0.74432641799999999</v>
      </c>
      <c r="M1098" s="10">
        <f>MIN($AF1128, MAX($AF1127, G1098))</f>
        <v>7.8460490460000001</v>
      </c>
      <c r="N1098" s="10">
        <f>MIN($AF1131, MAX($AF1130, H1098))</f>
        <v>-5.4029566000000001E-2</v>
      </c>
      <c r="O1098" s="10">
        <f t="shared" si="189"/>
        <v>1.2599880798321572</v>
      </c>
      <c r="P1098" s="10">
        <f t="shared" si="190"/>
        <v>6.2336573234472309E-3</v>
      </c>
      <c r="Q1098" s="10">
        <f t="shared" si="191"/>
        <v>0.5590172334088257</v>
      </c>
      <c r="R1098" s="10">
        <f t="shared" si="192"/>
        <v>0.55636847425776781</v>
      </c>
      <c r="S1098" s="10">
        <f t="shared" si="193"/>
        <v>2.1799709238576246</v>
      </c>
      <c r="T1098" s="10">
        <f t="shared" si="194"/>
        <v>-5.2620500959138755E-2</v>
      </c>
      <c r="U1098" s="10">
        <f>(C1098 - $AP$12 ) / $AQ$12</f>
        <v>3.1120491920768543</v>
      </c>
      <c r="V1098" s="10">
        <f>(D1098 - $AP$13 ) / $AQ$13</f>
        <v>-3.8772198842226248E-2</v>
      </c>
      <c r="W1098" s="10">
        <f>(E1098 - $AP$14 ) / $AQ$14</f>
        <v>0.25069012080123892</v>
      </c>
      <c r="X1098" s="10">
        <f>(F1098 - $AP$15 ) / $AQ$15</f>
        <v>-0.20806929467447643</v>
      </c>
      <c r="Y1098" s="10">
        <f>(G1098 - $AP$16 ) / $AQ$16</f>
        <v>15.360072604526806</v>
      </c>
      <c r="Z1098" s="10">
        <f>(H1098 - $AP$17) / $AQ$17</f>
        <v>-0.34976593676307194</v>
      </c>
      <c r="AA1098" s="10">
        <f t="shared" si="195"/>
        <v>7.5087864991699199E-2</v>
      </c>
      <c r="AB1098" s="10">
        <f t="shared" si="196"/>
        <v>0.51876315122922523</v>
      </c>
      <c r="AC1098" s="10">
        <f t="shared" si="197"/>
        <v>-0.6563078559913984</v>
      </c>
      <c r="AD1098" s="10">
        <f t="shared" si="198"/>
        <v>1</v>
      </c>
    </row>
    <row r="1099" spans="1:30" x14ac:dyDescent="0.3">
      <c r="A1099" t="s">
        <v>2</v>
      </c>
      <c r="B1099">
        <f t="shared" si="188"/>
        <v>0</v>
      </c>
      <c r="C1099" s="10">
        <v>1.38432233</v>
      </c>
      <c r="D1099" s="10">
        <v>4.8311281999999997E-2</v>
      </c>
      <c r="E1099" s="10">
        <v>0.41491354600000002</v>
      </c>
      <c r="F1099" s="10">
        <v>0.91515770299999999</v>
      </c>
      <c r="G1099" s="10">
        <v>0.84987042499999998</v>
      </c>
      <c r="H1099" s="10">
        <v>0.114138187</v>
      </c>
      <c r="I1099" s="10">
        <f>MIN($AF1117, MAX($AF1116, C1099))</f>
        <v>1.38432233</v>
      </c>
      <c r="J1099" s="10">
        <f>MIN($AF1120, MAX($AF1119, D1099))</f>
        <v>4.8311281999999997E-2</v>
      </c>
      <c r="K1099" s="10">
        <f>MIN($AF1123, MAX($AF1122, E1099))</f>
        <v>0.41491354600000002</v>
      </c>
      <c r="L1099" s="10">
        <f>MIN($AF1126, MAX($AF1125, F1099))</f>
        <v>0.91515770299999999</v>
      </c>
      <c r="M1099" s="10">
        <f>MIN($AF1129, MAX($AF1128, G1099))</f>
        <v>0.84987042499999998</v>
      </c>
      <c r="N1099" s="10">
        <f>MIN($AF1132, MAX($AF1131, H1099))</f>
        <v>0.114138187</v>
      </c>
      <c r="O1099" s="10">
        <f t="shared" si="189"/>
        <v>0.86891494560057114</v>
      </c>
      <c r="P1099" s="10">
        <f t="shared" si="190"/>
        <v>4.7180566604875039E-2</v>
      </c>
      <c r="Q1099" s="10">
        <f t="shared" si="191"/>
        <v>0.34706843099541229</v>
      </c>
      <c r="R1099" s="10">
        <f t="shared" si="192"/>
        <v>0.64979997067794726</v>
      </c>
      <c r="S1099" s="10">
        <f t="shared" si="193"/>
        <v>0.61511559609673971</v>
      </c>
      <c r="T1099" s="10">
        <f t="shared" si="194"/>
        <v>0.10808117959302006</v>
      </c>
      <c r="U1099" s="10">
        <f>(C1099 - $AP$12 ) / $AQ$12</f>
        <v>0.8111740400783175</v>
      </c>
      <c r="V1099" s="10">
        <f>(D1099 - $AP$13 ) / $AQ$13</f>
        <v>6.2346606671298863E-2</v>
      </c>
      <c r="W1099" s="10">
        <f>(E1099 - $AP$14 ) / $AQ$14</f>
        <v>-0.26084575177631858</v>
      </c>
      <c r="X1099" s="10">
        <f>(F1099 - $AP$15 ) / $AQ$15</f>
        <v>-4.1601688364846429E-2</v>
      </c>
      <c r="Y1099" s="10">
        <f>(G1099 - $AP$16 ) / $AQ$16</f>
        <v>1.002751381022452</v>
      </c>
      <c r="Z1099" s="10">
        <f>(H1099 - $AP$17) / $AQ$17</f>
        <v>5.7681447753382568E-2</v>
      </c>
      <c r="AA1099" s="10">
        <f t="shared" si="195"/>
        <v>1.9572096405559552E-2</v>
      </c>
      <c r="AB1099" s="10">
        <f t="shared" si="196"/>
        <v>0.50489286791105159</v>
      </c>
      <c r="AC1099" s="10">
        <f t="shared" si="197"/>
        <v>-0.70298111136818564</v>
      </c>
      <c r="AD1099" s="10">
        <f t="shared" si="198"/>
        <v>1</v>
      </c>
    </row>
    <row r="1100" spans="1:30" x14ac:dyDescent="0.3">
      <c r="A1100" t="s">
        <v>2</v>
      </c>
      <c r="B1100">
        <f t="shared" si="188"/>
        <v>0</v>
      </c>
      <c r="C1100" s="10">
        <v>1.2224382220000001</v>
      </c>
      <c r="D1100" s="10">
        <v>4.4207867999999997E-2</v>
      </c>
      <c r="E1100" s="10">
        <v>0.39413704300000002</v>
      </c>
      <c r="F1100" s="10">
        <v>1.085453156</v>
      </c>
      <c r="G1100" s="10">
        <v>0.836768972</v>
      </c>
      <c r="H1100" s="10">
        <v>0.123579007</v>
      </c>
      <c r="I1100" s="10">
        <f>MIN($AF1118, MAX($AF1117, C1100))</f>
        <v>1.2224382220000001</v>
      </c>
      <c r="J1100" s="10">
        <f>MIN($AF1121, MAX($AF1120, D1100))</f>
        <v>4.4207867999999997E-2</v>
      </c>
      <c r="K1100" s="10">
        <f>MIN($AF1124, MAX($AF1123, E1100))</f>
        <v>0.39413704300000002</v>
      </c>
      <c r="L1100" s="10">
        <f>MIN($AF1127, MAX($AF1126, F1100))</f>
        <v>1.085453156</v>
      </c>
      <c r="M1100" s="10">
        <f>MIN($AF1130, MAX($AF1129, G1100))</f>
        <v>0.836768972</v>
      </c>
      <c r="N1100" s="10">
        <f>MIN($AF1133, MAX($AF1132, H1100))</f>
        <v>0.123579007</v>
      </c>
      <c r="O1100" s="10">
        <f t="shared" si="189"/>
        <v>0.79860489139416746</v>
      </c>
      <c r="P1100" s="10">
        <f t="shared" si="190"/>
        <v>4.3258576920916759E-2</v>
      </c>
      <c r="Q1100" s="10">
        <f t="shared" si="191"/>
        <v>0.33227561668851063</v>
      </c>
      <c r="R1100" s="10">
        <f t="shared" si="192"/>
        <v>0.73498617264282384</v>
      </c>
      <c r="S1100" s="10">
        <f t="shared" si="193"/>
        <v>0.6080080345788289</v>
      </c>
      <c r="T1100" s="10">
        <f t="shared" si="194"/>
        <v>0.11651913237814394</v>
      </c>
      <c r="U1100" s="10">
        <f>(C1100 - $AP$12 ) / $AQ$12</f>
        <v>0.48474417911690526</v>
      </c>
      <c r="V1100" s="10">
        <f>(D1100 - $AP$13 ) / $AQ$13</f>
        <v>5.2480926110478353E-2</v>
      </c>
      <c r="W1100" s="10">
        <f>(E1100 - $AP$14 ) / $AQ$14</f>
        <v>-0.29266214789098066</v>
      </c>
      <c r="X1100" s="10">
        <f>(F1100 - $AP$15 ) / $AQ$15</f>
        <v>0.12434377312555979</v>
      </c>
      <c r="Y1100" s="10">
        <f>(G1100 - $AP$16 ) / $AQ$16</f>
        <v>0.97586502213918525</v>
      </c>
      <c r="Z1100" s="10">
        <f>(H1100 - $AP$17) / $AQ$17</f>
        <v>8.0555258862047591E-2</v>
      </c>
      <c r="AA1100" s="10">
        <f t="shared" si="195"/>
        <v>1.1695960838186954E-2</v>
      </c>
      <c r="AB1100" s="10">
        <f t="shared" si="196"/>
        <v>0.50292395687761082</v>
      </c>
      <c r="AC1100" s="10">
        <f t="shared" si="197"/>
        <v>-0.69901226031906716</v>
      </c>
      <c r="AD1100" s="10">
        <f t="shared" si="198"/>
        <v>1</v>
      </c>
    </row>
    <row r="1101" spans="1:30" x14ac:dyDescent="0.3">
      <c r="A1101" t="s">
        <v>2</v>
      </c>
      <c r="B1101">
        <f t="shared" si="188"/>
        <v>0</v>
      </c>
      <c r="C1101" s="10">
        <v>3.1608125399999998</v>
      </c>
      <c r="D1101" s="10">
        <v>3.9961208999999998E-2</v>
      </c>
      <c r="E1101" s="10">
        <v>0.41082558699999999</v>
      </c>
      <c r="F1101" s="10">
        <v>0.890318638</v>
      </c>
      <c r="G1101" s="10">
        <v>0.85955139999999997</v>
      </c>
      <c r="H1101" s="10">
        <v>0.10079982899999999</v>
      </c>
      <c r="I1101" s="10">
        <f>MIN($AF1119, MAX($AF1118, C1101))</f>
        <v>3.1608125399999998</v>
      </c>
      <c r="J1101" s="10">
        <f>MIN($AF1122, MAX($AF1121, D1101))</f>
        <v>3.9961208999999998E-2</v>
      </c>
      <c r="K1101" s="10">
        <f>MIN($AF1125, MAX($AF1124, E1101))</f>
        <v>0.41082558699999999</v>
      </c>
      <c r="L1101" s="10">
        <f>MIN($AF1128, MAX($AF1127, F1101))</f>
        <v>0.890318638</v>
      </c>
      <c r="M1101" s="10">
        <f>MIN($AF1131, MAX($AF1130, G1101))</f>
        <v>0.85955139999999997</v>
      </c>
      <c r="N1101" s="10">
        <f>MIN($AF1134, MAX($AF1133, H1101))</f>
        <v>0.10079982899999999</v>
      </c>
      <c r="O1101" s="10">
        <f t="shared" si="189"/>
        <v>1.4257103773156756</v>
      </c>
      <c r="P1101" s="10">
        <f t="shared" si="190"/>
        <v>3.9183413419193215E-2</v>
      </c>
      <c r="Q1101" s="10">
        <f t="shared" si="191"/>
        <v>0.34417505573358265</v>
      </c>
      <c r="R1101" s="10">
        <f t="shared" si="192"/>
        <v>0.63674540639598698</v>
      </c>
      <c r="S1101" s="10">
        <f t="shared" si="193"/>
        <v>0.62033527584016313</v>
      </c>
      <c r="T1101" s="10">
        <f t="shared" si="194"/>
        <v>9.6037032855360388E-2</v>
      </c>
      <c r="U1101" s="10">
        <f>(C1101 - $AP$12 ) / $AQ$12</f>
        <v>4.3933629245462731</v>
      </c>
      <c r="V1101" s="10">
        <f>(D1101 - $AP$13 ) / $AQ$13</f>
        <v>4.227084710194217E-2</v>
      </c>
      <c r="W1101" s="10">
        <f>(E1101 - $AP$14 ) / $AQ$14</f>
        <v>-0.26710590647340593</v>
      </c>
      <c r="X1101" s="10">
        <f>(F1101 - $AP$15 ) / $AQ$15</f>
        <v>-6.5806269472570983E-2</v>
      </c>
      <c r="Y1101" s="10">
        <f>(G1101 - $AP$16 ) / $AQ$16</f>
        <v>1.0226183506013173</v>
      </c>
      <c r="Z1101" s="10">
        <f>(H1101 - $AP$17) / $AQ$17</f>
        <v>2.5364437007308501E-2</v>
      </c>
      <c r="AA1101" s="10">
        <f t="shared" si="195"/>
        <v>0.10600354357435893</v>
      </c>
      <c r="AB1101" s="10">
        <f t="shared" si="196"/>
        <v>0.52647609842438814</v>
      </c>
      <c r="AC1101" s="10">
        <f t="shared" si="197"/>
        <v>-0.74755288911762152</v>
      </c>
      <c r="AD1101" s="10">
        <f t="shared" si="198"/>
        <v>1</v>
      </c>
    </row>
    <row r="1102" spans="1:30" x14ac:dyDescent="0.3">
      <c r="A1102" t="s">
        <v>2</v>
      </c>
      <c r="B1102">
        <f t="shared" si="188"/>
        <v>0</v>
      </c>
      <c r="C1102" s="10">
        <v>1.442928193</v>
      </c>
      <c r="D1102" s="10">
        <v>4.4040733999999998E-2</v>
      </c>
      <c r="E1102" s="10">
        <v>0.39806349699999999</v>
      </c>
      <c r="F1102" s="10">
        <v>1.1313366730000001</v>
      </c>
      <c r="G1102" s="10">
        <v>0.85920222999999996</v>
      </c>
      <c r="H1102" s="10">
        <v>0.110752376</v>
      </c>
      <c r="I1102" s="10">
        <f>MIN($AF1120, MAX($AF1119, C1102))</f>
        <v>1.442928193</v>
      </c>
      <c r="J1102" s="10">
        <f>MIN($AF1123, MAX($AF1122, D1102))</f>
        <v>4.4040733999999998E-2</v>
      </c>
      <c r="K1102" s="10">
        <f>MIN($AF1126, MAX($AF1125, E1102))</f>
        <v>0.39806349699999999</v>
      </c>
      <c r="L1102" s="10">
        <f>MIN($AF1129, MAX($AF1128, F1102))</f>
        <v>1.1313366730000001</v>
      </c>
      <c r="M1102" s="10">
        <f>MIN($AF1132, MAX($AF1131, G1102))</f>
        <v>0.85920222999999996</v>
      </c>
      <c r="N1102" s="10">
        <f>MIN($AF1135, MAX($AF1134, H1102))</f>
        <v>0.110752376</v>
      </c>
      <c r="O1102" s="10">
        <f t="shared" si="189"/>
        <v>0.89319739888414595</v>
      </c>
      <c r="P1102" s="10">
        <f t="shared" si="190"/>
        <v>4.3098505940673493E-2</v>
      </c>
      <c r="Q1102" s="10">
        <f t="shared" si="191"/>
        <v>0.33508806266571745</v>
      </c>
      <c r="R1102" s="10">
        <f t="shared" si="192"/>
        <v>0.75674932890606639</v>
      </c>
      <c r="S1102" s="10">
        <f t="shared" si="193"/>
        <v>0.62014748711535528</v>
      </c>
      <c r="T1102" s="10">
        <f t="shared" si="194"/>
        <v>0.10503760192679887</v>
      </c>
      <c r="U1102" s="10">
        <f>(C1102 - $AP$12 ) / $AQ$12</f>
        <v>0.92934934429418004</v>
      </c>
      <c r="V1102" s="10">
        <f>(D1102 - $AP$13 ) / $AQ$13</f>
        <v>5.2079092258263543E-2</v>
      </c>
      <c r="W1102" s="10">
        <f>(E1102 - $AP$14 ) / $AQ$14</f>
        <v>-0.28664931619403922</v>
      </c>
      <c r="X1102" s="10">
        <f>(F1102 - $AP$15 ) / $AQ$15</f>
        <v>0.16905525114351899</v>
      </c>
      <c r="Y1102" s="10">
        <f>(G1102 - $AP$16 ) / $AQ$16</f>
        <v>1.0219017957328405</v>
      </c>
      <c r="Z1102" s="10">
        <f>(H1102 - $AP$17) / $AQ$17</f>
        <v>4.9478092402508361E-2</v>
      </c>
      <c r="AA1102" s="10">
        <f t="shared" si="195"/>
        <v>2.2423443135844309E-2</v>
      </c>
      <c r="AB1102" s="10">
        <f t="shared" si="196"/>
        <v>0.5056056259051579</v>
      </c>
      <c r="AC1102" s="10">
        <f t="shared" si="197"/>
        <v>-0.70442175216140579</v>
      </c>
      <c r="AD1102" s="10">
        <f t="shared" si="198"/>
        <v>1</v>
      </c>
    </row>
    <row r="1103" spans="1:30" x14ac:dyDescent="0.3">
      <c r="A1103" t="s">
        <v>2</v>
      </c>
      <c r="B1103">
        <f t="shared" si="188"/>
        <v>0</v>
      </c>
      <c r="C1103" s="10">
        <v>2.3096546120000001</v>
      </c>
      <c r="D1103" s="10">
        <v>4.2919190000000003E-2</v>
      </c>
      <c r="E1103" s="10">
        <v>0.45582373199999998</v>
      </c>
      <c r="F1103" s="10">
        <v>0.77466100199999999</v>
      </c>
      <c r="G1103" s="10">
        <v>0.84550134799999999</v>
      </c>
      <c r="H1103" s="10">
        <v>0.101471634</v>
      </c>
      <c r="I1103" s="10">
        <f>MIN($AF1121, MAX($AF1120, C1103))</f>
        <v>2.3096546120000001</v>
      </c>
      <c r="J1103" s="10">
        <f>MIN($AF1124, MAX($AF1123, D1103))</f>
        <v>4.2919190000000003E-2</v>
      </c>
      <c r="K1103" s="10">
        <f>MIN($AF1127, MAX($AF1126, E1103))</f>
        <v>0.45582373199999998</v>
      </c>
      <c r="L1103" s="10">
        <f>MIN($AF1130, MAX($AF1129, F1103))</f>
        <v>0.77466100199999999</v>
      </c>
      <c r="M1103" s="10">
        <f>MIN($AF1133, MAX($AF1132, G1103))</f>
        <v>0.84550134799999999</v>
      </c>
      <c r="N1103" s="10">
        <f>MIN($AF1136, MAX($AF1135, H1103))</f>
        <v>0.101471634</v>
      </c>
      <c r="O1103" s="10">
        <f t="shared" si="189"/>
        <v>1.1968438371166681</v>
      </c>
      <c r="P1103" s="10">
        <f t="shared" si="190"/>
        <v>4.2023694589414427E-2</v>
      </c>
      <c r="Q1103" s="10">
        <f t="shared" si="191"/>
        <v>0.37557187925894198</v>
      </c>
      <c r="R1103" s="10">
        <f t="shared" si="192"/>
        <v>0.5736094198987296</v>
      </c>
      <c r="S1103" s="10">
        <f t="shared" si="193"/>
        <v>0.61275097391300837</v>
      </c>
      <c r="T1103" s="10">
        <f t="shared" si="194"/>
        <v>9.6647134772517518E-2</v>
      </c>
      <c r="U1103" s="10">
        <f>(C1103 - $AP$12 ) / $AQ$12</f>
        <v>2.6770526114101396</v>
      </c>
      <c r="V1103" s="10">
        <f>(D1103 - $AP$13 ) / $AQ$13</f>
        <v>4.9382607126881521E-2</v>
      </c>
      <c r="W1103" s="10">
        <f>(E1103 - $AP$14 ) / $AQ$14</f>
        <v>-0.19819735118164197</v>
      </c>
      <c r="X1103" s="10">
        <f>(F1103 - $AP$15 ) / $AQ$15</f>
        <v>-0.17850957095713507</v>
      </c>
      <c r="Y1103" s="10">
        <f>(G1103 - $AP$16 ) / $AQ$16</f>
        <v>0.99378530892261496</v>
      </c>
      <c r="Z1103" s="10">
        <f>(H1103 - $AP$17) / $AQ$17</f>
        <v>2.699212831715838E-2</v>
      </c>
      <c r="AA1103" s="10">
        <f t="shared" si="195"/>
        <v>6.4592219677315488E-2</v>
      </c>
      <c r="AB1103" s="10">
        <f t="shared" si="196"/>
        <v>0.51614244291193911</v>
      </c>
      <c r="AC1103" s="10">
        <f t="shared" si="197"/>
        <v>-0.72596471911835447</v>
      </c>
      <c r="AD1103" s="10">
        <f t="shared" si="198"/>
        <v>1</v>
      </c>
    </row>
    <row r="1104" spans="1:30" x14ac:dyDescent="0.3">
      <c r="A1104" t="s">
        <v>1</v>
      </c>
      <c r="B1104">
        <f t="shared" si="188"/>
        <v>0</v>
      </c>
      <c r="C1104" s="10">
        <v>1.548906235</v>
      </c>
      <c r="D1104" s="10">
        <v>4.9560813000000002E-2</v>
      </c>
      <c r="E1104" s="10">
        <v>0.43698409100000002</v>
      </c>
      <c r="F1104" s="10">
        <v>0.78438100600000005</v>
      </c>
      <c r="G1104" s="10">
        <v>0.84240094600000004</v>
      </c>
      <c r="H1104" s="10">
        <v>9.6077913000000001E-2</v>
      </c>
      <c r="I1104" s="10">
        <f>MIN($AF1122, MAX($AF1121, C1104))</f>
        <v>1.548906235</v>
      </c>
      <c r="J1104" s="10">
        <f>MIN($AF1125, MAX($AF1124, D1104))</f>
        <v>4.9560813000000002E-2</v>
      </c>
      <c r="K1104" s="10">
        <f>MIN($AF1128, MAX($AF1127, E1104))</f>
        <v>0.43698409100000002</v>
      </c>
      <c r="L1104" s="10">
        <f>MIN($AF1131, MAX($AF1130, F1104))</f>
        <v>0.78438100600000005</v>
      </c>
      <c r="M1104" s="10">
        <f>MIN($AF1134, MAX($AF1133, G1104))</f>
        <v>0.84240094600000004</v>
      </c>
      <c r="N1104" s="10">
        <f>MIN($AF1137, MAX($AF1136, H1104))</f>
        <v>9.6077913000000001E-2</v>
      </c>
      <c r="O1104" s="10">
        <f t="shared" si="189"/>
        <v>0.93566433970366236</v>
      </c>
      <c r="P1104" s="10">
        <f t="shared" si="190"/>
        <v>4.8371803335407693E-2</v>
      </c>
      <c r="Q1104" s="10">
        <f t="shared" si="191"/>
        <v>0.36254653605439324</v>
      </c>
      <c r="R1104" s="10">
        <f t="shared" si="192"/>
        <v>0.57907157974098677</v>
      </c>
      <c r="S1104" s="10">
        <f t="shared" si="193"/>
        <v>0.6110695829849101</v>
      </c>
      <c r="T1104" s="10">
        <f t="shared" si="194"/>
        <v>9.1738274502805514E-2</v>
      </c>
      <c r="U1104" s="10">
        <f>(C1104 - $AP$12 ) / $AQ$12</f>
        <v>1.1430478842090599</v>
      </c>
      <c r="V1104" s="10">
        <f>(D1104 - $AP$13 ) / $AQ$13</f>
        <v>6.5350806027455147E-2</v>
      </c>
      <c r="W1104" s="10">
        <f>(E1104 - $AP$14 ) / $AQ$14</f>
        <v>-0.22704770586905143</v>
      </c>
      <c r="X1104" s="10">
        <f>(F1104 - $AP$15 ) / $AQ$15</f>
        <v>-0.169037852710679</v>
      </c>
      <c r="Y1104" s="10">
        <f>(G1104 - $AP$16 ) / $AQ$16</f>
        <v>0.98742276876356572</v>
      </c>
      <c r="Z1104" s="10">
        <f>(H1104 - $AP$17) / $AQ$17</f>
        <v>1.3923882621674318E-2</v>
      </c>
      <c r="AA1104" s="10">
        <f t="shared" si="195"/>
        <v>2.7579584997259807E-2</v>
      </c>
      <c r="AB1104" s="10">
        <f t="shared" si="196"/>
        <v>0.50689445924179466</v>
      </c>
      <c r="AC1104" s="10">
        <f t="shared" si="197"/>
        <v>-0.70703204923395491</v>
      </c>
      <c r="AD1104" s="10">
        <f t="shared" si="198"/>
        <v>1</v>
      </c>
    </row>
    <row r="1105" spans="1:30" x14ac:dyDescent="0.3">
      <c r="A1105" t="s">
        <v>1</v>
      </c>
      <c r="B1105">
        <f t="shared" si="188"/>
        <v>0</v>
      </c>
      <c r="C1105" s="10">
        <v>2.5107632089999998</v>
      </c>
      <c r="D1105" s="10">
        <v>8.5231143999999995E-2</v>
      </c>
      <c r="E1105" s="10">
        <v>0.74367396600000002</v>
      </c>
      <c r="F1105" s="10">
        <v>0.94491765999999999</v>
      </c>
      <c r="G1105" s="10">
        <v>1</v>
      </c>
      <c r="H1105" s="10">
        <v>0.172157697</v>
      </c>
      <c r="I1105" s="10">
        <f>MIN($AF1123, MAX($AF1122, C1105))</f>
        <v>2.5107632089999998</v>
      </c>
      <c r="J1105" s="10">
        <f>MIN($AF1126, MAX($AF1125, D1105))</f>
        <v>8.5231143999999995E-2</v>
      </c>
      <c r="K1105" s="10">
        <f>MIN($AF1129, MAX($AF1128, E1105))</f>
        <v>0.74367396600000002</v>
      </c>
      <c r="L1105" s="10">
        <f>MIN($AF1132, MAX($AF1131, F1105))</f>
        <v>0.94491765999999999</v>
      </c>
      <c r="M1105" s="10">
        <f>MIN($AF1135, MAX($AF1134, G1105))</f>
        <v>1</v>
      </c>
      <c r="N1105" s="10">
        <f>MIN($AF1138, MAX($AF1137, H1105))</f>
        <v>0.172157697</v>
      </c>
      <c r="O1105" s="10">
        <f t="shared" si="189"/>
        <v>1.2558334523029968</v>
      </c>
      <c r="P1105" s="10">
        <f t="shared" si="190"/>
        <v>8.1793000248188766E-2</v>
      </c>
      <c r="Q1105" s="10">
        <f t="shared" si="191"/>
        <v>0.55599436190926999</v>
      </c>
      <c r="R1105" s="10">
        <f t="shared" si="192"/>
        <v>0.66521964198406114</v>
      </c>
      <c r="S1105" s="10">
        <f t="shared" si="193"/>
        <v>0.69314718055994529</v>
      </c>
      <c r="T1105" s="10">
        <f t="shared" si="194"/>
        <v>0.15884623585754268</v>
      </c>
      <c r="U1105" s="10">
        <f>(C1105 - $AP$12 ) / $AQ$12</f>
        <v>3.0825763664463945</v>
      </c>
      <c r="V1105" s="10">
        <f>(D1105 - $AP$13 ) / $AQ$13</f>
        <v>0.1511116118210537</v>
      </c>
      <c r="W1105" s="10">
        <f>(E1105 - $AP$14 ) / $AQ$14</f>
        <v>0.24260623672928625</v>
      </c>
      <c r="X1105" s="10">
        <f>(F1105 - $AP$15 ) / $AQ$15</f>
        <v>-1.2601913495345686E-2</v>
      </c>
      <c r="Y1105" s="10">
        <f>(G1105 - $AP$16 ) / $AQ$16</f>
        <v>1.3108422189197697</v>
      </c>
      <c r="Z1105" s="10">
        <f>(H1105 - $AP$17) / $AQ$17</f>
        <v>0.19825475731307129</v>
      </c>
      <c r="AA1105" s="10">
        <f t="shared" si="195"/>
        <v>7.4376741415150938E-2</v>
      </c>
      <c r="AB1105" s="10">
        <f t="shared" si="196"/>
        <v>0.51858561832897354</v>
      </c>
      <c r="AC1105" s="10">
        <f t="shared" si="197"/>
        <v>-0.73102687939925015</v>
      </c>
      <c r="AD1105" s="10">
        <f t="shared" si="198"/>
        <v>1</v>
      </c>
    </row>
    <row r="1106" spans="1:30" x14ac:dyDescent="0.3">
      <c r="A1106" t="s">
        <v>1</v>
      </c>
      <c r="B1106">
        <f t="shared" si="188"/>
        <v>0</v>
      </c>
      <c r="C1106" s="10">
        <v>2.586058161</v>
      </c>
      <c r="D1106" s="10">
        <v>9.7886360000000006E-2</v>
      </c>
      <c r="E1106" s="10">
        <v>0.760469595</v>
      </c>
      <c r="F1106" s="10">
        <v>0.95221487500000002</v>
      </c>
      <c r="G1106" s="10">
        <v>1</v>
      </c>
      <c r="H1106" s="10">
        <v>0.19248253300000001</v>
      </c>
      <c r="I1106" s="10">
        <f>MIN($AF1124, MAX($AF1123, C1106))</f>
        <v>2.586058161</v>
      </c>
      <c r="J1106" s="10">
        <f>MIN($AF1127, MAX($AF1126, D1106))</f>
        <v>9.7886360000000006E-2</v>
      </c>
      <c r="K1106" s="10">
        <f>MIN($AF1130, MAX($AF1129, E1106))</f>
        <v>0.760469595</v>
      </c>
      <c r="L1106" s="10">
        <f>MIN($AF1133, MAX($AF1132, F1106))</f>
        <v>0.95221487500000002</v>
      </c>
      <c r="M1106" s="10">
        <f>MIN($AF1136, MAX($AF1135, G1106))</f>
        <v>1</v>
      </c>
      <c r="N1106" s="10">
        <f>MIN($AF1139, MAX($AF1138, H1106))</f>
        <v>0.19248253300000001</v>
      </c>
      <c r="O1106" s="10">
        <f t="shared" si="189"/>
        <v>1.2770535939582761</v>
      </c>
      <c r="P1106" s="10">
        <f t="shared" si="190"/>
        <v>9.3386840463367496E-2</v>
      </c>
      <c r="Q1106" s="10">
        <f t="shared" si="191"/>
        <v>0.56558058880208673</v>
      </c>
      <c r="R1106" s="10">
        <f t="shared" si="192"/>
        <v>0.66896456133834536</v>
      </c>
      <c r="S1106" s="10">
        <f t="shared" si="193"/>
        <v>0.69314718055994529</v>
      </c>
      <c r="T1106" s="10">
        <f t="shared" si="194"/>
        <v>0.17603729629363035</v>
      </c>
      <c r="U1106" s="10">
        <f>(C1106 - $AP$12 ) / $AQ$12</f>
        <v>3.2344042451437662</v>
      </c>
      <c r="V1106" s="10">
        <f>(D1106 - $AP$13 ) / $AQ$13</f>
        <v>0.18153806123224761</v>
      </c>
      <c r="W1106" s="10">
        <f>(E1106 - $AP$14 ) / $AQ$14</f>
        <v>0.26832646429881057</v>
      </c>
      <c r="X1106" s="10">
        <f>(F1106 - $AP$15 ) / $AQ$15</f>
        <v>-5.4910970323264518E-3</v>
      </c>
      <c r="Y1106" s="10">
        <f>(G1106 - $AP$16 ) / $AQ$16</f>
        <v>1.3108422189197697</v>
      </c>
      <c r="Z1106" s="10">
        <f>(H1106 - $AP$17) / $AQ$17</f>
        <v>0.24749904535993533</v>
      </c>
      <c r="AA1106" s="10">
        <f t="shared" si="195"/>
        <v>7.8040061161711929E-2</v>
      </c>
      <c r="AB1106" s="10">
        <f t="shared" si="196"/>
        <v>0.51950011957604092</v>
      </c>
      <c r="AC1106" s="10">
        <f t="shared" si="197"/>
        <v>-0.73292829942934612</v>
      </c>
      <c r="AD1106" s="10">
        <f t="shared" si="198"/>
        <v>1</v>
      </c>
    </row>
    <row r="1107" spans="1:30" x14ac:dyDescent="0.3">
      <c r="A1107" t="s">
        <v>2</v>
      </c>
      <c r="B1107">
        <f t="shared" si="188"/>
        <v>0</v>
      </c>
      <c r="C1107" s="10">
        <v>2.621959575</v>
      </c>
      <c r="D1107" s="10">
        <v>7.5226660000000001E-2</v>
      </c>
      <c r="E1107" s="10">
        <v>0.77709711699999995</v>
      </c>
      <c r="F1107" s="10">
        <v>1.3991769549999999</v>
      </c>
      <c r="G1107" s="10">
        <v>1</v>
      </c>
      <c r="H1107" s="10">
        <v>0.14466400400000001</v>
      </c>
      <c r="I1107" s="10">
        <f>MIN($AF1125, MAX($AF1124, C1107))</f>
        <v>2.621959575</v>
      </c>
      <c r="J1107" s="10">
        <f>MIN($AF1128, MAX($AF1127, D1107))</f>
        <v>7.5226660000000001E-2</v>
      </c>
      <c r="K1107" s="10">
        <f>MIN($AF1131, MAX($AF1130, E1107))</f>
        <v>0.77709711699999995</v>
      </c>
      <c r="L1107" s="10">
        <f>MIN($AF1134, MAX($AF1133, F1107))</f>
        <v>1.3991769549999999</v>
      </c>
      <c r="M1107" s="10">
        <f>MIN($AF1137, MAX($AF1136, G1107))</f>
        <v>1</v>
      </c>
      <c r="N1107" s="10">
        <f>MIN($AF1140, MAX($AF1139, H1107))</f>
        <v>0.14466400400000001</v>
      </c>
      <c r="O1107" s="10">
        <f t="shared" si="189"/>
        <v>1.2870151984381426</v>
      </c>
      <c r="P1107" s="10">
        <f t="shared" si="190"/>
        <v>7.2531485866252285E-2</v>
      </c>
      <c r="Q1107" s="10">
        <f t="shared" si="191"/>
        <v>0.57498119990198338</v>
      </c>
      <c r="R1107" s="10">
        <f t="shared" si="192"/>
        <v>0.87512574312143609</v>
      </c>
      <c r="S1107" s="10">
        <f t="shared" si="193"/>
        <v>0.69314718055994529</v>
      </c>
      <c r="T1107" s="10">
        <f t="shared" si="194"/>
        <v>0.13511114765420654</v>
      </c>
      <c r="U1107" s="10">
        <f>(C1107 - $AP$12 ) / $AQ$12</f>
        <v>3.306797352318549</v>
      </c>
      <c r="V1107" s="10">
        <f>(D1107 - $AP$13 ) / $AQ$13</f>
        <v>0.12705821547356358</v>
      </c>
      <c r="W1107" s="10">
        <f>(E1107 - $AP$14 ) / $AQ$14</f>
        <v>0.29378925880071766</v>
      </c>
      <c r="X1107" s="10">
        <f>(F1107 - $AP$15 ) / $AQ$15</f>
        <v>0.43005387688022911</v>
      </c>
      <c r="Y1107" s="10">
        <f>(G1107 - $AP$16 ) / $AQ$16</f>
        <v>1.3108422189197697</v>
      </c>
      <c r="Z1107" s="10">
        <f>(H1107 - $AP$17) / $AQ$17</f>
        <v>0.13164131267991178</v>
      </c>
      <c r="AA1107" s="10">
        <f t="shared" si="195"/>
        <v>7.9786770009280639E-2</v>
      </c>
      <c r="AB1107" s="10">
        <f t="shared" si="196"/>
        <v>0.51993611763235237</v>
      </c>
      <c r="AC1107" s="10">
        <f t="shared" si="197"/>
        <v>-0.73383609566972541</v>
      </c>
      <c r="AD1107" s="10">
        <f t="shared" si="198"/>
        <v>1</v>
      </c>
    </row>
    <row r="1108" spans="1:30" x14ac:dyDescent="0.3">
      <c r="A1108" t="s">
        <v>1</v>
      </c>
      <c r="B1108">
        <f t="shared" si="188"/>
        <v>0</v>
      </c>
      <c r="C1108" s="10">
        <v>1.723967961</v>
      </c>
      <c r="D1108" s="10">
        <v>9.4115946000000006E-2</v>
      </c>
      <c r="E1108" s="10">
        <v>1.075032529</v>
      </c>
      <c r="F1108" s="10">
        <v>1.9429775279999999</v>
      </c>
      <c r="G1108" s="10">
        <v>1</v>
      </c>
      <c r="H1108" s="10">
        <v>0.116863905</v>
      </c>
      <c r="I1108" s="10">
        <f>MIN($AF1126, MAX($AF1125, C1108))</f>
        <v>1.723967961</v>
      </c>
      <c r="J1108" s="10">
        <f>MIN($AF1129, MAX($AF1128, D1108))</f>
        <v>9.4115946000000006E-2</v>
      </c>
      <c r="K1108" s="10">
        <f>MIN($AF1132, MAX($AF1131, E1108))</f>
        <v>1.075032529</v>
      </c>
      <c r="L1108" s="10">
        <f>MIN($AF1135, MAX($AF1134, F1108))</f>
        <v>1.9429775279999999</v>
      </c>
      <c r="M1108" s="10">
        <f>MIN($AF1138, MAX($AF1137, G1108))</f>
        <v>1</v>
      </c>
      <c r="N1108" s="10">
        <f>MIN($AF1141, MAX($AF1140, H1108))</f>
        <v>0.116863905</v>
      </c>
      <c r="O1108" s="10">
        <f t="shared" si="189"/>
        <v>1.0020896264706658</v>
      </c>
      <c r="P1108" s="10">
        <f t="shared" si="190"/>
        <v>8.9946681930548153E-2</v>
      </c>
      <c r="Q1108" s="10">
        <f t="shared" si="191"/>
        <v>0.72997683018629067</v>
      </c>
      <c r="R1108" s="10">
        <f t="shared" si="192"/>
        <v>1.0794218334763457</v>
      </c>
      <c r="S1108" s="10">
        <f t="shared" si="193"/>
        <v>0.69314718055994529</v>
      </c>
      <c r="T1108" s="10">
        <f t="shared" si="194"/>
        <v>0.11052467291466987</v>
      </c>
      <c r="U1108" s="10">
        <f>(C1108 - $AP$12 ) / $AQ$12</f>
        <v>1.4960496432071999</v>
      </c>
      <c r="V1108" s="10">
        <f>(D1108 - $AP$13 ) / $AQ$13</f>
        <v>0.17247299977219374</v>
      </c>
      <c r="W1108" s="10">
        <f>(E1108 - $AP$14 ) / $AQ$14</f>
        <v>0.75003692881414774</v>
      </c>
      <c r="X1108" s="10">
        <f>(F1108 - $AP$15 ) / $AQ$15</f>
        <v>0.95996372153845555</v>
      </c>
      <c r="Y1108" s="10">
        <f>(G1108 - $AP$16 ) / $AQ$16</f>
        <v>1.3108422189197697</v>
      </c>
      <c r="Z1108" s="10">
        <f>(H1108 - $AP$17) / $AQ$17</f>
        <v>6.4285488362936419E-2</v>
      </c>
      <c r="AA1108" s="10">
        <f t="shared" si="195"/>
        <v>3.6096850241320928E-2</v>
      </c>
      <c r="AB1108" s="10">
        <f t="shared" si="196"/>
        <v>0.50902323282199491</v>
      </c>
      <c r="AC1108" s="10">
        <f t="shared" si="197"/>
        <v>-0.71135846966352301</v>
      </c>
      <c r="AD1108" s="10">
        <f t="shared" si="198"/>
        <v>1</v>
      </c>
    </row>
    <row r="1109" spans="1:30" x14ac:dyDescent="0.3">
      <c r="A1109" t="s">
        <v>1</v>
      </c>
      <c r="B1109">
        <f t="shared" si="188"/>
        <v>0</v>
      </c>
      <c r="C1109" s="10">
        <v>1.369926199</v>
      </c>
      <c r="D1109" s="10">
        <v>9.5185389999999995E-2</v>
      </c>
      <c r="E1109" s="10">
        <v>1.1490038739999999</v>
      </c>
      <c r="F1109" s="10">
        <v>1.998893805</v>
      </c>
      <c r="G1109" s="10">
        <v>1</v>
      </c>
      <c r="H1109" s="10">
        <v>0.118001204</v>
      </c>
      <c r="I1109" s="10">
        <f>MIN($AF1127, MAX($AF1126, C1109))</f>
        <v>1.369926199</v>
      </c>
      <c r="J1109" s="10">
        <f>MIN($AF1130, MAX($AF1129, D1109))</f>
        <v>9.5185389999999995E-2</v>
      </c>
      <c r="K1109" s="10">
        <f>MIN($AF1133, MAX($AF1132, E1109))</f>
        <v>1.1490038739999999</v>
      </c>
      <c r="L1109" s="10">
        <f>MIN($AF1136, MAX($AF1135, F1109))</f>
        <v>1.998893805</v>
      </c>
      <c r="M1109" s="10">
        <f>MIN($AF1139, MAX($AF1138, G1109))</f>
        <v>1</v>
      </c>
      <c r="N1109" s="10">
        <f>MIN($AF1142, MAX($AF1141, H1109))</f>
        <v>0.118001204</v>
      </c>
      <c r="O1109" s="10">
        <f t="shared" si="189"/>
        <v>0.86285881499974326</v>
      </c>
      <c r="P1109" s="10">
        <f t="shared" si="190"/>
        <v>9.0923654873904622E-2</v>
      </c>
      <c r="Q1109" s="10">
        <f t="shared" si="191"/>
        <v>0.76500442035767824</v>
      </c>
      <c r="R1109" s="10">
        <f t="shared" si="192"/>
        <v>1.098243489003206</v>
      </c>
      <c r="S1109" s="10">
        <f t="shared" si="193"/>
        <v>0.69314718055994529</v>
      </c>
      <c r="T1109" s="10">
        <f t="shared" si="194"/>
        <v>0.11154245165540448</v>
      </c>
      <c r="U1109" s="10">
        <f>(C1109 - $AP$12 ) / $AQ$12</f>
        <v>0.78214508165386065</v>
      </c>
      <c r="V1109" s="10">
        <f>(D1109 - $AP$13 ) / $AQ$13</f>
        <v>0.17504422287609844</v>
      </c>
      <c r="W1109" s="10">
        <f>(E1109 - $AP$14 ) / $AQ$14</f>
        <v>0.86331400983467954</v>
      </c>
      <c r="X1109" s="10">
        <f>(F1109 - $AP$15 ) / $AQ$15</f>
        <v>1.0144516848288812</v>
      </c>
      <c r="Y1109" s="10">
        <f>(G1109 - $AP$16 ) / $AQ$16</f>
        <v>1.3108422189197697</v>
      </c>
      <c r="Z1109" s="10">
        <f>(H1109 - $AP$17) / $AQ$17</f>
        <v>6.7041007745794426E-2</v>
      </c>
      <c r="AA1109" s="10">
        <f t="shared" si="195"/>
        <v>1.8871682505748857E-2</v>
      </c>
      <c r="AB1109" s="10">
        <f t="shared" si="196"/>
        <v>0.50471778061124517</v>
      </c>
      <c r="AC1109" s="10">
        <f t="shared" si="197"/>
        <v>-0.70262753870230599</v>
      </c>
      <c r="AD1109" s="10">
        <f t="shared" si="198"/>
        <v>1</v>
      </c>
    </row>
    <row r="1110" spans="1:30" x14ac:dyDescent="0.3">
      <c r="A1110" t="s">
        <v>2</v>
      </c>
      <c r="B1110">
        <f t="shared" si="188"/>
        <v>0</v>
      </c>
      <c r="C1110" s="10">
        <v>1.121784777</v>
      </c>
      <c r="D1110" s="10">
        <v>9.5669688000000003E-2</v>
      </c>
      <c r="E1110" s="10">
        <v>1.1940248410000001</v>
      </c>
      <c r="F1110" s="10">
        <v>2.4960201089999998</v>
      </c>
      <c r="G1110" s="10">
        <v>1</v>
      </c>
      <c r="H1110" s="10">
        <v>0.107534439</v>
      </c>
      <c r="I1110" s="10">
        <f>MIN($AF1128, MAX($AF1127, C1110))</f>
        <v>1.121784777</v>
      </c>
      <c r="J1110" s="10">
        <f>MIN($AF1131, MAX($AF1130, D1110))</f>
        <v>9.5669688000000003E-2</v>
      </c>
      <c r="K1110" s="10">
        <f>MIN($AF1134, MAX($AF1133, E1110))</f>
        <v>1.1940248410000001</v>
      </c>
      <c r="L1110" s="10">
        <f>MIN($AF1137, MAX($AF1136, F1110))</f>
        <v>2.4960201089999998</v>
      </c>
      <c r="M1110" s="10">
        <f>MIN($AF1140, MAX($AF1139, G1110))</f>
        <v>1</v>
      </c>
      <c r="N1110" s="10">
        <f>MIN($AF1143, MAX($AF1142, H1110))</f>
        <v>0.107534439</v>
      </c>
      <c r="O1110" s="10">
        <f t="shared" si="189"/>
        <v>0.75225761044853456</v>
      </c>
      <c r="P1110" s="10">
        <f t="shared" si="190"/>
        <v>9.136576353983307E-2</v>
      </c>
      <c r="Q1110" s="10">
        <f t="shared" si="191"/>
        <v>0.78573768403142197</v>
      </c>
      <c r="R1110" s="10">
        <f t="shared" si="192"/>
        <v>1.2516252097790346</v>
      </c>
      <c r="S1110" s="10">
        <f t="shared" si="193"/>
        <v>0.69314718055994529</v>
      </c>
      <c r="T1110" s="10">
        <f t="shared" si="194"/>
        <v>0.10213631861620616</v>
      </c>
      <c r="U1110" s="10">
        <f>(C1110 - $AP$12 ) / $AQ$12</f>
        <v>0.28178237846481663</v>
      </c>
      <c r="V1110" s="10">
        <f>(D1110 - $AP$13 ) / $AQ$13</f>
        <v>0.17620860194295454</v>
      </c>
      <c r="W1110" s="10">
        <f>(E1110 - $AP$14 ) / $AQ$14</f>
        <v>0.93225751392375233</v>
      </c>
      <c r="X1110" s="10">
        <f>(F1110 - $AP$15 ) / $AQ$15</f>
        <v>1.498879498273201</v>
      </c>
      <c r="Y1110" s="10">
        <f>(G1110 - $AP$16 ) / $AQ$16</f>
        <v>1.3108422189197697</v>
      </c>
      <c r="Z1110" s="10">
        <f>(H1110 - $AP$17) / $AQ$17</f>
        <v>4.1681472712949162E-2</v>
      </c>
      <c r="AA1110" s="10">
        <f t="shared" si="195"/>
        <v>6.7988762019168996E-3</v>
      </c>
      <c r="AB1110" s="10">
        <f t="shared" si="196"/>
        <v>0.50169971250309009</v>
      </c>
      <c r="AC1110" s="10">
        <f t="shared" si="197"/>
        <v>-0.69655239673947622</v>
      </c>
      <c r="AD1110" s="10">
        <f t="shared" si="198"/>
        <v>1</v>
      </c>
    </row>
    <row r="1111" spans="1:30" x14ac:dyDescent="0.3">
      <c r="A1111" t="s">
        <v>1</v>
      </c>
      <c r="B1111">
        <f t="shared" si="188"/>
        <v>0</v>
      </c>
      <c r="C1111" s="10">
        <v>1.3300806110000001</v>
      </c>
      <c r="D1111" s="10">
        <v>7.3068656999999995E-2</v>
      </c>
      <c r="E1111" s="10">
        <v>0.90747652999999995</v>
      </c>
      <c r="F1111" s="10">
        <v>2.4883197300000002</v>
      </c>
      <c r="G1111" s="10">
        <v>1</v>
      </c>
      <c r="H1111" s="10">
        <v>0.115418173</v>
      </c>
      <c r="I1111" s="10">
        <f>MIN($AF1129, MAX($AF1128, C1111))</f>
        <v>1.3300806110000001</v>
      </c>
      <c r="J1111" s="10">
        <f>MIN($AF1132, MAX($AF1131, D1111))</f>
        <v>7.3068656999999995E-2</v>
      </c>
      <c r="K1111" s="10">
        <f>MIN($AF1135, MAX($AF1134, E1111))</f>
        <v>0.90747652999999995</v>
      </c>
      <c r="L1111" s="10">
        <f>MIN($AF1138, MAX($AF1137, F1111))</f>
        <v>2.4883197300000002</v>
      </c>
      <c r="M1111" s="10">
        <f>MIN($AF1141, MAX($AF1140, G1111))</f>
        <v>1</v>
      </c>
      <c r="N1111" s="10">
        <f>MIN($AF1144, MAX($AF1143, H1111))</f>
        <v>0.115418173</v>
      </c>
      <c r="O1111" s="10">
        <f t="shared" si="189"/>
        <v>0.84590286397485515</v>
      </c>
      <c r="P1111" s="10">
        <f t="shared" si="190"/>
        <v>7.052244762204668E-2</v>
      </c>
      <c r="Q1111" s="10">
        <f t="shared" si="191"/>
        <v>0.64578118003786977</v>
      </c>
      <c r="R1111" s="10">
        <f t="shared" si="192"/>
        <v>1.2494201675566978</v>
      </c>
      <c r="S1111" s="10">
        <f t="shared" si="193"/>
        <v>0.69314718055994529</v>
      </c>
      <c r="T1111" s="10">
        <f t="shared" si="194"/>
        <v>0.10922937765034416</v>
      </c>
      <c r="U1111" s="10">
        <f>(C1111 - $AP$12 ) / $AQ$12</f>
        <v>0.70179877767468501</v>
      </c>
      <c r="V1111" s="10">
        <f>(D1111 - $AP$13 ) / $AQ$13</f>
        <v>0.12186981180596083</v>
      </c>
      <c r="W1111" s="10">
        <f>(E1111 - $AP$14 ) / $AQ$14</f>
        <v>0.49344764448791045</v>
      </c>
      <c r="X1111" s="10">
        <f>(F1111 - $AP$15 ) / $AQ$15</f>
        <v>1.491375816147255</v>
      </c>
      <c r="Y1111" s="10">
        <f>(G1111 - $AP$16 ) / $AQ$16</f>
        <v>1.3108422189197697</v>
      </c>
      <c r="Z1111" s="10">
        <f>(H1111 - $AP$17) / $AQ$17</f>
        <v>6.0782678153468113E-2</v>
      </c>
      <c r="AA1111" s="10">
        <f t="shared" si="195"/>
        <v>1.6933078051445817E-2</v>
      </c>
      <c r="AB1111" s="10">
        <f t="shared" si="196"/>
        <v>0.50423316836562038</v>
      </c>
      <c r="AC1111" s="10">
        <f t="shared" si="197"/>
        <v>-0.70164956029901748</v>
      </c>
      <c r="AD1111" s="10">
        <f t="shared" si="198"/>
        <v>1</v>
      </c>
    </row>
    <row r="1112" spans="1:30" x14ac:dyDescent="0.3">
      <c r="A1112" t="s">
        <v>1</v>
      </c>
      <c r="B1112">
        <f t="shared" si="188"/>
        <v>0</v>
      </c>
      <c r="C1112" s="10">
        <v>1.0867544060000001</v>
      </c>
      <c r="D1112" s="10">
        <v>6.4298433000000002E-2</v>
      </c>
      <c r="E1112" s="10">
        <v>0.52761026600000005</v>
      </c>
      <c r="F1112" s="10">
        <v>1.4183774360000001</v>
      </c>
      <c r="G1112" s="10">
        <v>0.92940395200000003</v>
      </c>
      <c r="H1112" s="10">
        <v>0.15295479100000001</v>
      </c>
      <c r="I1112" s="10">
        <f>MIN($AF1130, MAX($AF1129, C1112))</f>
        <v>1.0867544060000001</v>
      </c>
      <c r="J1112" s="10">
        <f>MIN($AF1133, MAX($AF1132, D1112))</f>
        <v>6.4298433000000002E-2</v>
      </c>
      <c r="K1112" s="10">
        <f>MIN($AF1136, MAX($AF1135, E1112))</f>
        <v>0.52761026600000005</v>
      </c>
      <c r="L1112" s="10">
        <f>MIN($AF1139, MAX($AF1138, F1112))</f>
        <v>1.4183774360000001</v>
      </c>
      <c r="M1112" s="10">
        <f>MIN($AF1142, MAX($AF1141, G1112))</f>
        <v>0.92940395200000003</v>
      </c>
      <c r="N1112" s="10">
        <f>MIN($AF1145, MAX($AF1144, H1112))</f>
        <v>0.15295479100000001</v>
      </c>
      <c r="O1112" s="10">
        <f t="shared" si="189"/>
        <v>0.7356099431637555</v>
      </c>
      <c r="P1112" s="10">
        <f t="shared" si="190"/>
        <v>6.2315833734547244E-2</v>
      </c>
      <c r="Q1112" s="10">
        <f t="shared" si="191"/>
        <v>0.42370459669228283</v>
      </c>
      <c r="R1112" s="10">
        <f t="shared" si="192"/>
        <v>0.88309683430395847</v>
      </c>
      <c r="S1112" s="10">
        <f t="shared" si="193"/>
        <v>0.65721112205739096</v>
      </c>
      <c r="T1112" s="10">
        <f t="shared" si="194"/>
        <v>0.14232803063094357</v>
      </c>
      <c r="U1112" s="10">
        <f>(C1112 - $AP$12 ) / $AQ$12</f>
        <v>0.21114567869094708</v>
      </c>
      <c r="V1112" s="10">
        <f>(D1112 - $AP$13 ) / $AQ$13</f>
        <v>0.10078389933628523</v>
      </c>
      <c r="W1112" s="10">
        <f>(E1112 - $AP$14 ) / $AQ$14</f>
        <v>-8.8266011848807308E-2</v>
      </c>
      <c r="X1112" s="10">
        <f>(F1112 - $AP$15 ) / $AQ$15</f>
        <v>0.44876390480083839</v>
      </c>
      <c r="Y1112" s="10">
        <f>(G1112 - $AP$16 ) / $AQ$16</f>
        <v>1.1659673960838344</v>
      </c>
      <c r="Z1112" s="10">
        <f>(H1112 - $AP$17) / $AQ$17</f>
        <v>0.15172875167145863</v>
      </c>
      <c r="AA1112" s="10">
        <f t="shared" si="195"/>
        <v>5.0945461451867039E-3</v>
      </c>
      <c r="AB1112" s="10">
        <f t="shared" si="196"/>
        <v>0.50127363378159784</v>
      </c>
      <c r="AC1112" s="10">
        <f t="shared" si="197"/>
        <v>-0.69569769792908354</v>
      </c>
      <c r="AD1112" s="10">
        <f t="shared" si="198"/>
        <v>1</v>
      </c>
    </row>
    <row r="1113" spans="1:30" x14ac:dyDescent="0.3">
      <c r="A1113" t="s">
        <v>3</v>
      </c>
      <c r="B1113">
        <f t="shared" si="188"/>
        <v>0</v>
      </c>
      <c r="C1113" s="10">
        <v>1.46969697</v>
      </c>
      <c r="D1113" s="10">
        <v>0.13290702900000001</v>
      </c>
      <c r="E1113" s="10">
        <v>0.65571496299999998</v>
      </c>
      <c r="F1113" s="10">
        <v>0.99920028999999999</v>
      </c>
      <c r="G1113" s="10">
        <v>0.99579773299999996</v>
      </c>
      <c r="H1113" s="10">
        <v>0.25480355300000002</v>
      </c>
      <c r="I1113" s="10">
        <f>MIN($AF1131, MAX($AF1130, C1113))</f>
        <v>1.46969697</v>
      </c>
      <c r="J1113" s="10">
        <f>MIN($AF1134, MAX($AF1133, D1113))</f>
        <v>0.13290702900000001</v>
      </c>
      <c r="K1113" s="10">
        <f>MIN($AF1137, MAX($AF1136, E1113))</f>
        <v>0.65571496299999998</v>
      </c>
      <c r="L1113" s="10">
        <f>MIN($AF1140, MAX($AF1139, F1113))</f>
        <v>0.99920028999999999</v>
      </c>
      <c r="M1113" s="10">
        <f>MIN($AF1143, MAX($AF1142, G1113))</f>
        <v>0.99579773299999996</v>
      </c>
      <c r="N1113" s="10">
        <f>MIN($AF1146, MAX($AF1145, H1113))</f>
        <v>0.25480355300000002</v>
      </c>
      <c r="O1113" s="10">
        <f t="shared" si="189"/>
        <v>0.90409545890303622</v>
      </c>
      <c r="P1113" s="10">
        <f t="shared" si="190"/>
        <v>0.12478692130916451</v>
      </c>
      <c r="Q1113" s="10">
        <f t="shared" si="191"/>
        <v>0.50423291735579734</v>
      </c>
      <c r="R1113" s="10">
        <f t="shared" si="192"/>
        <v>0.69274724559661827</v>
      </c>
      <c r="S1113" s="10">
        <f t="shared" si="193"/>
        <v>0.69104383658207069</v>
      </c>
      <c r="T1113" s="10">
        <f t="shared" si="194"/>
        <v>0.22697902885731375</v>
      </c>
      <c r="U1113" s="10">
        <f>(C1113 - $AP$12 ) / $AQ$12</f>
        <v>0.98332702167198083</v>
      </c>
      <c r="V1113" s="10">
        <f>(D1113 - $AP$13 ) / $AQ$13</f>
        <v>0.26573690964974328</v>
      </c>
      <c r="W1113" s="10">
        <f>(E1113 - $AP$14 ) / $AQ$14</f>
        <v>0.10790895483835643</v>
      </c>
      <c r="X1113" s="10">
        <f>(F1113 - $AP$15 ) / $AQ$15</f>
        <v>4.029413233309441E-2</v>
      </c>
      <c r="Y1113" s="10">
        <f>(G1113 - $AP$16 ) / $AQ$16</f>
        <v>1.3022184686620453</v>
      </c>
      <c r="Z1113" s="10">
        <f>(H1113 - $AP$17) / $AQ$17</f>
        <v>0.39849432326792794</v>
      </c>
      <c r="AA1113" s="10">
        <f t="shared" si="195"/>
        <v>2.3725822468995194E-2</v>
      </c>
      <c r="AB1113" s="10">
        <f t="shared" si="196"/>
        <v>0.50593117739097104</v>
      </c>
      <c r="AC1113" s="10">
        <f t="shared" si="197"/>
        <v>-0.70508045447560386</v>
      </c>
      <c r="AD1113" s="10">
        <f t="shared" si="198"/>
        <v>1</v>
      </c>
    </row>
    <row r="1114" spans="1:30" x14ac:dyDescent="0.3">
      <c r="A1114" t="s">
        <v>1</v>
      </c>
      <c r="B1114">
        <f t="shared" si="188"/>
        <v>0</v>
      </c>
      <c r="C1114" s="10">
        <v>1.527850685</v>
      </c>
      <c r="D1114" s="10">
        <v>6.7710836999999996E-2</v>
      </c>
      <c r="E1114" s="10">
        <v>0.56112783899999996</v>
      </c>
      <c r="F1114" s="10">
        <v>1.4410244800000001</v>
      </c>
      <c r="G1114" s="10">
        <v>1</v>
      </c>
      <c r="H1114" s="10">
        <v>0.13978866400000001</v>
      </c>
      <c r="I1114" s="10">
        <f>MIN($AF1132, MAX($AF1131, C1114))</f>
        <v>1.527850685</v>
      </c>
      <c r="J1114" s="10">
        <f>MIN($AF1135, MAX($AF1134, D1114))</f>
        <v>6.7710836999999996E-2</v>
      </c>
      <c r="K1114" s="10">
        <f>MIN($AF1138, MAX($AF1137, E1114))</f>
        <v>0.56112783899999996</v>
      </c>
      <c r="L1114" s="10">
        <f>MIN($AF1141, MAX($AF1140, F1114))</f>
        <v>1.4410244800000001</v>
      </c>
      <c r="M1114" s="10">
        <f>MIN($AF1144, MAX($AF1143, G1114))</f>
        <v>1</v>
      </c>
      <c r="N1114" s="10">
        <f>MIN($AF1147, MAX($AF1146, H1114))</f>
        <v>0.13978866400000001</v>
      </c>
      <c r="O1114" s="10">
        <f t="shared" si="189"/>
        <v>0.92736941006238782</v>
      </c>
      <c r="P1114" s="10">
        <f t="shared" si="190"/>
        <v>6.551695200543825E-2</v>
      </c>
      <c r="Q1114" s="10">
        <f t="shared" si="191"/>
        <v>0.44540853375979172</v>
      </c>
      <c r="R1114" s="10">
        <f t="shared" si="192"/>
        <v>0.89241782003730807</v>
      </c>
      <c r="S1114" s="10">
        <f t="shared" si="193"/>
        <v>0.69314718055994529</v>
      </c>
      <c r="T1114" s="10">
        <f t="shared" si="194"/>
        <v>0.13084286276481236</v>
      </c>
      <c r="U1114" s="10">
        <f>(C1114 - $AP$12 ) / $AQ$12</f>
        <v>1.1005905958199731</v>
      </c>
      <c r="V1114" s="10">
        <f>(D1114 - $AP$13 ) / $AQ$13</f>
        <v>0.10898821111386021</v>
      </c>
      <c r="W1114" s="10">
        <f>(E1114 - $AP$14 ) / $AQ$14</f>
        <v>-3.6938395292253061E-2</v>
      </c>
      <c r="X1114" s="10">
        <f>(F1114 - $AP$15 ) / $AQ$15</f>
        <v>0.47083245743549695</v>
      </c>
      <c r="Y1114" s="10">
        <f>(G1114 - $AP$16 ) / $AQ$16</f>
        <v>1.3108422189197697</v>
      </c>
      <c r="Z1114" s="10">
        <f>(H1114 - $AP$17) / $AQ$17</f>
        <v>0.11982903299970191</v>
      </c>
      <c r="AA1114" s="10">
        <f t="shared" si="195"/>
        <v>2.6555170875982428E-2</v>
      </c>
      <c r="AB1114" s="10">
        <f t="shared" si="196"/>
        <v>0.50663840261945459</v>
      </c>
      <c r="AC1114" s="10">
        <f t="shared" si="197"/>
        <v>-0.70651291054561716</v>
      </c>
      <c r="AD1114" s="10">
        <f t="shared" si="198"/>
        <v>1</v>
      </c>
    </row>
    <row r="1115" spans="1:30" x14ac:dyDescent="0.3">
      <c r="A1115" t="s">
        <v>2</v>
      </c>
      <c r="B1115">
        <f t="shared" si="188"/>
        <v>0</v>
      </c>
      <c r="C1115" s="10">
        <v>3.0772739160000002</v>
      </c>
      <c r="D1115" s="10">
        <v>7.2220959000000001E-2</v>
      </c>
      <c r="E1115" s="10">
        <v>0.40995179799999998</v>
      </c>
      <c r="F1115" s="10">
        <v>0.63334772699999997</v>
      </c>
      <c r="G1115" s="10">
        <v>6.2792606000000001E-2</v>
      </c>
      <c r="H1115" s="10">
        <v>0.25278912799999997</v>
      </c>
      <c r="I1115" s="10">
        <f>MIN($AF1133, MAX($AF1132, C1115))</f>
        <v>3.0772739160000002</v>
      </c>
      <c r="J1115" s="10">
        <f>MIN($AF1136, MAX($AF1135, D1115))</f>
        <v>7.2220959000000001E-2</v>
      </c>
      <c r="K1115" s="10">
        <f>MIN($AF1139, MAX($AF1138, E1115))</f>
        <v>0.40995179799999998</v>
      </c>
      <c r="L1115" s="10">
        <f>MIN($AF1142, MAX($AF1141, F1115))</f>
        <v>0.63334772699999997</v>
      </c>
      <c r="M1115" s="10">
        <f>MIN($AF1145, MAX($AF1144, G1115))</f>
        <v>6.2792606000000001E-2</v>
      </c>
      <c r="N1115" s="10">
        <f>MIN($AF1148, MAX($AF1147, H1115))</f>
        <v>0.25278912799999997</v>
      </c>
      <c r="O1115" s="10">
        <f t="shared" si="189"/>
        <v>1.405428607256002</v>
      </c>
      <c r="P1115" s="10">
        <f t="shared" si="190"/>
        <v>6.9732159879266176E-2</v>
      </c>
      <c r="Q1115" s="10">
        <f t="shared" si="191"/>
        <v>0.34355551799012579</v>
      </c>
      <c r="R1115" s="10">
        <f t="shared" si="192"/>
        <v>0.49063172885862133</v>
      </c>
      <c r="S1115" s="10">
        <f t="shared" si="193"/>
        <v>6.089997778485317E-2</v>
      </c>
      <c r="T1115" s="10">
        <f t="shared" si="194"/>
        <v>0.2253723680558265</v>
      </c>
      <c r="U1115" s="10">
        <f>(C1115 - $AP$12 ) / $AQ$12</f>
        <v>4.2249121621204297</v>
      </c>
      <c r="V1115" s="10">
        <f>(D1115 - $AP$13 ) / $AQ$13</f>
        <v>0.11983172408679665</v>
      </c>
      <c r="W1115" s="10">
        <f>(E1115 - $AP$14 ) / $AQ$14</f>
        <v>-0.26844399580175127</v>
      </c>
      <c r="X1115" s="10">
        <f>(F1115 - $AP$15 ) / $AQ$15</f>
        <v>-0.31621316915359238</v>
      </c>
      <c r="Y1115" s="10">
        <f>(G1115 - $AP$16 ) / $AQ$16</f>
        <v>-0.61246310783561042</v>
      </c>
      <c r="Z1115" s="10">
        <f>(H1115 - $AP$17) / $AQ$17</f>
        <v>0.39361364797250087</v>
      </c>
      <c r="AA1115" s="10">
        <f t="shared" si="195"/>
        <v>0.10193914506196287</v>
      </c>
      <c r="AB1115" s="10">
        <f t="shared" si="196"/>
        <v>0.5254627402218699</v>
      </c>
      <c r="AC1115" s="10">
        <f t="shared" si="197"/>
        <v>-0.74541513971970397</v>
      </c>
      <c r="AD1115" s="10">
        <f t="shared" si="198"/>
        <v>1</v>
      </c>
    </row>
    <row r="1116" spans="1:30" x14ac:dyDescent="0.3">
      <c r="A1116" t="s">
        <v>5</v>
      </c>
      <c r="B1116">
        <f t="shared" si="188"/>
        <v>1</v>
      </c>
      <c r="C1116" s="10">
        <v>3.9094049000000002</v>
      </c>
      <c r="D1116" s="10">
        <v>4.3203577999999999E-2</v>
      </c>
      <c r="E1116" s="10">
        <v>0.34452222199999999</v>
      </c>
      <c r="F1116" s="10">
        <v>0.68054389100000001</v>
      </c>
      <c r="G1116" s="10">
        <v>-2.093867119</v>
      </c>
      <c r="H1116" s="10">
        <v>0.198995849</v>
      </c>
      <c r="I1116" s="10">
        <f>MIN($AF1134, MAX($AF1133, C1116))</f>
        <v>3.9094049000000002</v>
      </c>
      <c r="J1116" s="10">
        <f>MIN($AF1137, MAX($AF1136, D1116))</f>
        <v>4.3203577999999999E-2</v>
      </c>
      <c r="K1116" s="10">
        <f>MIN($AF1140, MAX($AF1139, E1116))</f>
        <v>0.34452222199999999</v>
      </c>
      <c r="L1116" s="10">
        <f>MIN($AF1143, MAX($AF1142, F1116))</f>
        <v>0.68054389100000001</v>
      </c>
      <c r="M1116" s="10">
        <f>MIN($AF1146, MAX($AF1145, G1116))</f>
        <v>-2.093867119</v>
      </c>
      <c r="N1116" s="10">
        <f>MIN($AF1149, MAX($AF1148, H1116))</f>
        <v>0.198995849</v>
      </c>
      <c r="O1116" s="10">
        <f t="shared" si="189"/>
        <v>1.5911527328315904</v>
      </c>
      <c r="P1116" s="10">
        <f t="shared" si="190"/>
        <v>4.2296342015657906E-2</v>
      </c>
      <c r="Q1116" s="10">
        <f t="shared" si="191"/>
        <v>0.29603872466754727</v>
      </c>
      <c r="R1116" s="10">
        <f t="shared" si="192"/>
        <v>0.51911748566403582</v>
      </c>
      <c r="S1116" s="10">
        <f t="shared" si="193"/>
        <v>-1.1294218032647834</v>
      </c>
      <c r="T1116" s="10">
        <f t="shared" si="194"/>
        <v>0.18148441398767462</v>
      </c>
      <c r="U1116" s="10">
        <f>(C1116 - $AP$12 ) / $AQ$12</f>
        <v>5.9028557525363787</v>
      </c>
      <c r="V1116" s="10">
        <f>(D1116 - $AP$13 ) / $AQ$13</f>
        <v>5.00663502645056E-2</v>
      </c>
      <c r="W1116" s="10">
        <f>(E1116 - $AP$14 ) / $AQ$14</f>
        <v>-0.36864051624748673</v>
      </c>
      <c r="X1116" s="10">
        <f>(F1116 - $AP$15 ) / $AQ$15</f>
        <v>-0.27022257411664269</v>
      </c>
      <c r="Y1116" s="10">
        <f>(G1116 - $AP$16 ) / $AQ$16</f>
        <v>-5.0382872782873571</v>
      </c>
      <c r="Z1116" s="10">
        <f>(H1116 - $AP$17) / $AQ$17</f>
        <v>0.26327991607614909</v>
      </c>
      <c r="AA1116" s="10">
        <f t="shared" si="195"/>
        <v>0.14242475245583477</v>
      </c>
      <c r="AB1116" s="10">
        <f t="shared" si="196"/>
        <v>0.53554612122516798</v>
      </c>
      <c r="AC1116" s="10">
        <f t="shared" si="197"/>
        <v>-0.62446826539847677</v>
      </c>
      <c r="AD1116" s="10">
        <f t="shared" si="198"/>
        <v>1</v>
      </c>
    </row>
    <row r="1117" spans="1:30" x14ac:dyDescent="0.3">
      <c r="A1117" t="s">
        <v>4</v>
      </c>
      <c r="B1117">
        <f t="shared" si="188"/>
        <v>1</v>
      </c>
      <c r="C1117" s="10">
        <v>3.2432246619999998</v>
      </c>
      <c r="D1117" s="10">
        <v>-0.15629664300000001</v>
      </c>
      <c r="E1117" s="10">
        <v>0.28848086499999998</v>
      </c>
      <c r="F1117" s="10">
        <v>0.885865346</v>
      </c>
      <c r="G1117" s="10">
        <v>-1.8907630520000001</v>
      </c>
      <c r="H1117" s="10">
        <v>-0.68722136499999997</v>
      </c>
      <c r="I1117" s="10">
        <f>MIN($AF1135, MAX($AF1134, C1117))</f>
        <v>3.2432246619999998</v>
      </c>
      <c r="J1117" s="10">
        <f>MIN($AF1138, MAX($AF1137, D1117))</f>
        <v>-0.15629664300000001</v>
      </c>
      <c r="K1117" s="10">
        <f>MIN($AF1141, MAX($AF1140, E1117))</f>
        <v>0.28848086499999998</v>
      </c>
      <c r="L1117" s="10">
        <f>MIN($AF1144, MAX($AF1143, F1117))</f>
        <v>0.885865346</v>
      </c>
      <c r="M1117" s="10">
        <f>MIN($AF1147, MAX($AF1146, G1117))</f>
        <v>-1.8907630520000001</v>
      </c>
      <c r="N1117" s="10">
        <f>MIN($AF1150, MAX($AF1149, H1117))</f>
        <v>-0.68722136499999997</v>
      </c>
      <c r="O1117" s="10">
        <f t="shared" si="189"/>
        <v>1.4453235136753873</v>
      </c>
      <c r="P1117" s="10">
        <f t="shared" si="190"/>
        <v>-0.14522234892275834</v>
      </c>
      <c r="Q1117" s="10">
        <f t="shared" si="191"/>
        <v>0.25346390039853678</v>
      </c>
      <c r="R1117" s="10">
        <f t="shared" si="192"/>
        <v>0.63438678505583201</v>
      </c>
      <c r="S1117" s="10">
        <f t="shared" si="193"/>
        <v>-1.0615204991079805</v>
      </c>
      <c r="T1117" s="10">
        <f t="shared" si="194"/>
        <v>-0.52308301309419214</v>
      </c>
      <c r="U1117" s="10">
        <f>(C1117 - $AP$12 ) / $AQ$12</f>
        <v>4.5595421613988183</v>
      </c>
      <c r="V1117" s="10">
        <f>(D1117 - $AP$13 ) / $AQ$13</f>
        <v>-0.42958436306812353</v>
      </c>
      <c r="W1117" s="10">
        <f>(E1117 - $AP$14 ) / $AQ$14</f>
        <v>-0.45446025276018043</v>
      </c>
      <c r="X1117" s="10">
        <f>(F1117 - $AP$15 ) / $AQ$15</f>
        <v>-7.0145807511155803E-2</v>
      </c>
      <c r="Y1117" s="10">
        <f>(G1117 - $AP$16 ) / $AQ$16</f>
        <v>-4.6214839789881825</v>
      </c>
      <c r="Z1117" s="10">
        <f>(H1117 - $AP$17) / $AQ$17</f>
        <v>-1.8839027602468141</v>
      </c>
      <c r="AA1117" s="10">
        <f t="shared" si="195"/>
        <v>0.11001313446802992</v>
      </c>
      <c r="AB1117" s="10">
        <f t="shared" si="196"/>
        <v>0.52747557804747558</v>
      </c>
      <c r="AC1117" s="10">
        <f t="shared" si="197"/>
        <v>-0.63965271224401032</v>
      </c>
      <c r="AD1117" s="10">
        <f t="shared" si="198"/>
        <v>1</v>
      </c>
    </row>
    <row r="1118" spans="1:30" x14ac:dyDescent="0.3">
      <c r="A1118" t="s">
        <v>5</v>
      </c>
      <c r="B1118">
        <f t="shared" si="188"/>
        <v>1</v>
      </c>
      <c r="C1118" s="10">
        <v>1.0282721779999999</v>
      </c>
      <c r="D1118" s="10">
        <v>4.0647164E-2</v>
      </c>
      <c r="E1118" s="10">
        <v>2.403791741</v>
      </c>
      <c r="F1118" s="10">
        <v>3.4814545859999999</v>
      </c>
      <c r="G1118" s="10">
        <v>0.49042145599999998</v>
      </c>
      <c r="H1118" s="10">
        <v>2.5507003E-2</v>
      </c>
      <c r="I1118" s="10">
        <f>MIN($AF1136, MAX($AF1135, C1118))</f>
        <v>1.0282721779999999</v>
      </c>
      <c r="J1118" s="10">
        <f>MIN($AF1139, MAX($AF1138, D1118))</f>
        <v>4.0647164E-2</v>
      </c>
      <c r="K1118" s="10">
        <f>MIN($AF1142, MAX($AF1141, E1118))</f>
        <v>2.403791741</v>
      </c>
      <c r="L1118" s="10">
        <f>MIN($AF1145, MAX($AF1144, F1118))</f>
        <v>3.4814545859999999</v>
      </c>
      <c r="M1118" s="10">
        <f>MIN($AF1148, MAX($AF1147, G1118))</f>
        <v>0.49042145599999998</v>
      </c>
      <c r="N1118" s="10">
        <f>MIN($AF1151, MAX($AF1150, H1118))</f>
        <v>2.5507003E-2</v>
      </c>
      <c r="O1118" s="10">
        <f t="shared" si="189"/>
        <v>0.70718428678274403</v>
      </c>
      <c r="P1118" s="10">
        <f t="shared" si="190"/>
        <v>3.9842792698595322E-2</v>
      </c>
      <c r="Q1118" s="10">
        <f t="shared" si="191"/>
        <v>1.2248900281697139</v>
      </c>
      <c r="R1118" s="10">
        <f t="shared" si="192"/>
        <v>1.4999476781033287</v>
      </c>
      <c r="S1118" s="10">
        <f t="shared" si="193"/>
        <v>0.399058936336884</v>
      </c>
      <c r="T1118" s="10">
        <f t="shared" si="194"/>
        <v>2.5187127370950434E-2</v>
      </c>
      <c r="U1118" s="10">
        <f>(C1118 - $AP$12 ) / $AQ$12</f>
        <v>9.3219677240862442E-2</v>
      </c>
      <c r="V1118" s="10">
        <f>(D1118 - $AP$13 ) / $AQ$13</f>
        <v>4.3920062342982347E-2</v>
      </c>
      <c r="W1118" s="10">
        <f>(E1118 - $AP$14 ) / $AQ$14</f>
        <v>2.7848514223792202</v>
      </c>
      <c r="X1118" s="10">
        <f>(F1118 - $AP$15 ) / $AQ$15</f>
        <v>2.4591422426597003</v>
      </c>
      <c r="Y1118" s="10">
        <f>(G1118 - $AP$16 ) / $AQ$16</f>
        <v>0.26510235989828729</v>
      </c>
      <c r="Z1118" s="10">
        <f>(H1118 - $AP$17) / $AQ$17</f>
        <v>-0.15705974645997312</v>
      </c>
      <c r="AA1118" s="10">
        <f t="shared" si="195"/>
        <v>2.2492146194386994E-3</v>
      </c>
      <c r="AB1118" s="10">
        <f t="shared" si="196"/>
        <v>0.5005623034178035</v>
      </c>
      <c r="AC1118" s="10">
        <f t="shared" si="197"/>
        <v>-0.69202320562089326</v>
      </c>
      <c r="AD1118" s="10">
        <f t="shared" si="198"/>
        <v>1</v>
      </c>
    </row>
    <row r="1119" spans="1:30" x14ac:dyDescent="0.3">
      <c r="A1119" t="s">
        <v>5</v>
      </c>
      <c r="B1119">
        <f t="shared" si="188"/>
        <v>1</v>
      </c>
      <c r="C1119" s="10">
        <v>1.0653940449999999</v>
      </c>
      <c r="D1119" s="10">
        <v>3.9664092999999997E-2</v>
      </c>
      <c r="E1119" s="10">
        <v>2.3764145980000002</v>
      </c>
      <c r="F1119" s="10">
        <v>3.373305905</v>
      </c>
      <c r="G1119" s="10">
        <v>0.52279552299999998</v>
      </c>
      <c r="H1119" s="10">
        <v>2.6896118E-2</v>
      </c>
      <c r="I1119" s="10">
        <f>MIN($AF1137, MAX($AF1136, C1119))</f>
        <v>1.0653940449999999</v>
      </c>
      <c r="J1119" s="10">
        <f>MIN($AF1140, MAX($AF1139, D1119))</f>
        <v>3.9664092999999997E-2</v>
      </c>
      <c r="K1119" s="10">
        <f>MIN($AF1143, MAX($AF1142, E1119))</f>
        <v>2.3764145980000002</v>
      </c>
      <c r="L1119" s="10">
        <f>MIN($AF1146, MAX($AF1145, F1119))</f>
        <v>3.373305905</v>
      </c>
      <c r="M1119" s="10">
        <f>MIN($AF1149, MAX($AF1148, G1119))</f>
        <v>0.52279552299999998</v>
      </c>
      <c r="N1119" s="10">
        <f>MIN($AF1152, MAX($AF1151, H1119))</f>
        <v>2.6896118E-2</v>
      </c>
      <c r="O1119" s="10">
        <f t="shared" si="189"/>
        <v>0.72532102903226292</v>
      </c>
      <c r="P1119" s="10">
        <f t="shared" si="190"/>
        <v>3.8897673481584606E-2</v>
      </c>
      <c r="Q1119" s="10">
        <f t="shared" si="191"/>
        <v>1.2168143766579465</v>
      </c>
      <c r="R1119" s="10">
        <f t="shared" si="192"/>
        <v>1.4755192231056051</v>
      </c>
      <c r="S1119" s="10">
        <f t="shared" si="193"/>
        <v>0.42054780554289745</v>
      </c>
      <c r="T1119" s="10">
        <f t="shared" si="194"/>
        <v>2.6540774905297042E-2</v>
      </c>
      <c r="U1119" s="10">
        <f>(C1119 - $AP$12 ) / $AQ$12</f>
        <v>0.16807375670021266</v>
      </c>
      <c r="V1119" s="10">
        <f>(D1119 - $AP$13 ) / $AQ$13</f>
        <v>4.1556502523133219E-2</v>
      </c>
      <c r="W1119" s="10">
        <f>(E1119 - $AP$14 ) / $AQ$14</f>
        <v>2.7429270414487172</v>
      </c>
      <c r="X1119" s="10">
        <f>(F1119 - $AP$15 ) / $AQ$15</f>
        <v>2.3537560889957869</v>
      </c>
      <c r="Y1119" s="10">
        <f>(G1119 - $AP$16 ) / $AQ$16</f>
        <v>0.33153932562055682</v>
      </c>
      <c r="Z1119" s="10">
        <f>(H1119 - $AP$17) / $AQ$17</f>
        <v>-0.15369411147082884</v>
      </c>
      <c r="AA1119" s="10">
        <f t="shared" si="195"/>
        <v>4.0553020768065032E-3</v>
      </c>
      <c r="AB1119" s="10">
        <f t="shared" si="196"/>
        <v>0.50101382412980044</v>
      </c>
      <c r="AC1119" s="10">
        <f t="shared" si="197"/>
        <v>-0.69112158520450007</v>
      </c>
      <c r="AD1119" s="10">
        <f t="shared" si="198"/>
        <v>1</v>
      </c>
    </row>
    <row r="1120" spans="1:30" x14ac:dyDescent="0.3">
      <c r="A1120" t="s">
        <v>5</v>
      </c>
      <c r="B1120">
        <f t="shared" si="188"/>
        <v>1</v>
      </c>
      <c r="C1120" s="10">
        <v>1.0453707210000001</v>
      </c>
      <c r="D1120" s="10">
        <v>3.8697227000000001E-2</v>
      </c>
      <c r="E1120" s="10">
        <v>2.2704291790000002</v>
      </c>
      <c r="F1120" s="10">
        <v>4.0608829740000001</v>
      </c>
      <c r="G1120" s="10">
        <v>0.44432284500000002</v>
      </c>
      <c r="H1120" s="10">
        <v>2.5255362E-2</v>
      </c>
      <c r="I1120" s="10">
        <f>MIN($AF1138, MAX($AF1137, C1120))</f>
        <v>1.0453707210000001</v>
      </c>
      <c r="J1120" s="10">
        <f>MIN($AF1141, MAX($AF1140, D1120))</f>
        <v>3.8697227000000001E-2</v>
      </c>
      <c r="K1120" s="10">
        <f>MIN($AF1144, MAX($AF1143, E1120))</f>
        <v>2.2704291790000002</v>
      </c>
      <c r="L1120" s="10">
        <f>MIN($AF1147, MAX($AF1146, F1120))</f>
        <v>4.0608829740000001</v>
      </c>
      <c r="M1120" s="10">
        <f>MIN($AF1150, MAX($AF1149, G1120))</f>
        <v>0.44432284500000002</v>
      </c>
      <c r="N1120" s="10">
        <f>MIN($AF1153, MAX($AF1152, H1120))</f>
        <v>2.5255362E-2</v>
      </c>
      <c r="O1120" s="10">
        <f t="shared" si="189"/>
        <v>0.7155790547278218</v>
      </c>
      <c r="P1120" s="10">
        <f t="shared" si="190"/>
        <v>3.7967261564807245E-2</v>
      </c>
      <c r="Q1120" s="10">
        <f t="shared" si="191"/>
        <v>1.1849212236975872</v>
      </c>
      <c r="R1120" s="10">
        <f t="shared" si="192"/>
        <v>1.621540968866396</v>
      </c>
      <c r="S1120" s="10">
        <f t="shared" si="193"/>
        <v>0.36764059235085694</v>
      </c>
      <c r="T1120" s="10">
        <f t="shared" si="194"/>
        <v>2.4941715220271592E-2</v>
      </c>
      <c r="U1120" s="10">
        <f>(C1120 - $AP$12 ) / $AQ$12</f>
        <v>0.12769789182961486</v>
      </c>
      <c r="V1120" s="10">
        <f>(D1120 - $AP$13 ) / $AQ$13</f>
        <v>3.9231903761926513E-2</v>
      </c>
      <c r="W1120" s="10">
        <f>(E1120 - $AP$14 ) / $AQ$14</f>
        <v>2.5806247486479301</v>
      </c>
      <c r="X1120" s="10">
        <f>(F1120 - $AP$15 ) / $AQ$15</f>
        <v>3.0237698328473379</v>
      </c>
      <c r="Y1120" s="10">
        <f>(G1120 - $AP$16 ) / $AQ$16</f>
        <v>0.17050034900941027</v>
      </c>
      <c r="Z1120" s="10">
        <f>(H1120 - $AP$17) / $AQ$17</f>
        <v>-0.15766943806527811</v>
      </c>
      <c r="AA1120" s="10">
        <f t="shared" si="195"/>
        <v>3.0811087709792001E-3</v>
      </c>
      <c r="AB1120" s="10">
        <f t="shared" si="196"/>
        <v>0.50077027658337703</v>
      </c>
      <c r="AC1120" s="10">
        <f t="shared" si="197"/>
        <v>-0.69160781282789374</v>
      </c>
      <c r="AD1120" s="10">
        <f t="shared" si="198"/>
        <v>1</v>
      </c>
    </row>
    <row r="1121" spans="1:30" x14ac:dyDescent="0.3">
      <c r="A1121" t="s">
        <v>5</v>
      </c>
      <c r="B1121">
        <f t="shared" si="188"/>
        <v>1</v>
      </c>
      <c r="C1121" s="10">
        <v>1.029524911</v>
      </c>
      <c r="D1121" s="10">
        <v>3.4493464000000001E-2</v>
      </c>
      <c r="E1121" s="10">
        <v>2.4472097920000002</v>
      </c>
      <c r="F1121" s="10">
        <v>3.1243123260000001</v>
      </c>
      <c r="G1121" s="10">
        <v>0.50817092600000002</v>
      </c>
      <c r="H1121" s="10">
        <v>2.1953706999999999E-2</v>
      </c>
      <c r="I1121" s="10">
        <f>MIN($AF1139, MAX($AF1138, C1121))</f>
        <v>1.029524911</v>
      </c>
      <c r="J1121" s="10">
        <f>MIN($AF1142, MAX($AF1141, D1121))</f>
        <v>3.4493464000000001E-2</v>
      </c>
      <c r="K1121" s="10">
        <f>MIN($AF1145, MAX($AF1144, E1121))</f>
        <v>2.4472097920000002</v>
      </c>
      <c r="L1121" s="10">
        <f>MIN($AF1148, MAX($AF1147, F1121))</f>
        <v>3.1243123260000001</v>
      </c>
      <c r="M1121" s="10">
        <f>MIN($AF1151, MAX($AF1150, G1121))</f>
        <v>0.50817092600000002</v>
      </c>
      <c r="N1121" s="10">
        <f>MIN($AF1154, MAX($AF1153, H1121))</f>
        <v>2.1953706999999999E-2</v>
      </c>
      <c r="O1121" s="10">
        <f t="shared" si="189"/>
        <v>0.70780173167332039</v>
      </c>
      <c r="P1121" s="10">
        <f t="shared" si="190"/>
        <v>3.3911900155469063E-2</v>
      </c>
      <c r="Q1121" s="10">
        <f t="shared" si="191"/>
        <v>1.2375651478817136</v>
      </c>
      <c r="R1121" s="10">
        <f t="shared" si="192"/>
        <v>1.4168992970406948</v>
      </c>
      <c r="S1121" s="10">
        <f t="shared" si="193"/>
        <v>0.41089760931642055</v>
      </c>
      <c r="T1121" s="10">
        <f t="shared" si="194"/>
        <v>2.1716194278101154E-2</v>
      </c>
      <c r="U1121" s="10">
        <f>(C1121 - $AP$12 ) / $AQ$12</f>
        <v>9.5745740262513659E-2</v>
      </c>
      <c r="V1121" s="10">
        <f>(D1121 - $AP$13 ) / $AQ$13</f>
        <v>2.9124957957433834E-2</v>
      </c>
      <c r="W1121" s="10">
        <f>(E1121 - $AP$14 ) / $AQ$14</f>
        <v>2.8513402780419179</v>
      </c>
      <c r="X1121" s="10">
        <f>(F1121 - $AP$15 ) / $AQ$15</f>
        <v>2.1111227500110821</v>
      </c>
      <c r="Y1121" s="10">
        <f>(G1121 - $AP$16 ) / $AQ$16</f>
        <v>0.30152722211836158</v>
      </c>
      <c r="Z1121" s="10">
        <f>(H1121 - $AP$17) / $AQ$17</f>
        <v>-0.16566889497855253</v>
      </c>
      <c r="AA1121" s="10">
        <f t="shared" si="195"/>
        <v>2.3101637456971079E-3</v>
      </c>
      <c r="AB1121" s="10">
        <f t="shared" si="196"/>
        <v>0.50057754067956994</v>
      </c>
      <c r="AC1121" s="10">
        <f t="shared" si="197"/>
        <v>-0.69199276579401503</v>
      </c>
      <c r="AD1121" s="10">
        <f t="shared" si="198"/>
        <v>1</v>
      </c>
    </row>
    <row r="1122" spans="1:30" x14ac:dyDescent="0.3">
      <c r="A1122" t="s">
        <v>4</v>
      </c>
      <c r="B1122">
        <f t="shared" si="188"/>
        <v>1</v>
      </c>
      <c r="C1122" s="10">
        <v>1.895531163</v>
      </c>
      <c r="D1122" s="10">
        <v>2.6352818E-2</v>
      </c>
      <c r="E1122" s="10">
        <v>1.1698199090000001</v>
      </c>
      <c r="F1122" s="10">
        <v>1.169720498</v>
      </c>
      <c r="G1122" s="10">
        <v>0.85726316300000005</v>
      </c>
      <c r="H1122" s="10">
        <v>3.5643157000000002E-2</v>
      </c>
      <c r="I1122" s="10">
        <f>MIN($AF1140, MAX($AF1139, C1122))</f>
        <v>1.895531163</v>
      </c>
      <c r="J1122" s="10">
        <f>MIN($AF1143, MAX($AF1142, D1122))</f>
        <v>2.6352818E-2</v>
      </c>
      <c r="K1122" s="10">
        <f>MIN($AF1146, MAX($AF1145, E1122))</f>
        <v>1.1698199090000001</v>
      </c>
      <c r="L1122" s="10">
        <f>MIN($AF1149, MAX($AF1148, F1122))</f>
        <v>1.169720498</v>
      </c>
      <c r="M1122" s="10">
        <f>MIN($AF1152, MAX($AF1151, G1122))</f>
        <v>0.85726316300000005</v>
      </c>
      <c r="N1122" s="10">
        <f>MIN($AF1155, MAX($AF1154, H1122))</f>
        <v>3.5643157000000002E-2</v>
      </c>
      <c r="O1122" s="10">
        <f t="shared" si="189"/>
        <v>1.0631685701883886</v>
      </c>
      <c r="P1122" s="10">
        <f t="shared" si="190"/>
        <v>2.6011564829349385E-2</v>
      </c>
      <c r="Q1122" s="10">
        <f t="shared" si="191"/>
        <v>0.77464417286416476</v>
      </c>
      <c r="R1122" s="10">
        <f t="shared" si="192"/>
        <v>0.7745983564916028</v>
      </c>
      <c r="S1122" s="10">
        <f t="shared" si="193"/>
        <v>0.61910398638500796</v>
      </c>
      <c r="T1122" s="10">
        <f t="shared" si="194"/>
        <v>3.5022641452965624E-2</v>
      </c>
      <c r="U1122" s="10">
        <f>(C1122 - $AP$12 ) / $AQ$12</f>
        <v>1.8419968326308505</v>
      </c>
      <c r="V1122" s="10">
        <f>(D1122 - $AP$13 ) / $AQ$13</f>
        <v>9.55271567461243E-3</v>
      </c>
      <c r="W1122" s="10">
        <f>(E1122 - $AP$14 ) / $AQ$14</f>
        <v>0.89519094384502174</v>
      </c>
      <c r="X1122" s="10">
        <f>(F1122 - $AP$15 ) / $AQ$15</f>
        <v>0.20645860772868851</v>
      </c>
      <c r="Y1122" s="10">
        <f>(G1122 - $AP$16 ) / $AQ$16</f>
        <v>1.0179225079957708</v>
      </c>
      <c r="Z1122" s="10">
        <f>(H1122 - $AP$17) / $AQ$17</f>
        <v>-0.13250123650381049</v>
      </c>
      <c r="AA1122" s="10">
        <f t="shared" si="195"/>
        <v>4.444390205523048E-2</v>
      </c>
      <c r="AB1122" s="10">
        <f t="shared" si="196"/>
        <v>0.51110914695247278</v>
      </c>
      <c r="AC1122" s="10">
        <f t="shared" si="197"/>
        <v>-0.67117211676762911</v>
      </c>
      <c r="AD1122" s="10">
        <f t="shared" si="198"/>
        <v>1</v>
      </c>
    </row>
    <row r="1123" spans="1:30" x14ac:dyDescent="0.3">
      <c r="A1123" t="s">
        <v>4</v>
      </c>
      <c r="B1123">
        <f t="shared" si="188"/>
        <v>1</v>
      </c>
      <c r="C1123" s="10">
        <v>2.688615913</v>
      </c>
      <c r="D1123" s="10">
        <v>-6.299753E-3</v>
      </c>
      <c r="E1123" s="10">
        <v>0.92552244400000006</v>
      </c>
      <c r="F1123" s="10">
        <v>0.89541896200000004</v>
      </c>
      <c r="G1123" s="10">
        <v>0.75221826000000003</v>
      </c>
      <c r="H1123" s="10">
        <v>-1.0053569999999999E-3</v>
      </c>
      <c r="I1123" s="10">
        <f>MIN($AF1141, MAX($AF1140, C1123))</f>
        <v>2.688615913</v>
      </c>
      <c r="J1123" s="10">
        <f>MIN($AF1144, MAX($AF1143, D1123))</f>
        <v>-6.299753E-3</v>
      </c>
      <c r="K1123" s="10">
        <f>MIN($AF1147, MAX($AF1146, E1123))</f>
        <v>0.92552244400000006</v>
      </c>
      <c r="L1123" s="10">
        <f>MIN($AF1150, MAX($AF1149, F1123))</f>
        <v>0.89541896200000004</v>
      </c>
      <c r="M1123" s="10">
        <f>MIN($AF1153, MAX($AF1152, G1123))</f>
        <v>0.75221826000000003</v>
      </c>
      <c r="N1123" s="10">
        <f>MIN($AF1156, MAX($AF1155, H1123))</f>
        <v>-1.0053569999999999E-3</v>
      </c>
      <c r="O1123" s="10">
        <f t="shared" si="189"/>
        <v>1.3052512963601746</v>
      </c>
      <c r="P1123" s="10">
        <f t="shared" si="190"/>
        <v>-6.2799925034782685E-3</v>
      </c>
      <c r="Q1123" s="10">
        <f t="shared" si="191"/>
        <v>0.65519733039809025</v>
      </c>
      <c r="R1123" s="10">
        <f t="shared" si="192"/>
        <v>0.63943990222466052</v>
      </c>
      <c r="S1123" s="10">
        <f t="shared" si="193"/>
        <v>0.56088256238062251</v>
      </c>
      <c r="T1123" s="10">
        <f t="shared" si="194"/>
        <v>-1.0048519671150915E-3</v>
      </c>
      <c r="U1123" s="10">
        <f>(C1123 - $AP$12 ) / $AQ$12</f>
        <v>3.4412059697817092</v>
      </c>
      <c r="V1123" s="10">
        <f>(D1123 - $AP$13 ) / $AQ$13</f>
        <v>-6.8952605742020584E-2</v>
      </c>
      <c r="W1123" s="10">
        <f>(E1123 - $AP$14 ) / $AQ$14</f>
        <v>0.52108251393996063</v>
      </c>
      <c r="X1123" s="10">
        <f>(F1123 - $AP$15 ) / $AQ$15</f>
        <v>-6.0836227084354065E-2</v>
      </c>
      <c r="Y1123" s="10">
        <f>(G1123 - $AP$16 ) / $AQ$16</f>
        <v>0.80235290965305617</v>
      </c>
      <c r="Z1123" s="10">
        <f>(H1123 - $AP$17) / $AQ$17</f>
        <v>-0.22129555592196115</v>
      </c>
      <c r="AA1123" s="10">
        <f t="shared" si="195"/>
        <v>8.3029795906008008E-2</v>
      </c>
      <c r="AB1123" s="10">
        <f t="shared" si="196"/>
        <v>0.5207455321290736</v>
      </c>
      <c r="AC1123" s="10">
        <f t="shared" si="197"/>
        <v>-0.65249377856278967</v>
      </c>
      <c r="AD1123" s="10">
        <f t="shared" si="198"/>
        <v>1</v>
      </c>
    </row>
    <row r="1124" spans="1:30" x14ac:dyDescent="0.3">
      <c r="A1124" t="s">
        <v>4</v>
      </c>
      <c r="B1124">
        <f t="shared" si="188"/>
        <v>1</v>
      </c>
      <c r="C1124" s="10">
        <v>2.272721861</v>
      </c>
      <c r="D1124" s="10">
        <v>1.4309575999999999E-2</v>
      </c>
      <c r="E1124" s="10">
        <v>0.89406047899999996</v>
      </c>
      <c r="F1124" s="10">
        <v>0.85325761</v>
      </c>
      <c r="G1124" s="10">
        <v>0.77334717799999997</v>
      </c>
      <c r="H1124" s="10">
        <v>2.8057433999999999E-2</v>
      </c>
      <c r="I1124" s="10">
        <f>MIN($AF1142, MAX($AF1141, C1124))</f>
        <v>2.272721861</v>
      </c>
      <c r="J1124" s="10">
        <f>MIN($AF1145, MAX($AF1144, D1124))</f>
        <v>1.4309575999999999E-2</v>
      </c>
      <c r="K1124" s="10">
        <f>MIN($AF1148, MAX($AF1147, E1124))</f>
        <v>0.89406047899999996</v>
      </c>
      <c r="L1124" s="10">
        <f>MIN($AF1151, MAX($AF1150, F1124))</f>
        <v>0.85325761</v>
      </c>
      <c r="M1124" s="10">
        <f>MIN($AF1154, MAX($AF1153, G1124))</f>
        <v>0.77334717799999997</v>
      </c>
      <c r="N1124" s="10">
        <f>MIN($AF1157, MAX($AF1156, H1124))</f>
        <v>2.8057433999999999E-2</v>
      </c>
      <c r="O1124" s="10">
        <f t="shared" si="189"/>
        <v>1.185622012073039</v>
      </c>
      <c r="P1124" s="10">
        <f t="shared" si="190"/>
        <v>1.4208160349035912E-2</v>
      </c>
      <c r="Q1124" s="10">
        <f t="shared" si="191"/>
        <v>0.63872292614425408</v>
      </c>
      <c r="R1124" s="10">
        <f t="shared" si="192"/>
        <v>0.61694496084600492</v>
      </c>
      <c r="S1124" s="10">
        <f t="shared" si="193"/>
        <v>0.57286882179782483</v>
      </c>
      <c r="T1124" s="10">
        <f t="shared" si="194"/>
        <v>2.7671035122127995E-2</v>
      </c>
      <c r="U1124" s="10">
        <f>(C1124 - $AP$12 ) / $AQ$12</f>
        <v>2.6025798733335117</v>
      </c>
      <c r="V1124" s="10">
        <f>(D1124 - $AP$13 ) / $AQ$13</f>
        <v>-1.9402388170297491E-2</v>
      </c>
      <c r="W1124" s="10">
        <f>(E1124 - $AP$14 ) / $AQ$14</f>
        <v>0.47290278220235127</v>
      </c>
      <c r="X1124" s="10">
        <f>(F1124 - $AP$15 ) / $AQ$15</f>
        <v>-0.10192061830823169</v>
      </c>
      <c r="Y1124" s="10">
        <f>(G1124 - $AP$16 ) / $AQ$16</f>
        <v>0.84571296079876601</v>
      </c>
      <c r="Z1124" s="10">
        <f>(H1124 - $AP$17) / $AQ$17</f>
        <v>-0.15088040219330098</v>
      </c>
      <c r="AA1124" s="10">
        <f t="shared" si="195"/>
        <v>6.2795333266748132E-2</v>
      </c>
      <c r="AB1124" s="10">
        <f t="shared" si="196"/>
        <v>0.51569367664296917</v>
      </c>
      <c r="AC1124" s="10">
        <f t="shared" si="197"/>
        <v>-0.66224233969718171</v>
      </c>
      <c r="AD1124" s="10">
        <f t="shared" si="198"/>
        <v>1</v>
      </c>
    </row>
    <row r="1125" spans="1:30" x14ac:dyDescent="0.3">
      <c r="A1125" t="s">
        <v>4</v>
      </c>
      <c r="B1125">
        <f t="shared" si="188"/>
        <v>1</v>
      </c>
      <c r="C1125" s="10">
        <v>2.6880784580000001</v>
      </c>
      <c r="D1125" s="10">
        <v>-0.10050112999999999</v>
      </c>
      <c r="E1125" s="10">
        <v>1.0588668080000001</v>
      </c>
      <c r="F1125" s="10">
        <v>1.102528478</v>
      </c>
      <c r="G1125" s="10">
        <v>0.28427877800000001</v>
      </c>
      <c r="H1125" s="10">
        <v>-9.8307942999999995E-2</v>
      </c>
      <c r="I1125" s="10">
        <f>MIN($AF1143, MAX($AF1142, C1125))</f>
        <v>2.6880784580000001</v>
      </c>
      <c r="J1125" s="10">
        <f>MIN($AF1146, MAX($AF1145, D1125))</f>
        <v>-0.10050112999999999</v>
      </c>
      <c r="K1125" s="10">
        <f>MIN($AF1149, MAX($AF1148, E1125))</f>
        <v>1.0588668080000001</v>
      </c>
      <c r="L1125" s="10">
        <f>MIN($AF1152, MAX($AF1151, F1125))</f>
        <v>1.102528478</v>
      </c>
      <c r="M1125" s="10">
        <f>MIN($AF1155, MAX($AF1154, G1125))</f>
        <v>0.28427877800000001</v>
      </c>
      <c r="N1125" s="10">
        <f>MIN($AF1158, MAX($AF1157, H1125))</f>
        <v>-9.8307942999999995E-2</v>
      </c>
      <c r="O1125" s="10">
        <f t="shared" si="189"/>
        <v>1.3051055793292334</v>
      </c>
      <c r="P1125" s="10">
        <f t="shared" si="190"/>
        <v>-9.5765648789849458E-2</v>
      </c>
      <c r="Q1125" s="10">
        <f t="shared" si="191"/>
        <v>0.72215573824083046</v>
      </c>
      <c r="R1125" s="10">
        <f t="shared" si="192"/>
        <v>0.74314065760082193</v>
      </c>
      <c r="S1125" s="10">
        <f t="shared" si="193"/>
        <v>0.25019729852375311</v>
      </c>
      <c r="T1125" s="10">
        <f t="shared" si="194"/>
        <v>-9.3770761871962774E-2</v>
      </c>
      <c r="U1125" s="10">
        <f>(C1125 - $AP$12 ) / $AQ$12</f>
        <v>3.44012222312436</v>
      </c>
      <c r="V1125" s="10">
        <f>(D1125 - $AP$13 ) / $AQ$13</f>
        <v>-0.29543735572616175</v>
      </c>
      <c r="W1125" s="10">
        <f>(E1125 - $AP$14 ) / $AQ$14</f>
        <v>0.72528131990271982</v>
      </c>
      <c r="X1125" s="10">
        <f>(F1125 - $AP$15 ) / $AQ$15</f>
        <v>0.14098292666412948</v>
      </c>
      <c r="Y1125" s="10">
        <f>(G1125 - $AP$16 ) / $AQ$16</f>
        <v>-0.15793667415890561</v>
      </c>
      <c r="Z1125" s="10">
        <f>(H1125 - $AP$17) / $AQ$17</f>
        <v>-0.45704636703250373</v>
      </c>
      <c r="AA1125" s="10">
        <f t="shared" si="195"/>
        <v>8.3003647147530973E-2</v>
      </c>
      <c r="AB1125" s="10">
        <f t="shared" si="196"/>
        <v>0.52073900618974156</v>
      </c>
      <c r="AC1125" s="10">
        <f t="shared" si="197"/>
        <v>-0.65250631055744157</v>
      </c>
      <c r="AD1125" s="10">
        <f t="shared" si="198"/>
        <v>1</v>
      </c>
    </row>
    <row r="1126" spans="1:30" x14ac:dyDescent="0.3">
      <c r="A1126" t="s">
        <v>2</v>
      </c>
      <c r="B1126">
        <f t="shared" si="188"/>
        <v>0</v>
      </c>
      <c r="C1126" s="10">
        <v>0.52639537400000003</v>
      </c>
      <c r="D1126" s="10">
        <v>7.8137498999999999E-2</v>
      </c>
      <c r="E1126" s="10">
        <v>0.39155846399999999</v>
      </c>
      <c r="F1126" s="10">
        <v>2.2448498109999999</v>
      </c>
      <c r="G1126" s="10">
        <v>0.56220114099999996</v>
      </c>
      <c r="H1126" s="10">
        <v>0.28957180900000001</v>
      </c>
      <c r="I1126" s="10">
        <f>MIN($AF1144, MAX($AF1143, C1126))</f>
        <v>0.52639537400000003</v>
      </c>
      <c r="J1126" s="10">
        <f>MIN($AF1147, MAX($AF1146, D1126))</f>
        <v>7.8137498999999999E-2</v>
      </c>
      <c r="K1126" s="10">
        <f>MIN($AF1150, MAX($AF1149, E1126))</f>
        <v>0.39155846399999999</v>
      </c>
      <c r="L1126" s="10">
        <f>MIN($AF1153, MAX($AF1152, F1126))</f>
        <v>2.2448498109999999</v>
      </c>
      <c r="M1126" s="10">
        <f>MIN($AF1156, MAX($AF1155, G1126))</f>
        <v>0.56220114099999996</v>
      </c>
      <c r="N1126" s="10">
        <f>MIN($AF1159, MAX($AF1158, H1126))</f>
        <v>0.28957180900000001</v>
      </c>
      <c r="O1126" s="10">
        <f t="shared" si="189"/>
        <v>0.42290899104691521</v>
      </c>
      <c r="P1126" s="10">
        <f t="shared" si="190"/>
        <v>7.5235014445748247E-2</v>
      </c>
      <c r="Q1126" s="10">
        <f t="shared" si="191"/>
        <v>0.33042431619282697</v>
      </c>
      <c r="R1126" s="10">
        <f t="shared" si="192"/>
        <v>1.177069065880022</v>
      </c>
      <c r="S1126" s="10">
        <f t="shared" si="193"/>
        <v>0.44609581457402619</v>
      </c>
      <c r="T1126" s="10">
        <f t="shared" si="194"/>
        <v>0.25431023226453825</v>
      </c>
      <c r="U1126" s="10">
        <f>(C1126 - $AP$12 ) / $AQ$12</f>
        <v>-0.91878562317737222</v>
      </c>
      <c r="V1126" s="10">
        <f>(D1126 - $AP$13 ) / $AQ$13</f>
        <v>0.13405663379985924</v>
      </c>
      <c r="W1126" s="10">
        <f>(E1126 - $AP$14 ) / $AQ$14</f>
        <v>-0.29661089185799711</v>
      </c>
      <c r="X1126" s="10">
        <f>(F1126 - $AP$15 ) / $AQ$15</f>
        <v>1.2541250419443357</v>
      </c>
      <c r="Y1126" s="10">
        <f>(G1126 - $AP$16 ) / $AQ$16</f>
        <v>0.41240620256656568</v>
      </c>
      <c r="Z1126" s="10">
        <f>(H1126 - $AP$17) / $AQ$17</f>
        <v>0.48273303561724812</v>
      </c>
      <c r="AA1126" s="10">
        <f t="shared" si="195"/>
        <v>-2.2168560511543801E-2</v>
      </c>
      <c r="AB1126" s="10">
        <f t="shared" si="196"/>
        <v>0.49445808683241621</v>
      </c>
      <c r="AC1126" s="10">
        <f t="shared" si="197"/>
        <v>-0.68212432968070136</v>
      </c>
      <c r="AD1126" s="10">
        <f t="shared" si="198"/>
        <v>0</v>
      </c>
    </row>
    <row r="1127" spans="1:30" x14ac:dyDescent="0.3">
      <c r="A1127" t="s">
        <v>2</v>
      </c>
      <c r="B1127">
        <f t="shared" si="188"/>
        <v>0</v>
      </c>
      <c r="C1127" s="10">
        <v>0.52432834500000003</v>
      </c>
      <c r="D1127" s="10">
        <v>8.8630210000000001E-2</v>
      </c>
      <c r="E1127" s="10">
        <v>0.420908422</v>
      </c>
      <c r="F1127" s="10">
        <v>1.9126338890000001</v>
      </c>
      <c r="G1127" s="10">
        <v>0.68506364099999995</v>
      </c>
      <c r="H1127" s="10">
        <v>0.29877356399999999</v>
      </c>
      <c r="I1127" s="10">
        <f>MIN($AF1145, MAX($AF1144, C1127))</f>
        <v>0.52432834500000003</v>
      </c>
      <c r="J1127" s="10">
        <f>MIN($AF1148, MAX($AF1147, D1127))</f>
        <v>8.8630210000000001E-2</v>
      </c>
      <c r="K1127" s="10">
        <f>MIN($AF1151, MAX($AF1150, E1127))</f>
        <v>0.420908422</v>
      </c>
      <c r="L1127" s="10">
        <f>MIN($AF1154, MAX($AF1153, F1127))</f>
        <v>1.9126338890000001</v>
      </c>
      <c r="M1127" s="10">
        <f>MIN($AF1157, MAX($AF1156, G1127))</f>
        <v>0.68506364099999995</v>
      </c>
      <c r="N1127" s="10">
        <f>MIN($AF1160, MAX($AF1159, H1127))</f>
        <v>0.29877356399999999</v>
      </c>
      <c r="O1127" s="10">
        <f t="shared" si="189"/>
        <v>0.42155388353361511</v>
      </c>
      <c r="P1127" s="10">
        <f t="shared" si="190"/>
        <v>8.492021787302903E-2</v>
      </c>
      <c r="Q1127" s="10">
        <f t="shared" si="191"/>
        <v>0.35129640087354763</v>
      </c>
      <c r="R1127" s="10">
        <f t="shared" si="192"/>
        <v>1.0690577883073122</v>
      </c>
      <c r="S1127" s="10">
        <f t="shared" si="193"/>
        <v>0.52180333223055486</v>
      </c>
      <c r="T1127" s="10">
        <f t="shared" si="194"/>
        <v>0.26142040686632201</v>
      </c>
      <c r="U1127" s="10">
        <f>(C1127 - $AP$12 ) / $AQ$12</f>
        <v>-0.92295366658453115</v>
      </c>
      <c r="V1127" s="10">
        <f>(D1127 - $AP$13 ) / $AQ$13</f>
        <v>0.1592838555578899</v>
      </c>
      <c r="W1127" s="10">
        <f>(E1127 - $AP$14 ) / $AQ$14</f>
        <v>-0.25166541235758771</v>
      </c>
      <c r="X1127" s="10">
        <f>(F1127 - $AP$15 ) / $AQ$15</f>
        <v>0.93039517412014461</v>
      </c>
      <c r="Y1127" s="10">
        <f>(G1127 - $AP$16 ) / $AQ$16</f>
        <v>0.66454047105536385</v>
      </c>
      <c r="Z1127" s="10">
        <f>(H1127 - $AP$17) / $AQ$17</f>
        <v>0.50502762504255372</v>
      </c>
      <c r="AA1127" s="10">
        <f t="shared" si="195"/>
        <v>-2.2269127521034878E-2</v>
      </c>
      <c r="AB1127" s="10">
        <f t="shared" si="196"/>
        <v>0.49443294818276984</v>
      </c>
      <c r="AC1127" s="10">
        <f t="shared" si="197"/>
        <v>-0.68207460477364956</v>
      </c>
      <c r="AD1127" s="10">
        <f t="shared" si="198"/>
        <v>0</v>
      </c>
    </row>
    <row r="1128" spans="1:30" x14ac:dyDescent="0.3">
      <c r="A1128" t="s">
        <v>2</v>
      </c>
      <c r="B1128">
        <f t="shared" si="188"/>
        <v>0</v>
      </c>
      <c r="C1128" s="10">
        <v>0.69298518200000003</v>
      </c>
      <c r="D1128" s="10">
        <v>8.9075071000000006E-2</v>
      </c>
      <c r="E1128" s="10">
        <v>0.40174217299999998</v>
      </c>
      <c r="F1128" s="10">
        <v>1.786884232</v>
      </c>
      <c r="G1128" s="10">
        <v>0.61122286599999998</v>
      </c>
      <c r="H1128" s="10">
        <v>0.313274</v>
      </c>
      <c r="I1128" s="10">
        <f>MIN($AF1146, MAX($AF1145, C1128))</f>
        <v>0.69298518200000003</v>
      </c>
      <c r="J1128" s="10">
        <f>MIN($AF1149, MAX($AF1148, D1128))</f>
        <v>8.9075071000000006E-2</v>
      </c>
      <c r="K1128" s="10">
        <f>MIN($AF1152, MAX($AF1151, E1128))</f>
        <v>0.40174217299999998</v>
      </c>
      <c r="L1128" s="10">
        <f>MIN($AF1155, MAX($AF1154, F1128))</f>
        <v>1.786884232</v>
      </c>
      <c r="M1128" s="10">
        <f>MIN($AF1158, MAX($AF1157, G1128))</f>
        <v>0.61122286599999998</v>
      </c>
      <c r="N1128" s="10">
        <f>MIN($AF1161, MAX($AF1160, H1128))</f>
        <v>0.313274</v>
      </c>
      <c r="O1128" s="10">
        <f t="shared" si="189"/>
        <v>0.52649335060235825</v>
      </c>
      <c r="P1128" s="10">
        <f t="shared" si="190"/>
        <v>8.532877729571052E-2</v>
      </c>
      <c r="Q1128" s="10">
        <f t="shared" si="191"/>
        <v>0.33771587227143823</v>
      </c>
      <c r="R1128" s="10">
        <f t="shared" si="192"/>
        <v>1.0249242090651196</v>
      </c>
      <c r="S1128" s="10">
        <f t="shared" si="193"/>
        <v>0.47699343478810996</v>
      </c>
      <c r="T1128" s="10">
        <f t="shared" si="194"/>
        <v>0.27252325595621674</v>
      </c>
      <c r="U1128" s="10">
        <f>(C1128 - $AP$12 ) / $AQ$12</f>
        <v>-0.58286699265294561</v>
      </c>
      <c r="V1128" s="10">
        <f>(D1128 - $AP$13 ) / $AQ$13</f>
        <v>0.1603534177614519</v>
      </c>
      <c r="W1128" s="10">
        <f>(E1128 - $AP$14 ) / $AQ$14</f>
        <v>-0.28101592289423799</v>
      </c>
      <c r="X1128" s="10">
        <f>(F1128 - $AP$15 ) / $AQ$15</f>
        <v>0.80785764011372985</v>
      </c>
      <c r="Y1128" s="10">
        <f>(G1128 - $AP$16 ) / $AQ$16</f>
        <v>0.51300692917504298</v>
      </c>
      <c r="Z1128" s="10">
        <f>(H1128 - $AP$17) / $AQ$17</f>
        <v>0.5401601912875712</v>
      </c>
      <c r="AA1128" s="10">
        <f t="shared" si="195"/>
        <v>-1.4063478869122346E-2</v>
      </c>
      <c r="AB1128" s="10">
        <f t="shared" si="196"/>
        <v>0.49648418822938734</v>
      </c>
      <c r="AC1128" s="10">
        <f t="shared" si="197"/>
        <v>-0.68614016360138763</v>
      </c>
      <c r="AD1128" s="10">
        <f t="shared" si="198"/>
        <v>0</v>
      </c>
    </row>
    <row r="1129" spans="1:30" x14ac:dyDescent="0.3">
      <c r="A1129" t="s">
        <v>4</v>
      </c>
      <c r="B1129">
        <f t="shared" si="188"/>
        <v>1</v>
      </c>
      <c r="C1129" s="10">
        <v>0.60814737399999996</v>
      </c>
      <c r="D1129" s="10">
        <v>7.7846249000000006E-2</v>
      </c>
      <c r="E1129" s="10">
        <v>0.36954195200000001</v>
      </c>
      <c r="F1129" s="10">
        <v>1.6089041989999999</v>
      </c>
      <c r="G1129" s="10">
        <v>0.66915612000000002</v>
      </c>
      <c r="H1129" s="10">
        <v>0.32641652999999998</v>
      </c>
      <c r="I1129" s="10">
        <f>MIN($AF1147, MAX($AF1146, C1129))</f>
        <v>0.60814737399999996</v>
      </c>
      <c r="J1129" s="10">
        <f>MIN($AF1150, MAX($AF1149, D1129))</f>
        <v>7.7846249000000006E-2</v>
      </c>
      <c r="K1129" s="10">
        <f>MIN($AF1153, MAX($AF1152, E1129))</f>
        <v>0.36954195200000001</v>
      </c>
      <c r="L1129" s="10">
        <f>MIN($AF1156, MAX($AF1155, F1129))</f>
        <v>1.6089041989999999</v>
      </c>
      <c r="M1129" s="10">
        <f>MIN($AF1159, MAX($AF1158, G1129))</f>
        <v>0.66915612000000002</v>
      </c>
      <c r="N1129" s="10">
        <f>MIN($AF1162, MAX($AF1161, H1129))</f>
        <v>0.32641652999999998</v>
      </c>
      <c r="O1129" s="10">
        <f t="shared" si="189"/>
        <v>0.47508281705463684</v>
      </c>
      <c r="P1129" s="10">
        <f t="shared" si="190"/>
        <v>7.4964836155172798E-2</v>
      </c>
      <c r="Q1129" s="10">
        <f t="shared" si="191"/>
        <v>0.31447634232957833</v>
      </c>
      <c r="R1129" s="10">
        <f t="shared" si="192"/>
        <v>0.9589302860476836</v>
      </c>
      <c r="S1129" s="10">
        <f t="shared" si="193"/>
        <v>0.51231818134754792</v>
      </c>
      <c r="T1129" s="10">
        <f t="shared" si="194"/>
        <v>0.28248096762522024</v>
      </c>
      <c r="U1129" s="10">
        <f>(C1129 - $AP$12 ) / $AQ$12</f>
        <v>-0.75393748383241965</v>
      </c>
      <c r="V1129" s="10">
        <f>(D1129 - $AP$13 ) / $AQ$13</f>
        <v>0.13335639261938392</v>
      </c>
      <c r="W1129" s="10">
        <f>(E1129 - $AP$14 ) / $AQ$14</f>
        <v>-0.33032619355507337</v>
      </c>
      <c r="X1129" s="10">
        <f>(F1129 - $AP$15 ) / $AQ$15</f>
        <v>0.63442389193101867</v>
      </c>
      <c r="Y1129" s="10">
        <f>(G1129 - $AP$16 ) / $AQ$16</f>
        <v>0.63189559429634323</v>
      </c>
      <c r="Z1129" s="10">
        <f>(H1129 - $AP$17) / $AQ$17</f>
        <v>0.57200273766701304</v>
      </c>
      <c r="AA1129" s="10">
        <f t="shared" si="195"/>
        <v>-1.8191086484854017E-2</v>
      </c>
      <c r="AB1129" s="10">
        <f t="shared" si="196"/>
        <v>0.49545235378536157</v>
      </c>
      <c r="AC1129" s="10">
        <f t="shared" si="197"/>
        <v>-0.70228408768548301</v>
      </c>
      <c r="AD1129" s="10">
        <f t="shared" si="198"/>
        <v>0</v>
      </c>
    </row>
    <row r="1130" spans="1:30" x14ac:dyDescent="0.3">
      <c r="A1130" t="s">
        <v>4</v>
      </c>
      <c r="B1130">
        <f t="shared" si="188"/>
        <v>1</v>
      </c>
      <c r="C1130" s="10">
        <v>0.74923067600000004</v>
      </c>
      <c r="D1130" s="10">
        <v>0.14476180199999999</v>
      </c>
      <c r="E1130" s="10">
        <v>0.54285765699999999</v>
      </c>
      <c r="F1130" s="10">
        <v>1.8587808669999999</v>
      </c>
      <c r="G1130" s="10">
        <v>0.69729995300000003</v>
      </c>
      <c r="H1130" s="10">
        <v>0.39941252100000002</v>
      </c>
      <c r="I1130" s="10">
        <f>MIN($AF1148, MAX($AF1147, C1130))</f>
        <v>0.74923067600000004</v>
      </c>
      <c r="J1130" s="10">
        <f>MIN($AF1151, MAX($AF1150, D1130))</f>
        <v>0.14476180199999999</v>
      </c>
      <c r="K1130" s="10">
        <f>MIN($AF1154, MAX($AF1153, E1130))</f>
        <v>0.54285765699999999</v>
      </c>
      <c r="L1130" s="10">
        <f>MIN($AF1157, MAX($AF1156, F1130))</f>
        <v>1.8587808669999999</v>
      </c>
      <c r="M1130" s="10">
        <f>MIN($AF1160, MAX($AF1159, G1130))</f>
        <v>0.69729995300000003</v>
      </c>
      <c r="N1130" s="10">
        <f>MIN($AF1163, MAX($AF1162, H1130))</f>
        <v>0.39941252100000002</v>
      </c>
      <c r="O1130" s="10">
        <f t="shared" si="189"/>
        <v>0.55917607756269883</v>
      </c>
      <c r="P1130" s="10">
        <f t="shared" si="190"/>
        <v>0.135196582176525</v>
      </c>
      <c r="Q1130" s="10">
        <f t="shared" si="191"/>
        <v>0.43363631831554583</v>
      </c>
      <c r="R1130" s="10">
        <f t="shared" si="192"/>
        <v>1.0503952636730383</v>
      </c>
      <c r="S1130" s="10">
        <f t="shared" si="193"/>
        <v>0.52903872549430953</v>
      </c>
      <c r="T1130" s="10">
        <f t="shared" si="194"/>
        <v>0.3360525206956626</v>
      </c>
      <c r="U1130" s="10">
        <f>(C1130 - $AP$12 ) / $AQ$12</f>
        <v>-0.46945123484350115</v>
      </c>
      <c r="V1130" s="10">
        <f>(D1130 - $AP$13 ) / $AQ$13</f>
        <v>0.29423888472197335</v>
      </c>
      <c r="W1130" s="10">
        <f>(E1130 - $AP$14 ) / $AQ$14</f>
        <v>-6.4916700765458413E-2</v>
      </c>
      <c r="X1130" s="10">
        <f>(F1130 - $AP$15 ) / $AQ$15</f>
        <v>0.87791776247461439</v>
      </c>
      <c r="Y1130" s="10">
        <f>(G1130 - $AP$16 ) / $AQ$16</f>
        <v>0.68965141682905984</v>
      </c>
      <c r="Z1130" s="10">
        <f>(H1130 - $AP$17) / $AQ$17</f>
        <v>0.74886200516960422</v>
      </c>
      <c r="AA1130" s="10">
        <f t="shared" si="195"/>
        <v>-1.1326970997714474E-2</v>
      </c>
      <c r="AB1130" s="10">
        <f t="shared" si="196"/>
        <v>0.49716828752629671</v>
      </c>
      <c r="AC1130" s="10">
        <f t="shared" si="197"/>
        <v>-0.69882670350706699</v>
      </c>
      <c r="AD1130" s="10">
        <f t="shared" si="198"/>
        <v>0</v>
      </c>
    </row>
    <row r="1131" spans="1:30" x14ac:dyDescent="0.3">
      <c r="A1131" t="s">
        <v>2</v>
      </c>
      <c r="B1131">
        <f t="shared" si="188"/>
        <v>0</v>
      </c>
      <c r="C1131" s="10">
        <v>0.472295935</v>
      </c>
      <c r="D1131" s="10">
        <v>4.2107345999999997E-2</v>
      </c>
      <c r="E1131" s="10">
        <v>0.34783285899999999</v>
      </c>
      <c r="F1131" s="10">
        <v>3.3887866880000002</v>
      </c>
      <c r="G1131" s="10">
        <v>0.27823957399999999</v>
      </c>
      <c r="H1131" s="10">
        <v>0.13260761700000001</v>
      </c>
      <c r="I1131" s="10">
        <f>MIN($AF1149, MAX($AF1148, C1131))</f>
        <v>0.472295935</v>
      </c>
      <c r="J1131" s="10">
        <f>MIN($AF1152, MAX($AF1151, D1131))</f>
        <v>4.2107345999999997E-2</v>
      </c>
      <c r="K1131" s="10">
        <f>MIN($AF1155, MAX($AF1154, E1131))</f>
        <v>0.34783285899999999</v>
      </c>
      <c r="L1131" s="10">
        <f>MIN($AF1158, MAX($AF1157, F1131))</f>
        <v>3.3887866880000002</v>
      </c>
      <c r="M1131" s="10">
        <f>MIN($AF1161, MAX($AF1160, G1131))</f>
        <v>0.27823957399999999</v>
      </c>
      <c r="N1131" s="10">
        <f>MIN($AF1164, MAX($AF1163, H1131))</f>
        <v>0.13260761700000001</v>
      </c>
      <c r="O1131" s="10">
        <f t="shared" si="189"/>
        <v>0.38682304289920222</v>
      </c>
      <c r="P1131" s="10">
        <f t="shared" si="190"/>
        <v>4.1244957218920505E-2</v>
      </c>
      <c r="Q1131" s="10">
        <f t="shared" si="191"/>
        <v>0.29849801296272899</v>
      </c>
      <c r="R1131" s="10">
        <f t="shared" si="192"/>
        <v>1.4790528080212462</v>
      </c>
      <c r="S1131" s="10">
        <f t="shared" si="193"/>
        <v>0.24548379848079199</v>
      </c>
      <c r="T1131" s="10">
        <f t="shared" si="194"/>
        <v>0.12452259990892832</v>
      </c>
      <c r="U1131" s="10">
        <f>(C1131 - $AP$12 ) / $AQ$12</f>
        <v>-1.0278739862603032</v>
      </c>
      <c r="V1131" s="10">
        <f>(D1131 - $AP$13 ) / $AQ$13</f>
        <v>4.7430721801828078E-2</v>
      </c>
      <c r="W1131" s="10">
        <f>(E1131 - $AP$14 ) / $AQ$14</f>
        <v>-0.36357072475351604</v>
      </c>
      <c r="X1131" s="10">
        <f>(F1131 - $AP$15 ) / $AQ$15</f>
        <v>2.3688414341057817</v>
      </c>
      <c r="Y1131" s="10">
        <f>(G1131 - $AP$16 ) / $AQ$16</f>
        <v>-0.17033012442074</v>
      </c>
      <c r="Z1131" s="10">
        <f>(H1131 - $AP$17) / $AQ$17</f>
        <v>0.10243034171648228</v>
      </c>
      <c r="AA1131" s="10">
        <f t="shared" si="195"/>
        <v>-2.4800656527310862E-2</v>
      </c>
      <c r="AB1131" s="10">
        <f t="shared" si="196"/>
        <v>0.49380015364453106</v>
      </c>
      <c r="AC1131" s="10">
        <f t="shared" si="197"/>
        <v>-0.68082373439650734</v>
      </c>
      <c r="AD1131" s="10">
        <f t="shared" si="198"/>
        <v>0</v>
      </c>
    </row>
    <row r="1132" spans="1:30" x14ac:dyDescent="0.3">
      <c r="A1132" t="s">
        <v>2</v>
      </c>
      <c r="B1132">
        <f t="shared" si="188"/>
        <v>0</v>
      </c>
      <c r="C1132" s="10">
        <v>0.57631124499999997</v>
      </c>
      <c r="D1132" s="10">
        <v>4.8484381999999999E-2</v>
      </c>
      <c r="E1132" s="10">
        <v>0.37597205</v>
      </c>
      <c r="F1132" s="10">
        <v>3.0032832190000001</v>
      </c>
      <c r="G1132" s="10">
        <v>0.45760525200000002</v>
      </c>
      <c r="H1132" s="10">
        <v>0.155625559</v>
      </c>
      <c r="I1132" s="10">
        <f>MIN($AF1150, MAX($AF1149, C1132))</f>
        <v>0.57631124499999997</v>
      </c>
      <c r="J1132" s="10">
        <f>MIN($AF1153, MAX($AF1152, D1132))</f>
        <v>4.8484381999999999E-2</v>
      </c>
      <c r="K1132" s="10">
        <f>MIN($AF1156, MAX($AF1155, E1132))</f>
        <v>0.37597205</v>
      </c>
      <c r="L1132" s="10">
        <f>MIN($AF1159, MAX($AF1158, F1132))</f>
        <v>3.0032832190000001</v>
      </c>
      <c r="M1132" s="10">
        <f>MIN($AF1162, MAX($AF1161, G1132))</f>
        <v>0.45760525200000002</v>
      </c>
      <c r="N1132" s="10">
        <f>MIN($AF1165, MAX($AF1164, H1132))</f>
        <v>0.155625559</v>
      </c>
      <c r="O1132" s="10">
        <f t="shared" si="189"/>
        <v>0.45508746241924269</v>
      </c>
      <c r="P1132" s="10">
        <f t="shared" si="190"/>
        <v>4.7345675683804614E-2</v>
      </c>
      <c r="Q1132" s="10">
        <f t="shared" si="191"/>
        <v>0.31916042680485041</v>
      </c>
      <c r="R1132" s="10">
        <f t="shared" si="192"/>
        <v>1.3871148291938895</v>
      </c>
      <c r="S1132" s="10">
        <f t="shared" si="193"/>
        <v>0.37679485070038043</v>
      </c>
      <c r="T1132" s="10">
        <f t="shared" si="194"/>
        <v>0.14464180688006545</v>
      </c>
      <c r="U1132" s="10">
        <f>(C1132 - $AP$12 ) / $AQ$12</f>
        <v>-0.81813318093580412</v>
      </c>
      <c r="V1132" s="10">
        <f>(D1132 - $AP$13 ) / $AQ$13</f>
        <v>6.2762784348003697E-2</v>
      </c>
      <c r="W1132" s="10">
        <f>(E1132 - $AP$14 ) / $AQ$14</f>
        <v>-0.32047937067905352</v>
      </c>
      <c r="X1132" s="10">
        <f>(F1132 - $AP$15 ) / $AQ$15</f>
        <v>1.9931851852606788</v>
      </c>
      <c r="Y1132" s="10">
        <f>(G1132 - $AP$16 ) / $AQ$16</f>
        <v>0.19775805557337806</v>
      </c>
      <c r="Z1132" s="10">
        <f>(H1132 - $AP$17) / $AQ$17</f>
        <v>0.1581996559728929</v>
      </c>
      <c r="AA1132" s="10">
        <f t="shared" si="195"/>
        <v>-1.9740007321137478E-2</v>
      </c>
      <c r="AB1132" s="10">
        <f t="shared" si="196"/>
        <v>0.4950651584144502</v>
      </c>
      <c r="AC1132" s="10">
        <f t="shared" si="197"/>
        <v>-0.68332588459468802</v>
      </c>
      <c r="AD1132" s="10">
        <f t="shared" si="198"/>
        <v>0</v>
      </c>
    </row>
    <row r="1133" spans="1:30" x14ac:dyDescent="0.3">
      <c r="A1133" t="s">
        <v>5</v>
      </c>
      <c r="B1133">
        <f t="shared" si="188"/>
        <v>1</v>
      </c>
      <c r="C1133" s="10">
        <v>1.292284368</v>
      </c>
      <c r="D1133" s="10">
        <v>4.5656085999999999E-2</v>
      </c>
      <c r="E1133" s="10">
        <v>1.929244183</v>
      </c>
      <c r="F1133" s="10">
        <v>1.3018827159999999</v>
      </c>
      <c r="G1133" s="10">
        <v>0.226344927</v>
      </c>
      <c r="H1133" s="10">
        <v>2.1403630999999999E-2</v>
      </c>
      <c r="I1133" s="10">
        <f>MIN($AF1151, MAX($AF1150, C1133))</f>
        <v>1.292284368</v>
      </c>
      <c r="J1133" s="10">
        <f>MIN($AF1154, MAX($AF1153, D1133))</f>
        <v>4.5656085999999999E-2</v>
      </c>
      <c r="K1133" s="10">
        <f>MIN($AF1157, MAX($AF1156, E1133))</f>
        <v>1.929244183</v>
      </c>
      <c r="L1133" s="10">
        <f>MIN($AF1160, MAX($AF1159, F1133))</f>
        <v>1.3018827159999999</v>
      </c>
      <c r="M1133" s="10">
        <f>MIN($AF1163, MAX($AF1162, G1133))</f>
        <v>0.226344927</v>
      </c>
      <c r="N1133" s="10">
        <f>MIN($AF1166, MAX($AF1165, H1133))</f>
        <v>2.1403630999999999E-2</v>
      </c>
      <c r="O1133" s="10">
        <f t="shared" si="189"/>
        <v>0.82954886096449887</v>
      </c>
      <c r="P1133" s="10">
        <f t="shared" si="190"/>
        <v>4.4644521904603114E-2</v>
      </c>
      <c r="Q1133" s="10">
        <f t="shared" si="191"/>
        <v>1.0747444317316051</v>
      </c>
      <c r="R1133" s="10">
        <f t="shared" si="192"/>
        <v>0.83372736026153371</v>
      </c>
      <c r="S1133" s="10">
        <f t="shared" si="193"/>
        <v>0.20403814133753725</v>
      </c>
      <c r="T1133" s="10">
        <f t="shared" si="194"/>
        <v>2.1177790149701118E-2</v>
      </c>
      <c r="U1133" s="10">
        <f>(C1133 - $AP$12 ) / $AQ$12</f>
        <v>0.62558485834818889</v>
      </c>
      <c r="V1133" s="10">
        <f>(D1133 - $AP$13 ) / $AQ$13</f>
        <v>5.5962820983974024E-2</v>
      </c>
      <c r="W1133" s="10">
        <f>(E1133 - $AP$14 ) / $AQ$14</f>
        <v>2.0581462073305872</v>
      </c>
      <c r="X1133" s="10">
        <f>(F1133 - $AP$15 ) / $AQ$15</f>
        <v>0.33524490161526493</v>
      </c>
      <c r="Y1133" s="10">
        <f>(G1133 - $AP$16 ) / $AQ$16</f>
        <v>-0.27682656442342107</v>
      </c>
      <c r="Z1133" s="10">
        <f>(H1133 - $AP$17) / $AQ$17</f>
        <v>-0.16700165362869204</v>
      </c>
      <c r="AA1133" s="10">
        <f t="shared" si="195"/>
        <v>1.5094180228286066E-2</v>
      </c>
      <c r="AB1133" s="10">
        <f t="shared" si="196"/>
        <v>0.50377347341346135</v>
      </c>
      <c r="AC1133" s="10">
        <f t="shared" si="197"/>
        <v>-0.68562856946004547</v>
      </c>
      <c r="AD1133" s="10">
        <f t="shared" si="198"/>
        <v>1</v>
      </c>
    </row>
    <row r="1134" spans="1:30" x14ac:dyDescent="0.3">
      <c r="A1134" t="s">
        <v>4</v>
      </c>
      <c r="B1134">
        <f t="shared" si="188"/>
        <v>1</v>
      </c>
      <c r="C1134" s="10">
        <v>1.1985654560000001</v>
      </c>
      <c r="D1134" s="10">
        <v>3.0084878999999998E-2</v>
      </c>
      <c r="E1134" s="10">
        <v>1.444632489</v>
      </c>
      <c r="F1134" s="10">
        <v>1.607365881</v>
      </c>
      <c r="G1134" s="10">
        <v>-1.479434336</v>
      </c>
      <c r="H1134" s="10">
        <v>2.0520553E-2</v>
      </c>
      <c r="I1134" s="10">
        <f>MIN($AF1152, MAX($AF1151, C1134))</f>
        <v>1.1985654560000001</v>
      </c>
      <c r="J1134" s="10">
        <f>MIN($AF1155, MAX($AF1154, D1134))</f>
        <v>3.0084878999999998E-2</v>
      </c>
      <c r="K1134" s="10">
        <f>MIN($AF1158, MAX($AF1157, E1134))</f>
        <v>1.444632489</v>
      </c>
      <c r="L1134" s="10">
        <f>MIN($AF1161, MAX($AF1160, F1134))</f>
        <v>1.607365881</v>
      </c>
      <c r="M1134" s="10">
        <f>MIN($AF1164, MAX($AF1163, G1134))</f>
        <v>-1.479434336</v>
      </c>
      <c r="N1134" s="10">
        <f>MIN($AF1167, MAX($AF1166, H1134))</f>
        <v>2.0520553E-2</v>
      </c>
      <c r="O1134" s="10">
        <f t="shared" si="189"/>
        <v>0.78780508222258383</v>
      </c>
      <c r="P1134" s="10">
        <f t="shared" si="190"/>
        <v>2.9641205642407312E-2</v>
      </c>
      <c r="Q1134" s="10">
        <f t="shared" si="191"/>
        <v>0.89389480038152391</v>
      </c>
      <c r="R1134" s="10">
        <f t="shared" si="192"/>
        <v>0.9583404707118196</v>
      </c>
      <c r="S1134" s="10">
        <f t="shared" si="193"/>
        <v>-0.90803044383775622</v>
      </c>
      <c r="T1134" s="10">
        <f t="shared" si="194"/>
        <v>2.0312843192341432E-2</v>
      </c>
      <c r="U1134" s="10">
        <f>(C1134 - $AP$12 ) / $AQ$12</f>
        <v>0.43660613899412598</v>
      </c>
      <c r="V1134" s="10">
        <f>(D1134 - $AP$13 ) / $AQ$13</f>
        <v>1.8525566490907436E-2</v>
      </c>
      <c r="W1134" s="10">
        <f>(E1134 - $AP$14 ) / $AQ$14</f>
        <v>1.3160291331482095</v>
      </c>
      <c r="X1134" s="10">
        <f>(F1134 - $AP$15 ) / $AQ$15</f>
        <v>0.6329248684049531</v>
      </c>
      <c r="Y1134" s="10">
        <f>(G1134 - $AP$16 ) / $AQ$16</f>
        <v>-3.7773690951375629</v>
      </c>
      <c r="Z1134" s="10">
        <f>(H1134 - $AP$17) / $AQ$17</f>
        <v>-0.16914123042034973</v>
      </c>
      <c r="AA1134" s="10">
        <f t="shared" si="195"/>
        <v>1.0534480914634709E-2</v>
      </c>
      <c r="AB1134" s="10">
        <f t="shared" si="196"/>
        <v>0.50263359587336531</v>
      </c>
      <c r="AC1134" s="10">
        <f t="shared" si="197"/>
        <v>-0.68789381194950272</v>
      </c>
      <c r="AD1134" s="10">
        <f t="shared" si="198"/>
        <v>1</v>
      </c>
    </row>
    <row r="1135" spans="1:30" x14ac:dyDescent="0.3">
      <c r="A1135" t="s">
        <v>5</v>
      </c>
      <c r="B1135">
        <f t="shared" si="188"/>
        <v>1</v>
      </c>
      <c r="C1135" s="10">
        <v>0.97857880500000005</v>
      </c>
      <c r="D1135" s="10">
        <v>3.2876069000000001E-2</v>
      </c>
      <c r="E1135" s="10">
        <v>1.190624986</v>
      </c>
      <c r="F1135" s="10">
        <v>0.416928892</v>
      </c>
      <c r="G1135" s="10">
        <v>-0.523710377</v>
      </c>
      <c r="H1135" s="10">
        <v>2.8352144999999999E-2</v>
      </c>
      <c r="I1135" s="10">
        <f>MIN($AF1153, MAX($AF1152, C1135))</f>
        <v>0.97857880500000005</v>
      </c>
      <c r="J1135" s="10">
        <f>MIN($AF1156, MAX($AF1155, D1135))</f>
        <v>3.2876069000000001E-2</v>
      </c>
      <c r="K1135" s="10">
        <f>MIN($AF1159, MAX($AF1158, E1135))</f>
        <v>1.190624986</v>
      </c>
      <c r="L1135" s="10">
        <f>MIN($AF1162, MAX($AF1161, F1135))</f>
        <v>0.416928892</v>
      </c>
      <c r="M1135" s="10">
        <f>MIN($AF1165, MAX($AF1164, G1135))</f>
        <v>-0.523710377</v>
      </c>
      <c r="N1135" s="10">
        <f>MIN($AF1168, MAX($AF1167, H1135))</f>
        <v>2.8352144999999999E-2</v>
      </c>
      <c r="O1135" s="10">
        <f t="shared" si="189"/>
        <v>0.68237881172992954</v>
      </c>
      <c r="P1135" s="10">
        <f t="shared" si="190"/>
        <v>3.2347211013866464E-2</v>
      </c>
      <c r="Q1135" s="10">
        <f t="shared" si="191"/>
        <v>0.7841868848499477</v>
      </c>
      <c r="R1135" s="10">
        <f t="shared" si="192"/>
        <v>0.34849177737457504</v>
      </c>
      <c r="S1135" s="10">
        <f t="shared" si="193"/>
        <v>-0.4211483978657285</v>
      </c>
      <c r="T1135" s="10">
        <f t="shared" si="194"/>
        <v>2.7957661876863285E-2</v>
      </c>
      <c r="U1135" s="10">
        <f>(C1135 - $AP$12 ) / $AQ$12</f>
        <v>-6.9841107621795842E-3</v>
      </c>
      <c r="V1135" s="10">
        <f>(D1135 - $AP$13 ) / $AQ$13</f>
        <v>2.5236317325348378E-2</v>
      </c>
      <c r="W1135" s="10">
        <f>(E1135 - $AP$14 ) / $AQ$14</f>
        <v>0.92705109716476186</v>
      </c>
      <c r="X1135" s="10">
        <f>(F1135 - $AP$15 ) / $AQ$15</f>
        <v>-0.52710384660045928</v>
      </c>
      <c r="Y1135" s="10">
        <f>(G1135 - $AP$16 ) / $AQ$16</f>
        <v>-1.8160646997387786</v>
      </c>
      <c r="Z1135" s="10">
        <f>(H1135 - $AP$17) / $AQ$17</f>
        <v>-0.15016635788934796</v>
      </c>
      <c r="AA1135" s="10">
        <f t="shared" si="195"/>
        <v>-1.6851339218312172E-4</v>
      </c>
      <c r="AB1135" s="10">
        <f t="shared" si="196"/>
        <v>0.49995787165205396</v>
      </c>
      <c r="AC1135" s="10">
        <f t="shared" si="197"/>
        <v>-0.69323144080563215</v>
      </c>
      <c r="AD1135" s="10">
        <f t="shared" si="198"/>
        <v>0</v>
      </c>
    </row>
    <row r="1136" spans="1:30" x14ac:dyDescent="0.3">
      <c r="A1136" t="s">
        <v>5</v>
      </c>
      <c r="B1136">
        <f t="shared" si="188"/>
        <v>1</v>
      </c>
      <c r="C1136" s="10">
        <v>1.0138348290000001</v>
      </c>
      <c r="D1136" s="10">
        <v>7.7391764000000002E-2</v>
      </c>
      <c r="E1136" s="10">
        <v>0.41148241800000002</v>
      </c>
      <c r="F1136" s="10">
        <v>0.42630019000000002</v>
      </c>
      <c r="G1136" s="10">
        <v>-0.71230520600000002</v>
      </c>
      <c r="H1136" s="10">
        <v>0.189435347</v>
      </c>
      <c r="I1136" s="10">
        <f>MIN($AF1154, MAX($AF1153, C1136))</f>
        <v>1.0138348290000001</v>
      </c>
      <c r="J1136" s="10">
        <f>MIN($AF1157, MAX($AF1156, D1136))</f>
        <v>7.7391764000000002E-2</v>
      </c>
      <c r="K1136" s="10">
        <f>MIN($AF1160, MAX($AF1159, E1136))</f>
        <v>0.41148241800000002</v>
      </c>
      <c r="L1136" s="10">
        <f>MIN($AF1163, MAX($AF1162, F1136))</f>
        <v>0.42630019000000002</v>
      </c>
      <c r="M1136" s="10">
        <f>MIN($AF1166, MAX($AF1165, G1136))</f>
        <v>-0.71230520600000002</v>
      </c>
      <c r="N1136" s="10">
        <f>MIN($AF1169, MAX($AF1168, H1136))</f>
        <v>0.189435347</v>
      </c>
      <c r="O1136" s="10">
        <f t="shared" si="189"/>
        <v>0.70004077951319077</v>
      </c>
      <c r="P1136" s="10">
        <f t="shared" si="190"/>
        <v>7.4543086906138187E-2</v>
      </c>
      <c r="Q1136" s="10">
        <f t="shared" si="191"/>
        <v>0.34464051238161331</v>
      </c>
      <c r="R1136" s="10">
        <f t="shared" si="192"/>
        <v>0.35508381175903747</v>
      </c>
      <c r="S1136" s="10">
        <f t="shared" si="193"/>
        <v>-0.53784053636324447</v>
      </c>
      <c r="T1136" s="10">
        <f t="shared" si="194"/>
        <v>0.17347869619415926</v>
      </c>
      <c r="U1136" s="10">
        <f>(C1136 - $AP$12 ) / $AQ$12</f>
        <v>6.4107605123682618E-2</v>
      </c>
      <c r="V1136" s="10">
        <f>(D1136 - $AP$13 ) / $AQ$13</f>
        <v>0.13226369180253128</v>
      </c>
      <c r="W1136" s="10">
        <f>(E1136 - $AP$14 ) / $AQ$14</f>
        <v>-0.26610005889278127</v>
      </c>
      <c r="X1136" s="10">
        <f>(F1136 - $AP$15 ) / $AQ$15</f>
        <v>-0.5179719270807166</v>
      </c>
      <c r="Y1136" s="10">
        <f>(G1136 - $AP$16 ) / $AQ$16</f>
        <v>-2.2030926313752421</v>
      </c>
      <c r="Z1136" s="10">
        <f>(H1136 - $AP$17) / $AQ$17</f>
        <v>0.24011613190782324</v>
      </c>
      <c r="AA1136" s="10">
        <f t="shared" si="195"/>
        <v>1.5467953433138941E-3</v>
      </c>
      <c r="AB1136" s="10">
        <f t="shared" si="196"/>
        <v>0.50038669875872788</v>
      </c>
      <c r="AC1136" s="10">
        <f t="shared" si="197"/>
        <v>-0.69237408196023797</v>
      </c>
      <c r="AD1136" s="10">
        <f t="shared" si="198"/>
        <v>1</v>
      </c>
    </row>
    <row r="1137" spans="1:30" x14ac:dyDescent="0.3">
      <c r="A1137" t="s">
        <v>5</v>
      </c>
      <c r="B1137">
        <f t="shared" si="188"/>
        <v>1</v>
      </c>
      <c r="C1137" s="10">
        <v>1.5078659969999999</v>
      </c>
      <c r="D1137" s="10">
        <v>2.9609254000000002E-2</v>
      </c>
      <c r="E1137" s="10">
        <v>1.785064974</v>
      </c>
      <c r="F1137" s="10">
        <v>1.183650039</v>
      </c>
      <c r="G1137" s="10">
        <v>0.51992042100000002</v>
      </c>
      <c r="H1137" s="10">
        <v>1.6193320000000001E-2</v>
      </c>
      <c r="I1137" s="10">
        <f>MIN($AF1155, MAX($AF1154, C1137))</f>
        <v>1.5078659969999999</v>
      </c>
      <c r="J1137" s="10">
        <f>MIN($AF1158, MAX($AF1157, D1137))</f>
        <v>2.9609254000000002E-2</v>
      </c>
      <c r="K1137" s="10">
        <f>MIN($AF1161, MAX($AF1160, E1137))</f>
        <v>1.785064974</v>
      </c>
      <c r="L1137" s="10">
        <f>MIN($AF1164, MAX($AF1163, F1137))</f>
        <v>1.183650039</v>
      </c>
      <c r="M1137" s="10">
        <f>MIN($AF1167, MAX($AF1166, G1137))</f>
        <v>0.51992042100000002</v>
      </c>
      <c r="N1137" s="10">
        <f>MIN($AF1170, MAX($AF1169, H1137))</f>
        <v>1.6193320000000001E-2</v>
      </c>
      <c r="O1137" s="10">
        <f t="shared" si="189"/>
        <v>0.91943219111994345</v>
      </c>
      <c r="P1137" s="10">
        <f t="shared" si="190"/>
        <v>2.9179365215876295E-2</v>
      </c>
      <c r="Q1137" s="10">
        <f t="shared" si="191"/>
        <v>1.0242712030891543</v>
      </c>
      <c r="R1137" s="10">
        <f t="shared" si="192"/>
        <v>0.78099780648997641</v>
      </c>
      <c r="S1137" s="10">
        <f t="shared" si="193"/>
        <v>0.41865797888237177</v>
      </c>
      <c r="T1137" s="10">
        <f t="shared" si="194"/>
        <v>1.6063606646737075E-2</v>
      </c>
      <c r="U1137" s="10">
        <f>(C1137 - $AP$12 ) / $AQ$12</f>
        <v>1.0602926381897082</v>
      </c>
      <c r="V1137" s="10">
        <f>(D1137 - $AP$13 ) / $AQ$13</f>
        <v>1.7382039584594736E-2</v>
      </c>
      <c r="W1137" s="10">
        <f>(E1137 - $AP$14 ) / $AQ$14</f>
        <v>1.837355305943446</v>
      </c>
      <c r="X1137" s="10">
        <f>(F1137 - $AP$15 ) / $AQ$15</f>
        <v>0.22003233544057599</v>
      </c>
      <c r="Y1137" s="10">
        <f>(G1137 - $AP$16 ) / $AQ$16</f>
        <v>0.32563913850405934</v>
      </c>
      <c r="Z1137" s="10">
        <f>(H1137 - $AP$17) / $AQ$17</f>
        <v>-0.17962552206717508</v>
      </c>
      <c r="AA1137" s="10">
        <f t="shared" si="195"/>
        <v>2.5582857324613663E-2</v>
      </c>
      <c r="AB1137" s="10">
        <f t="shared" si="196"/>
        <v>0.50639536553034237</v>
      </c>
      <c r="AC1137" s="10">
        <f t="shared" si="197"/>
        <v>-0.68043755999037092</v>
      </c>
      <c r="AD1137" s="10">
        <f t="shared" si="198"/>
        <v>1</v>
      </c>
    </row>
    <row r="1138" spans="1:30" x14ac:dyDescent="0.3">
      <c r="A1138" t="s">
        <v>1</v>
      </c>
      <c r="B1138">
        <f t="shared" si="188"/>
        <v>0</v>
      </c>
      <c r="C1138" s="10">
        <v>2.0665288770000001</v>
      </c>
      <c r="D1138" s="10">
        <v>7.5983666000000005E-2</v>
      </c>
      <c r="E1138" s="10">
        <v>0.84997489299999995</v>
      </c>
      <c r="F1138" s="10">
        <v>2.0415826180000001</v>
      </c>
      <c r="G1138" s="10">
        <v>0.88783255100000003</v>
      </c>
      <c r="H1138" s="10">
        <v>0.130252803</v>
      </c>
      <c r="I1138" s="10">
        <f>MIN($AF1156, MAX($AF1155, C1138))</f>
        <v>2.0665288770000001</v>
      </c>
      <c r="J1138" s="10">
        <f>MIN($AF1159, MAX($AF1158, D1138))</f>
        <v>7.5983666000000005E-2</v>
      </c>
      <c r="K1138" s="10">
        <f>MIN($AF1162, MAX($AF1161, E1138))</f>
        <v>0.84997489299999995</v>
      </c>
      <c r="L1138" s="10">
        <f>MIN($AF1165, MAX($AF1164, F1138))</f>
        <v>2.0415826180000001</v>
      </c>
      <c r="M1138" s="10">
        <f>MIN($AF1168, MAX($AF1167, G1138))</f>
        <v>0.88783255100000003</v>
      </c>
      <c r="N1138" s="10">
        <f>MIN($AF1171, MAX($AF1170, H1138))</f>
        <v>0.130252803</v>
      </c>
      <c r="O1138" s="10">
        <f t="shared" si="189"/>
        <v>1.1205462629643954</v>
      </c>
      <c r="P1138" s="10">
        <f t="shared" si="190"/>
        <v>7.3235281326972976E-2</v>
      </c>
      <c r="Q1138" s="10">
        <f t="shared" si="191"/>
        <v>0.61517206764679044</v>
      </c>
      <c r="R1138" s="10">
        <f t="shared" si="192"/>
        <v>1.1123779779803065</v>
      </c>
      <c r="S1138" s="10">
        <f t="shared" si="193"/>
        <v>0.63542937258238408</v>
      </c>
      <c r="T1138" s="10">
        <f t="shared" si="194"/>
        <v>0.1224413271718072</v>
      </c>
      <c r="U1138" s="10">
        <f>(C1138 - $AP$12 ) / $AQ$12</f>
        <v>2.1868037484878373</v>
      </c>
      <c r="V1138" s="10">
        <f>(D1138 - $AP$13 ) / $AQ$13</f>
        <v>0.12887825590297786</v>
      </c>
      <c r="W1138" s="10">
        <f>(E1138 - $AP$14 ) / $AQ$14</f>
        <v>0.40539168723497393</v>
      </c>
      <c r="X1138" s="10">
        <f>(F1138 - $AP$15 ) / $AQ$15</f>
        <v>1.0560500636990597</v>
      </c>
      <c r="Y1138" s="10">
        <f>(G1138 - $AP$16 ) / $AQ$16</f>
        <v>1.0806559724908791</v>
      </c>
      <c r="Z1138" s="10">
        <f>(H1138 - $AP$17) / $AQ$17</f>
        <v>9.6724950592401937E-2</v>
      </c>
      <c r="AA1138" s="10">
        <f t="shared" si="195"/>
        <v>5.2763441223181468E-2</v>
      </c>
      <c r="AB1138" s="10">
        <f t="shared" si="196"/>
        <v>0.51318780089911709</v>
      </c>
      <c r="AC1138" s="10">
        <f t="shared" si="197"/>
        <v>-0.71987685840279925</v>
      </c>
      <c r="AD1138" s="10">
        <f t="shared" si="198"/>
        <v>1</v>
      </c>
    </row>
    <row r="1139" spans="1:30" x14ac:dyDescent="0.3">
      <c r="A1139" t="s">
        <v>1</v>
      </c>
      <c r="B1139">
        <f t="shared" si="188"/>
        <v>0</v>
      </c>
      <c r="C1139" s="10">
        <v>1.9309779709999999</v>
      </c>
      <c r="D1139" s="10">
        <v>5.6514921000000003E-2</v>
      </c>
      <c r="E1139" s="10">
        <v>0.82621890899999995</v>
      </c>
      <c r="F1139" s="10">
        <v>2.1239919810000001</v>
      </c>
      <c r="G1139" s="10">
        <v>0.78507387299999998</v>
      </c>
      <c r="H1139" s="10">
        <v>9.8985037999999997E-2</v>
      </c>
      <c r="I1139" s="10">
        <f>MIN($AF1157, MAX($AF1156, C1139))</f>
        <v>1.9309779709999999</v>
      </c>
      <c r="J1139" s="10">
        <f>MIN($AF1160, MAX($AF1159, D1139))</f>
        <v>5.6514921000000003E-2</v>
      </c>
      <c r="K1139" s="10">
        <f>MIN($AF1163, MAX($AF1162, E1139))</f>
        <v>0.82621890899999995</v>
      </c>
      <c r="L1139" s="10">
        <f>MIN($AF1166, MAX($AF1165, F1139))</f>
        <v>2.1239919810000001</v>
      </c>
      <c r="M1139" s="10">
        <f>MIN($AF1169, MAX($AF1168, G1139))</f>
        <v>0.78507387299999998</v>
      </c>
      <c r="N1139" s="10">
        <f>MIN($AF1172, MAX($AF1171, H1139))</f>
        <v>9.8985037999999997E-2</v>
      </c>
      <c r="O1139" s="10">
        <f t="shared" si="189"/>
        <v>1.0753361458356185</v>
      </c>
      <c r="P1139" s="10">
        <f t="shared" si="190"/>
        <v>5.4975681022044372E-2</v>
      </c>
      <c r="Q1139" s="10">
        <f t="shared" si="191"/>
        <v>0.6022476594340892</v>
      </c>
      <c r="R1139" s="10">
        <f t="shared" si="192"/>
        <v>1.1391116650727366</v>
      </c>
      <c r="S1139" s="10">
        <f t="shared" si="193"/>
        <v>0.57945979980942264</v>
      </c>
      <c r="T1139" s="10">
        <f t="shared" si="194"/>
        <v>9.4387061134087763E-2</v>
      </c>
      <c r="U1139" s="10">
        <f>(C1139 - $AP$12 ) / $AQ$12</f>
        <v>1.9134732533241394</v>
      </c>
      <c r="V1139" s="10">
        <f>(D1139 - $AP$13 ) / $AQ$13</f>
        <v>8.2070300602812743E-2</v>
      </c>
      <c r="W1139" s="10">
        <f>(E1139 - $AP$14 ) / $AQ$14</f>
        <v>0.36901262012066821</v>
      </c>
      <c r="X1139" s="10">
        <f>(F1139 - $AP$15 ) / $AQ$15</f>
        <v>1.1363543791299915</v>
      </c>
      <c r="Y1139" s="10">
        <f>(G1139 - $AP$16 ) / $AQ$16</f>
        <v>0.86977808779533738</v>
      </c>
      <c r="Z1139" s="10">
        <f>(H1139 - $AP$17) / $AQ$17</f>
        <v>2.0967447494140659E-2</v>
      </c>
      <c r="AA1139" s="10">
        <f t="shared" si="195"/>
        <v>4.6168492990608927E-2</v>
      </c>
      <c r="AB1139" s="10">
        <f t="shared" si="196"/>
        <v>0.51154007348631192</v>
      </c>
      <c r="AC1139" s="10">
        <f t="shared" si="197"/>
        <v>-0.71649784461309896</v>
      </c>
      <c r="AD1139" s="10">
        <f t="shared" si="198"/>
        <v>1</v>
      </c>
    </row>
    <row r="1140" spans="1:30" x14ac:dyDescent="0.3">
      <c r="A1140" t="s">
        <v>1</v>
      </c>
      <c r="B1140">
        <f t="shared" si="188"/>
        <v>0</v>
      </c>
      <c r="C1140" s="10">
        <v>1.961230955</v>
      </c>
      <c r="D1140" s="10">
        <v>6.5901022000000004E-2</v>
      </c>
      <c r="E1140" s="10">
        <v>0.74351562699999996</v>
      </c>
      <c r="F1140" s="10">
        <v>2.053189599</v>
      </c>
      <c r="G1140" s="10">
        <v>0.85957807500000005</v>
      </c>
      <c r="H1140" s="10">
        <v>0.131607786</v>
      </c>
      <c r="I1140" s="10">
        <f>MIN($AF1158, MAX($AF1157, C1140))</f>
        <v>1.961230955</v>
      </c>
      <c r="J1140" s="10">
        <f>MIN($AF1161, MAX($AF1160, D1140))</f>
        <v>6.5901022000000004E-2</v>
      </c>
      <c r="K1140" s="10">
        <f>MIN($AF1164, MAX($AF1163, E1140))</f>
        <v>0.74351562699999996</v>
      </c>
      <c r="L1140" s="10">
        <f>MIN($AF1167, MAX($AF1166, F1140))</f>
        <v>2.053189599</v>
      </c>
      <c r="M1140" s="10">
        <f>MIN($AF1170, MAX($AF1169, G1140))</f>
        <v>0.85957807500000005</v>
      </c>
      <c r="N1140" s="10">
        <f>MIN($AF1173, MAX($AF1172, H1140))</f>
        <v>0.131607786</v>
      </c>
      <c r="O1140" s="10">
        <f t="shared" si="189"/>
        <v>1.0856050450645203</v>
      </c>
      <c r="P1140" s="10">
        <f t="shared" si="190"/>
        <v>6.3820471526642081E-2</v>
      </c>
      <c r="Q1140" s="10">
        <f t="shared" si="191"/>
        <v>0.55590355009885006</v>
      </c>
      <c r="R1140" s="10">
        <f t="shared" si="192"/>
        <v>1.1161868143465683</v>
      </c>
      <c r="S1140" s="10">
        <f t="shared" si="193"/>
        <v>0.62034962059485899</v>
      </c>
      <c r="T1140" s="10">
        <f t="shared" si="194"/>
        <v>0.12363944094475744</v>
      </c>
      <c r="U1140" s="10">
        <f>(C1140 - $AP$12 ) / $AQ$12</f>
        <v>1.9744766308810511</v>
      </c>
      <c r="V1140" s="10">
        <f>(D1140 - $AP$13 ) / $AQ$13</f>
        <v>0.10463694247165611</v>
      </c>
      <c r="W1140" s="10">
        <f>(E1140 - $AP$14 ) / $AQ$14</f>
        <v>0.24236376202868809</v>
      </c>
      <c r="X1140" s="10">
        <f>(F1140 - $AP$15 ) / $AQ$15</f>
        <v>1.0673605583988528</v>
      </c>
      <c r="Y1140" s="10">
        <f>(G1140 - $AP$16 ) / $AQ$16</f>
        <v>1.0226730921344294</v>
      </c>
      <c r="Z1140" s="10">
        <f>(H1140 - $AP$17) / $AQ$17</f>
        <v>0.10000788843015887</v>
      </c>
      <c r="AA1140" s="10">
        <f t="shared" si="195"/>
        <v>4.7640389189966277E-2</v>
      </c>
      <c r="AB1140" s="10">
        <f t="shared" si="196"/>
        <v>0.51190784520559218</v>
      </c>
      <c r="AC1140" s="10">
        <f t="shared" si="197"/>
        <v>-0.71725104916553728</v>
      </c>
      <c r="AD1140" s="10">
        <f t="shared" si="198"/>
        <v>1</v>
      </c>
    </row>
    <row r="1141" spans="1:30" x14ac:dyDescent="0.3">
      <c r="A1141" t="s">
        <v>1</v>
      </c>
      <c r="B1141">
        <f t="shared" si="188"/>
        <v>0</v>
      </c>
      <c r="C1141" s="10">
        <v>1.841153861</v>
      </c>
      <c r="D1141" s="10">
        <v>6.0695172999999998E-2</v>
      </c>
      <c r="E1141" s="10">
        <v>0.95239537200000002</v>
      </c>
      <c r="F1141" s="10">
        <v>2.2012340620000002</v>
      </c>
      <c r="G1141" s="10">
        <v>0.78607308799999998</v>
      </c>
      <c r="H1141" s="10">
        <v>9.2135834E-2</v>
      </c>
      <c r="I1141" s="10">
        <f>MIN($AF1159, MAX($AF1158, C1141))</f>
        <v>1.841153861</v>
      </c>
      <c r="J1141" s="10">
        <f>MIN($AF1162, MAX($AF1161, D1141))</f>
        <v>6.0695172999999998E-2</v>
      </c>
      <c r="K1141" s="10">
        <f>MIN($AF1165, MAX($AF1164, E1141))</f>
        <v>0.95239537200000002</v>
      </c>
      <c r="L1141" s="10">
        <f>MIN($AF1168, MAX($AF1167, F1141))</f>
        <v>2.2012340620000002</v>
      </c>
      <c r="M1141" s="10">
        <f>MIN($AF1171, MAX($AF1170, G1141))</f>
        <v>0.78607308799999998</v>
      </c>
      <c r="N1141" s="10">
        <f>MIN($AF1174, MAX($AF1173, H1141))</f>
        <v>9.2135834E-2</v>
      </c>
      <c r="O1141" s="10">
        <f t="shared" si="189"/>
        <v>1.0442102587445603</v>
      </c>
      <c r="P1141" s="10">
        <f t="shared" si="190"/>
        <v>5.8924516750572239E-2</v>
      </c>
      <c r="Q1141" s="10">
        <f t="shared" si="191"/>
        <v>0.6690570146121475</v>
      </c>
      <c r="R1141" s="10">
        <f t="shared" si="192"/>
        <v>1.1635363798390013</v>
      </c>
      <c r="S1141" s="10">
        <f t="shared" si="193"/>
        <v>0.58001940434935795</v>
      </c>
      <c r="T1141" s="10">
        <f t="shared" si="194"/>
        <v>8.8135259696795212E-2</v>
      </c>
      <c r="U1141" s="10">
        <f>(C1141 - $AP$12 ) / $AQ$12</f>
        <v>1.7323481750163752</v>
      </c>
      <c r="V1141" s="10">
        <f>(D1141 - $AP$13 ) / $AQ$13</f>
        <v>9.2120719813677407E-2</v>
      </c>
      <c r="W1141" s="10">
        <f>(E1141 - $AP$14 ) / $AQ$14</f>
        <v>0.5622347579922341</v>
      </c>
      <c r="X1141" s="10">
        <f>(F1141 - $AP$15 ) / $AQ$15</f>
        <v>1.2116234045338838</v>
      </c>
      <c r="Y1141" s="10">
        <f>(G1141 - $AP$16 ) / $AQ$16</f>
        <v>0.8718286430346337</v>
      </c>
      <c r="Z1141" s="10">
        <f>(H1141 - $AP$17) / $AQ$17</f>
        <v>4.372766254511818E-3</v>
      </c>
      <c r="AA1141" s="10">
        <f t="shared" si="195"/>
        <v>4.1798287191417156E-2</v>
      </c>
      <c r="AB1141" s="10">
        <f t="shared" si="196"/>
        <v>0.51044805069580701</v>
      </c>
      <c r="AC1141" s="10">
        <f t="shared" si="197"/>
        <v>-0.71426469536138038</v>
      </c>
      <c r="AD1141" s="10">
        <f t="shared" si="198"/>
        <v>1</v>
      </c>
    </row>
    <row r="1142" spans="1:30" x14ac:dyDescent="0.3">
      <c r="A1142" t="s">
        <v>1</v>
      </c>
      <c r="B1142">
        <f t="shared" si="188"/>
        <v>0</v>
      </c>
      <c r="C1142" s="10">
        <v>2.034819905</v>
      </c>
      <c r="D1142" s="10">
        <v>5.9674249999999998E-2</v>
      </c>
      <c r="E1142" s="10">
        <v>0.915325481</v>
      </c>
      <c r="F1142" s="10">
        <v>2.185927586</v>
      </c>
      <c r="G1142" s="10">
        <v>0.66069782799999999</v>
      </c>
      <c r="H1142" s="10">
        <v>9.5533855000000001E-2</v>
      </c>
      <c r="I1142" s="10">
        <f>MIN($AF1160, MAX($AF1159, C1142))</f>
        <v>2.034819905</v>
      </c>
      <c r="J1142" s="10">
        <f>MIN($AF1163, MAX($AF1162, D1142))</f>
        <v>5.9674249999999998E-2</v>
      </c>
      <c r="K1142" s="10">
        <f>MIN($AF1166, MAX($AF1165, E1142))</f>
        <v>0.915325481</v>
      </c>
      <c r="L1142" s="10">
        <f>MIN($AF1169, MAX($AF1168, F1142))</f>
        <v>2.185927586</v>
      </c>
      <c r="M1142" s="10">
        <f>MIN($AF1172, MAX($AF1171, G1142))</f>
        <v>0.66069782799999999</v>
      </c>
      <c r="N1142" s="10">
        <f>MIN($AF1175, MAX($AF1174, H1142))</f>
        <v>9.5533855000000001E-2</v>
      </c>
      <c r="O1142" s="10">
        <f t="shared" si="189"/>
        <v>1.110152083376841</v>
      </c>
      <c r="P1142" s="10">
        <f t="shared" si="190"/>
        <v>5.7961549573420749E-2</v>
      </c>
      <c r="Q1142" s="10">
        <f t="shared" si="191"/>
        <v>0.64988757215903881</v>
      </c>
      <c r="R1142" s="10">
        <f t="shared" si="192"/>
        <v>1.1587434824159941</v>
      </c>
      <c r="S1142" s="10">
        <f t="shared" si="193"/>
        <v>0.50723789234749672</v>
      </c>
      <c r="T1142" s="10">
        <f t="shared" si="194"/>
        <v>9.124178327281679E-2</v>
      </c>
      <c r="U1142" s="10">
        <f>(C1142 - $AP$12 ) / $AQ$12</f>
        <v>2.1228644560577901</v>
      </c>
      <c r="V1142" s="10">
        <f>(D1142 - $AP$13 ) / $AQ$13</f>
        <v>8.9666153885112926E-2</v>
      </c>
      <c r="W1142" s="10">
        <f>(E1142 - $AP$14 ) / $AQ$14</f>
        <v>0.5054672482730409</v>
      </c>
      <c r="X1142" s="10">
        <f>(F1142 - $AP$15 ) / $AQ$15</f>
        <v>1.1967079139622603</v>
      </c>
      <c r="Y1142" s="10">
        <f>(G1142 - $AP$16 ) / $AQ$16</f>
        <v>0.61453777343086624</v>
      </c>
      <c r="Z1142" s="10">
        <f>(H1142 - $AP$17) / $AQ$17</f>
        <v>1.2605704759565088E-2</v>
      </c>
      <c r="AA1142" s="10">
        <f t="shared" si="195"/>
        <v>5.1220706947041013E-2</v>
      </c>
      <c r="AB1142" s="10">
        <f t="shared" si="196"/>
        <v>0.51280237787439131</v>
      </c>
      <c r="AC1142" s="10">
        <f t="shared" si="197"/>
        <v>-0.7190854432929239</v>
      </c>
      <c r="AD1142" s="10">
        <f t="shared" si="198"/>
        <v>1</v>
      </c>
    </row>
    <row r="1143" spans="1:30" x14ac:dyDescent="0.3">
      <c r="A1143" t="s">
        <v>1</v>
      </c>
      <c r="B1143">
        <f t="shared" si="188"/>
        <v>0</v>
      </c>
      <c r="C1143" s="10">
        <v>2.232647059</v>
      </c>
      <c r="D1143" s="10">
        <v>3.2148151E-2</v>
      </c>
      <c r="E1143" s="10">
        <v>0.72311561700000004</v>
      </c>
      <c r="F1143" s="10">
        <v>1.6567061110000001</v>
      </c>
      <c r="G1143" s="10">
        <v>0.89145288099999997</v>
      </c>
      <c r="H1143" s="10">
        <v>6.4151017000000005E-2</v>
      </c>
      <c r="I1143" s="10">
        <f>MIN($AF1161, MAX($AF1160, C1143))</f>
        <v>2.232647059</v>
      </c>
      <c r="J1143" s="10">
        <f>MIN($AF1164, MAX($AF1163, D1143))</f>
        <v>3.2148151E-2</v>
      </c>
      <c r="K1143" s="10">
        <f>MIN($AF1167, MAX($AF1166, E1143))</f>
        <v>0.72311561700000004</v>
      </c>
      <c r="L1143" s="10">
        <f>MIN($AF1170, MAX($AF1169, F1143))</f>
        <v>1.6567061110000001</v>
      </c>
      <c r="M1143" s="10">
        <f>MIN($AF1173, MAX($AF1172, G1143))</f>
        <v>0.89145288099999997</v>
      </c>
      <c r="N1143" s="10">
        <f>MIN($AF1176, MAX($AF1175, H1143))</f>
        <v>6.4151017000000005E-2</v>
      </c>
      <c r="O1143" s="10">
        <f t="shared" si="189"/>
        <v>1.1733013245192379</v>
      </c>
      <c r="P1143" s="10">
        <f t="shared" si="190"/>
        <v>3.1642213926568991E-2</v>
      </c>
      <c r="Q1143" s="10">
        <f t="shared" si="191"/>
        <v>0.54413405744196142</v>
      </c>
      <c r="R1143" s="10">
        <f t="shared" si="192"/>
        <v>0.9770870513261779</v>
      </c>
      <c r="S1143" s="10">
        <f t="shared" si="193"/>
        <v>0.63734525386340335</v>
      </c>
      <c r="T1143" s="10">
        <f t="shared" si="194"/>
        <v>6.2177314118555579E-2</v>
      </c>
      <c r="U1143" s="10">
        <f>(C1143 - $AP$12 ) / $AQ$12</f>
        <v>2.5217713726935598</v>
      </c>
      <c r="V1143" s="10">
        <f>(D1143 - $AP$13 ) / $AQ$13</f>
        <v>2.348621205630378E-2</v>
      </c>
      <c r="W1143" s="10">
        <f>(E1143 - $AP$14 ) / $AQ$14</f>
        <v>0.21112391387411347</v>
      </c>
      <c r="X1143" s="10">
        <f>(F1143 - $AP$15 ) / $AQ$15</f>
        <v>0.68100476186748027</v>
      </c>
      <c r="Y1143" s="10">
        <f>(G1143 - $AP$16 ) / $AQ$16</f>
        <v>1.0880854913126354</v>
      </c>
      <c r="Z1143" s="10">
        <f>(H1143 - $AP$17) / $AQ$17</f>
        <v>-6.3430604423941675E-2</v>
      </c>
      <c r="AA1143" s="10">
        <f t="shared" si="195"/>
        <v>6.0845576880607918E-2</v>
      </c>
      <c r="AB1143" s="10">
        <f t="shared" si="196"/>
        <v>0.51520670300827265</v>
      </c>
      <c r="AC1143" s="10">
        <f t="shared" si="197"/>
        <v>-0.72403267065981314</v>
      </c>
      <c r="AD1143" s="10">
        <f t="shared" si="198"/>
        <v>1</v>
      </c>
    </row>
    <row r="1144" spans="1:30" x14ac:dyDescent="0.3">
      <c r="A1144" t="s">
        <v>2</v>
      </c>
      <c r="B1144">
        <f t="shared" si="188"/>
        <v>0</v>
      </c>
      <c r="C1144" s="10">
        <v>1.8275804410000001</v>
      </c>
      <c r="D1144" s="10">
        <v>6.1628032999999999E-2</v>
      </c>
      <c r="E1144" s="10">
        <v>0.80343011900000005</v>
      </c>
      <c r="F1144" s="10">
        <v>1.309382697</v>
      </c>
      <c r="G1144" s="10">
        <v>0.72651845299999995</v>
      </c>
      <c r="H1144" s="10">
        <v>0.17751354899999999</v>
      </c>
      <c r="I1144" s="10">
        <f>MIN($AF1162, MAX($AF1161, C1144))</f>
        <v>1.8275804410000001</v>
      </c>
      <c r="J1144" s="10">
        <f>MIN($AF1165, MAX($AF1164, D1144))</f>
        <v>6.1628032999999999E-2</v>
      </c>
      <c r="K1144" s="10">
        <f>MIN($AF1168, MAX($AF1167, E1144))</f>
        <v>0.80343011900000005</v>
      </c>
      <c r="L1144" s="10">
        <f>MIN($AF1171, MAX($AF1170, F1144))</f>
        <v>1.309382697</v>
      </c>
      <c r="M1144" s="10">
        <f>MIN($AF1174, MAX($AF1173, G1144))</f>
        <v>0.72651845299999995</v>
      </c>
      <c r="N1144" s="10">
        <f>MIN($AF1177, MAX($AF1176, H1144))</f>
        <v>0.17751354899999999</v>
      </c>
      <c r="O1144" s="10">
        <f t="shared" si="189"/>
        <v>1.0394213781171635</v>
      </c>
      <c r="P1144" s="10">
        <f t="shared" si="190"/>
        <v>5.9803610054965588E-2</v>
      </c>
      <c r="Q1144" s="10">
        <f t="shared" si="191"/>
        <v>0.5896904731752135</v>
      </c>
      <c r="R1144" s="10">
        <f t="shared" si="192"/>
        <v>0.83698025808527599</v>
      </c>
      <c r="S1144" s="10">
        <f t="shared" si="193"/>
        <v>0.54610692588809928</v>
      </c>
      <c r="T1144" s="10">
        <f t="shared" si="194"/>
        <v>0.16340505342397649</v>
      </c>
      <c r="U1144" s="10">
        <f>(C1144 - $AP$12 ) / $AQ$12</f>
        <v>1.7049781653340732</v>
      </c>
      <c r="V1144" s="10">
        <f>(D1144 - $AP$13 ) / $AQ$13</f>
        <v>9.4363559256143384E-2</v>
      </c>
      <c r="W1144" s="10">
        <f>(E1144 - $AP$14 ) / $AQ$14</f>
        <v>0.3341146794222819</v>
      </c>
      <c r="X1144" s="10">
        <f>(F1144 - $AP$15 ) / $AQ$15</f>
        <v>0.34255330466589884</v>
      </c>
      <c r="Y1144" s="10">
        <f>(G1144 - $AP$16 ) / $AQ$16</f>
        <v>0.74961263464442196</v>
      </c>
      <c r="Z1144" s="10">
        <f>(H1144 - $AP$17) / $AQ$17</f>
        <v>0.21123125161907075</v>
      </c>
      <c r="AA1144" s="10">
        <f t="shared" si="195"/>
        <v>4.1137900589213523E-2</v>
      </c>
      <c r="AB1144" s="10">
        <f t="shared" si="196"/>
        <v>0.51028302500158307</v>
      </c>
      <c r="AC1144" s="10">
        <f t="shared" si="197"/>
        <v>-0.71392765679783432</v>
      </c>
      <c r="AD1144" s="10">
        <f t="shared" si="198"/>
        <v>1</v>
      </c>
    </row>
    <row r="1145" spans="1:30" x14ac:dyDescent="0.3">
      <c r="A1145" t="s">
        <v>2</v>
      </c>
      <c r="B1145">
        <f t="shared" si="188"/>
        <v>0</v>
      </c>
      <c r="C1145" s="10">
        <v>1.5491338750000001</v>
      </c>
      <c r="D1145" s="10">
        <v>2.5028035000000001E-2</v>
      </c>
      <c r="E1145" s="10">
        <v>0.84427686899999999</v>
      </c>
      <c r="F1145" s="10">
        <v>1.1116433130000001</v>
      </c>
      <c r="G1145" s="10">
        <v>0.12174660299999999</v>
      </c>
      <c r="H1145" s="10">
        <v>7.2782641999999995E-2</v>
      </c>
      <c r="I1145" s="10">
        <f>MIN($AF1163, MAX($AF1162, C1145))</f>
        <v>1.5491338750000001</v>
      </c>
      <c r="J1145" s="10">
        <f>MIN($AF1166, MAX($AF1165, D1145))</f>
        <v>2.5028035000000001E-2</v>
      </c>
      <c r="K1145" s="10">
        <f>MIN($AF1169, MAX($AF1168, E1145))</f>
        <v>0.84427686899999999</v>
      </c>
      <c r="L1145" s="10">
        <f>MIN($AF1172, MAX($AF1171, F1145))</f>
        <v>1.1116433130000001</v>
      </c>
      <c r="M1145" s="10">
        <f>MIN($AF1175, MAX($AF1174, G1145))</f>
        <v>0.12174660299999999</v>
      </c>
      <c r="N1145" s="10">
        <f>MIN($AF1178, MAX($AF1177, H1145))</f>
        <v>7.2782641999999995E-2</v>
      </c>
      <c r="O1145" s="10">
        <f t="shared" si="189"/>
        <v>0.93575364461113242</v>
      </c>
      <c r="P1145" s="10">
        <f t="shared" si="190"/>
        <v>2.4719963435845971E-2</v>
      </c>
      <c r="Q1145" s="10">
        <f t="shared" si="191"/>
        <v>0.61208725974216271</v>
      </c>
      <c r="R1145" s="10">
        <f t="shared" si="192"/>
        <v>0.7474664656910357</v>
      </c>
      <c r="S1145" s="10">
        <f t="shared" si="193"/>
        <v>0.11488693756538111</v>
      </c>
      <c r="T1145" s="10">
        <f t="shared" si="194"/>
        <v>7.0255872764947158E-2</v>
      </c>
      <c r="U1145" s="10">
        <f>(C1145 - $AP$12 ) / $AQ$12</f>
        <v>1.1435069069906494</v>
      </c>
      <c r="V1145" s="10">
        <f>(D1145 - $AP$13 ) / $AQ$13</f>
        <v>6.3675908272522851E-3</v>
      </c>
      <c r="W1145" s="10">
        <f>(E1145 - $AP$14 ) / $AQ$14</f>
        <v>0.39666593638773801</v>
      </c>
      <c r="X1145" s="10">
        <f>(F1145 - $AP$15 ) / $AQ$15</f>
        <v>0.14986493422121863</v>
      </c>
      <c r="Y1145" s="10">
        <f>(G1145 - $AP$16 ) / $AQ$16</f>
        <v>-0.49147970844128086</v>
      </c>
      <c r="Z1145" s="10">
        <f>(H1145 - $AP$17) / $AQ$17</f>
        <v>-4.2517361738366656E-2</v>
      </c>
      <c r="AA1145" s="10">
        <f t="shared" si="195"/>
        <v>2.7590660349391082E-2</v>
      </c>
      <c r="AB1145" s="10">
        <f t="shared" si="196"/>
        <v>0.50689722755316513</v>
      </c>
      <c r="AC1145" s="10">
        <f t="shared" si="197"/>
        <v>-0.70703766328391449</v>
      </c>
      <c r="AD1145" s="10">
        <f t="shared" si="198"/>
        <v>1</v>
      </c>
    </row>
    <row r="1146" spans="1:30" x14ac:dyDescent="0.3">
      <c r="A1146" t="s">
        <v>2</v>
      </c>
      <c r="B1146">
        <f t="shared" si="188"/>
        <v>0</v>
      </c>
      <c r="C1146" s="10">
        <v>1.56976055</v>
      </c>
      <c r="D1146" s="10">
        <v>3.2815849000000001E-2</v>
      </c>
      <c r="E1146" s="10">
        <v>0.85831176300000001</v>
      </c>
      <c r="F1146" s="10">
        <v>1.2062967840000001</v>
      </c>
      <c r="G1146" s="10">
        <v>0.55669388600000003</v>
      </c>
      <c r="H1146" s="10">
        <v>9.9192083E-2</v>
      </c>
      <c r="I1146" s="10">
        <f>MIN($AF1164, MAX($AF1163, C1146))</f>
        <v>1.56976055</v>
      </c>
      <c r="J1146" s="10">
        <f>MIN($AF1167, MAX($AF1166, D1146))</f>
        <v>3.2815849000000001E-2</v>
      </c>
      <c r="K1146" s="10">
        <f>MIN($AF1170, MAX($AF1169, E1146))</f>
        <v>0.85831176300000001</v>
      </c>
      <c r="L1146" s="10">
        <f>MIN($AF1173, MAX($AF1172, F1146))</f>
        <v>1.2062967840000001</v>
      </c>
      <c r="M1146" s="10">
        <f>MIN($AF1176, MAX($AF1175, G1146))</f>
        <v>0.55669388600000003</v>
      </c>
      <c r="N1146" s="10">
        <f>MIN($AF1179, MAX($AF1178, H1146))</f>
        <v>9.9192083E-2</v>
      </c>
      <c r="O1146" s="10">
        <f t="shared" si="189"/>
        <v>0.94381272336019617</v>
      </c>
      <c r="P1146" s="10">
        <f t="shared" si="190"/>
        <v>3.2288906094829428E-2</v>
      </c>
      <c r="Q1146" s="10">
        <f t="shared" si="191"/>
        <v>0.61966842125644683</v>
      </c>
      <c r="R1146" s="10">
        <f t="shared" si="192"/>
        <v>0.79131544668710707</v>
      </c>
      <c r="S1146" s="10">
        <f t="shared" si="193"/>
        <v>0.44256426851292902</v>
      </c>
      <c r="T1146" s="10">
        <f t="shared" si="194"/>
        <v>9.4575439949092538E-2</v>
      </c>
      <c r="U1146" s="10">
        <f>(C1146 - $AP$12 ) / $AQ$12</f>
        <v>1.1850993939588341</v>
      </c>
      <c r="V1146" s="10">
        <f>(D1146 - $AP$13 ) / $AQ$13</f>
        <v>2.5091532693972501E-2</v>
      </c>
      <c r="W1146" s="10">
        <f>(E1146 - $AP$14 ) / $AQ$14</f>
        <v>0.41815847278480611</v>
      </c>
      <c r="X1146" s="10">
        <f>(F1146 - $AP$15 ) / $AQ$15</f>
        <v>0.2421005967128283</v>
      </c>
      <c r="Y1146" s="10">
        <f>(G1146 - $AP$16 ) / $AQ$16</f>
        <v>0.40110440005720555</v>
      </c>
      <c r="Z1146" s="10">
        <f>(H1146 - $AP$17) / $AQ$17</f>
        <v>2.1469089112240953E-2</v>
      </c>
      <c r="AA1146" s="10">
        <f t="shared" si="195"/>
        <v>2.8594208446923515E-2</v>
      </c>
      <c r="AB1146" s="10">
        <f t="shared" si="196"/>
        <v>0.50714806507973731</v>
      </c>
      <c r="AC1146" s="10">
        <f t="shared" si="197"/>
        <v>-0.70754648489632677</v>
      </c>
      <c r="AD1146" s="10">
        <f t="shared" si="198"/>
        <v>1</v>
      </c>
    </row>
    <row r="1147" spans="1:30" x14ac:dyDescent="0.3">
      <c r="A1147" t="s">
        <v>2</v>
      </c>
      <c r="B1147">
        <f t="shared" si="188"/>
        <v>0</v>
      </c>
      <c r="C1147" s="10">
        <v>1.3925987129999999</v>
      </c>
      <c r="D1147" s="10">
        <v>4.5605082999999998E-2</v>
      </c>
      <c r="E1147" s="10">
        <v>0.85734487299999995</v>
      </c>
      <c r="F1147" s="10">
        <v>1.1281484530000001</v>
      </c>
      <c r="G1147" s="10">
        <v>-0.45032997600000002</v>
      </c>
      <c r="H1147" s="10">
        <v>0.11083707399999999</v>
      </c>
      <c r="I1147" s="10">
        <f>MIN($AF1165, MAX($AF1164, C1147))</f>
        <v>1.3925987129999999</v>
      </c>
      <c r="J1147" s="10">
        <f>MIN($AF1168, MAX($AF1167, D1147))</f>
        <v>4.5605082999999998E-2</v>
      </c>
      <c r="K1147" s="10">
        <f>MIN($AF1171, MAX($AF1170, E1147))</f>
        <v>0.85734487299999995</v>
      </c>
      <c r="L1147" s="10">
        <f>MIN($AF1174, MAX($AF1173, F1147))</f>
        <v>1.1281484530000001</v>
      </c>
      <c r="M1147" s="10">
        <f>MIN($AF1177, MAX($AF1176, G1147))</f>
        <v>-0.45032997600000002</v>
      </c>
      <c r="N1147" s="10">
        <f>MIN($AF1180, MAX($AF1179, H1147))</f>
        <v>0.11083707399999999</v>
      </c>
      <c r="O1147" s="10">
        <f t="shared" si="189"/>
        <v>0.87238010284597067</v>
      </c>
      <c r="P1147" s="10">
        <f t="shared" si="190"/>
        <v>4.4595744639700972E-2</v>
      </c>
      <c r="Q1147" s="10">
        <f t="shared" si="191"/>
        <v>0.61914798025958162</v>
      </c>
      <c r="R1147" s="10">
        <f t="shared" si="192"/>
        <v>0.75525233079428067</v>
      </c>
      <c r="S1147" s="10">
        <f t="shared" si="193"/>
        <v>-0.37179110019760919</v>
      </c>
      <c r="T1147" s="10">
        <f t="shared" si="194"/>
        <v>0.10511385183880761</v>
      </c>
      <c r="U1147" s="10">
        <f>(C1147 - $AP$12 ) / $AQ$12</f>
        <v>0.82786288363023275</v>
      </c>
      <c r="V1147" s="10">
        <f>(D1147 - $AP$13 ) / $AQ$13</f>
        <v>5.584019643143228E-2</v>
      </c>
      <c r="W1147" s="10">
        <f>(E1147 - $AP$14 ) / $AQ$14</f>
        <v>0.41667781190365072</v>
      </c>
      <c r="X1147" s="10">
        <f>(F1147 - $AP$15 ) / $AQ$15</f>
        <v>0.16594847036979549</v>
      </c>
      <c r="Y1147" s="10">
        <f>(G1147 - $AP$16 ) / $AQ$16</f>
        <v>-1.6654759218159003</v>
      </c>
      <c r="Z1147" s="10">
        <f>(H1147 - $AP$17) / $AQ$17</f>
        <v>4.9683304031718702E-2</v>
      </c>
      <c r="AA1147" s="10">
        <f t="shared" si="195"/>
        <v>1.9974766657265153E-2</v>
      </c>
      <c r="AB1147" s="10">
        <f t="shared" si="196"/>
        <v>0.5049935256343121</v>
      </c>
      <c r="AC1147" s="10">
        <f t="shared" si="197"/>
        <v>-0.70318443697234079</v>
      </c>
      <c r="AD1147" s="10">
        <f t="shared" si="198"/>
        <v>1</v>
      </c>
    </row>
    <row r="1148" spans="1:30" x14ac:dyDescent="0.3">
      <c r="A1148" t="s">
        <v>2</v>
      </c>
      <c r="B1148">
        <f t="shared" si="188"/>
        <v>0</v>
      </c>
      <c r="C1148" s="10">
        <v>3.068332206</v>
      </c>
      <c r="D1148" s="10">
        <v>2.6642592999999999E-2</v>
      </c>
      <c r="E1148" s="10">
        <v>0.41222990900000001</v>
      </c>
      <c r="F1148" s="10">
        <v>0.86378123200000001</v>
      </c>
      <c r="G1148" s="10">
        <v>0.42535827900000001</v>
      </c>
      <c r="H1148" s="10">
        <v>9.5803524000000001E-2</v>
      </c>
      <c r="I1148" s="10">
        <f>MIN($AF1166, MAX($AF1165, C1148))</f>
        <v>3.068332206</v>
      </c>
      <c r="J1148" s="10">
        <f>MIN($AF1169, MAX($AF1168, D1148))</f>
        <v>2.6642592999999999E-2</v>
      </c>
      <c r="K1148" s="10">
        <f>MIN($AF1172, MAX($AF1171, E1148))</f>
        <v>0.41222990900000001</v>
      </c>
      <c r="L1148" s="10">
        <f>MIN($AF1175, MAX($AF1174, F1148))</f>
        <v>0.86378123200000001</v>
      </c>
      <c r="M1148" s="10">
        <f>MIN($AF1178, MAX($AF1177, G1148))</f>
        <v>0.42535827900000001</v>
      </c>
      <c r="N1148" s="10">
        <f>MIN($AF1181, MAX($AF1180, H1148))</f>
        <v>9.5803524000000001E-2</v>
      </c>
      <c r="O1148" s="10">
        <f t="shared" si="189"/>
        <v>1.403233138077226</v>
      </c>
      <c r="P1148" s="10">
        <f t="shared" si="190"/>
        <v>2.6293859665832597E-2</v>
      </c>
      <c r="Q1148" s="10">
        <f t="shared" si="191"/>
        <v>0.34516995088730884</v>
      </c>
      <c r="R1148" s="10">
        <f t="shared" si="192"/>
        <v>0.62260734456874467</v>
      </c>
      <c r="S1148" s="10">
        <f t="shared" si="193"/>
        <v>0.35442320597858129</v>
      </c>
      <c r="T1148" s="10">
        <f t="shared" si="194"/>
        <v>9.1487906032320196E-2</v>
      </c>
      <c r="U1148" s="10">
        <f>(C1148 - $AP$12 ) / $AQ$12</f>
        <v>4.2068817254820337</v>
      </c>
      <c r="V1148" s="10">
        <f>(D1148 - $AP$13 ) / $AQ$13</f>
        <v>1.0249410569281053E-2</v>
      </c>
      <c r="W1148" s="10">
        <f>(E1148 - $AP$14 ) / $AQ$14</f>
        <v>-0.26495537781973716</v>
      </c>
      <c r="X1148" s="10">
        <f>(F1148 - $AP$15 ) / $AQ$15</f>
        <v>-9.1665809512247037E-2</v>
      </c>
      <c r="Y1148" s="10">
        <f>(G1148 - $AP$16 ) / $AQ$16</f>
        <v>0.13158190786082924</v>
      </c>
      <c r="Z1148" s="10">
        <f>(H1148 - $AP$17) / $AQ$17</f>
        <v>1.3259075734529401E-2</v>
      </c>
      <c r="AA1148" s="10">
        <f t="shared" si="195"/>
        <v>0.10150410470479494</v>
      </c>
      <c r="AB1148" s="10">
        <f t="shared" si="196"/>
        <v>0.52535426099154103</v>
      </c>
      <c r="AC1148" s="10">
        <f t="shared" si="197"/>
        <v>-0.74518656581785403</v>
      </c>
      <c r="AD1148" s="10">
        <f t="shared" si="198"/>
        <v>1</v>
      </c>
    </row>
    <row r="1149" spans="1:30" x14ac:dyDescent="0.3">
      <c r="A1149" t="s">
        <v>5</v>
      </c>
      <c r="B1149">
        <f t="shared" si="188"/>
        <v>1</v>
      </c>
      <c r="C1149" s="10">
        <v>3.1808247110000001</v>
      </c>
      <c r="D1149" s="10">
        <v>2.9521220000000002E-3</v>
      </c>
      <c r="E1149" s="10">
        <v>0.335471731</v>
      </c>
      <c r="F1149" s="10">
        <v>1.0972373520000001</v>
      </c>
      <c r="G1149" s="10">
        <v>0.227543415</v>
      </c>
      <c r="H1149" s="10">
        <v>-1.336481E-3</v>
      </c>
      <c r="I1149" s="10">
        <f>MIN($AF1167, MAX($AF1166, C1149))</f>
        <v>3.1808247110000001</v>
      </c>
      <c r="J1149" s="10">
        <f>MIN($AF1170, MAX($AF1169, D1149))</f>
        <v>2.9521220000000002E-3</v>
      </c>
      <c r="K1149" s="10">
        <f>MIN($AF1173, MAX($AF1172, E1149))</f>
        <v>0.335471731</v>
      </c>
      <c r="L1149" s="10">
        <f>MIN($AF1176, MAX($AF1175, F1149))</f>
        <v>1.0972373520000001</v>
      </c>
      <c r="M1149" s="10">
        <f>MIN($AF1179, MAX($AF1178, G1149))</f>
        <v>0.227543415</v>
      </c>
      <c r="N1149" s="10">
        <f>MIN($AF1182, MAX($AF1181, H1149))</f>
        <v>-1.336481E-3</v>
      </c>
      <c r="O1149" s="10">
        <f t="shared" si="189"/>
        <v>1.4305085263580177</v>
      </c>
      <c r="P1149" s="10">
        <f t="shared" si="190"/>
        <v>2.9477730448436508E-3</v>
      </c>
      <c r="Q1149" s="10">
        <f t="shared" si="191"/>
        <v>0.2892845859907956</v>
      </c>
      <c r="R1149" s="10">
        <f t="shared" si="192"/>
        <v>0.74062093197152234</v>
      </c>
      <c r="S1149" s="10">
        <f t="shared" si="193"/>
        <v>0.20501494869652101</v>
      </c>
      <c r="T1149" s="10">
        <f t="shared" si="194"/>
        <v>-1.3355887042041457E-3</v>
      </c>
      <c r="U1149" s="10">
        <f>(C1149 - $AP$12 ) / $AQ$12</f>
        <v>4.4337163000429349</v>
      </c>
      <c r="V1149" s="10">
        <f>(D1149 - $AP$13 ) / $AQ$13</f>
        <v>-4.670867828584839E-2</v>
      </c>
      <c r="W1149" s="10">
        <f>(E1149 - $AP$14 ) / $AQ$14</f>
        <v>-0.3825001155596609</v>
      </c>
      <c r="X1149" s="10">
        <f>(F1149 - $AP$15 ) / $AQ$15</f>
        <v>0.13582695608237899</v>
      </c>
      <c r="Y1149" s="10">
        <f>(G1149 - $AP$16 ) / $AQ$16</f>
        <v>-0.27436706787099374</v>
      </c>
      <c r="Z1149" s="10">
        <f>(H1149 - $AP$17) / $AQ$17</f>
        <v>-0.22209782392723459</v>
      </c>
      <c r="AA1149" s="10">
        <f t="shared" si="195"/>
        <v>0.10697719425409981</v>
      </c>
      <c r="AB1149" s="10">
        <f t="shared" si="196"/>
        <v>0.5267188223047562</v>
      </c>
      <c r="AC1149" s="10">
        <f t="shared" si="197"/>
        <v>-0.64108841683977547</v>
      </c>
      <c r="AD1149" s="10">
        <f t="shared" si="198"/>
        <v>1</v>
      </c>
    </row>
    <row r="1150" spans="1:30" x14ac:dyDescent="0.3">
      <c r="A1150" t="s">
        <v>4</v>
      </c>
      <c r="B1150">
        <f t="shared" si="188"/>
        <v>1</v>
      </c>
      <c r="C1150" s="10">
        <v>2.0369856469999998</v>
      </c>
      <c r="D1150" s="10">
        <v>2.5418692E-2</v>
      </c>
      <c r="E1150" s="10">
        <v>0.37139734499999999</v>
      </c>
      <c r="F1150" s="10">
        <v>0.93020899999999995</v>
      </c>
      <c r="G1150" s="10">
        <v>0.13630078100000001</v>
      </c>
      <c r="H1150" s="10">
        <v>9.9806658000000006E-2</v>
      </c>
      <c r="I1150" s="10">
        <f>MIN($AF1168, MAX($AF1167, C1150))</f>
        <v>2.0369856469999998</v>
      </c>
      <c r="J1150" s="10">
        <f>MIN($AF1171, MAX($AF1170, D1150))</f>
        <v>2.5418692E-2</v>
      </c>
      <c r="K1150" s="10">
        <f>MIN($AF1174, MAX($AF1173, E1150))</f>
        <v>0.37139734499999999</v>
      </c>
      <c r="L1150" s="10">
        <f>MIN($AF1177, MAX($AF1176, F1150))</f>
        <v>0.93020899999999995</v>
      </c>
      <c r="M1150" s="10">
        <f>MIN($AF1180, MAX($AF1179, G1150))</f>
        <v>0.13630078100000001</v>
      </c>
      <c r="N1150" s="10">
        <f>MIN($AF1183, MAX($AF1182, H1150))</f>
        <v>9.9806658000000006E-2</v>
      </c>
      <c r="O1150" s="10">
        <f t="shared" si="189"/>
        <v>1.1108654600070043</v>
      </c>
      <c r="P1150" s="10">
        <f t="shared" si="190"/>
        <v>2.5101009185128354E-2</v>
      </c>
      <c r="Q1150" s="10">
        <f t="shared" si="191"/>
        <v>0.31583017988842021</v>
      </c>
      <c r="R1150" s="10">
        <f t="shared" si="192"/>
        <v>0.65762828720927902</v>
      </c>
      <c r="S1150" s="10">
        <f t="shared" si="193"/>
        <v>0.12777805726008007</v>
      </c>
      <c r="T1150" s="10">
        <f t="shared" si="194"/>
        <v>9.5134398901221759E-2</v>
      </c>
      <c r="U1150" s="10">
        <f>(C1150 - $AP$12 ) / $AQ$12</f>
        <v>2.1272315484714457</v>
      </c>
      <c r="V1150" s="10">
        <f>(D1150 - $AP$13 ) / $AQ$13</f>
        <v>7.306832437006615E-3</v>
      </c>
      <c r="W1150" s="10">
        <f>(E1150 - $AP$14 ) / $AQ$14</f>
        <v>-0.32748491085045411</v>
      </c>
      <c r="X1150" s="10">
        <f>(F1150 - $AP$15 ) / $AQ$15</f>
        <v>-2.6934858554104737E-2</v>
      </c>
      <c r="Y1150" s="10">
        <f>(G1150 - $AP$16 ) / $AQ$16</f>
        <v>-0.46161211643000194</v>
      </c>
      <c r="Z1150" s="10">
        <f>(H1150 - $AP$17) / $AQ$17</f>
        <v>2.2958119986900987E-2</v>
      </c>
      <c r="AA1150" s="10">
        <f t="shared" si="195"/>
        <v>5.1326076632840875E-2</v>
      </c>
      <c r="AB1150" s="10">
        <f t="shared" si="196"/>
        <v>0.51282870299012073</v>
      </c>
      <c r="AC1150" s="10">
        <f t="shared" si="197"/>
        <v>-0.66781340187245242</v>
      </c>
      <c r="AD1150" s="10">
        <f t="shared" si="198"/>
        <v>1</v>
      </c>
    </row>
    <row r="1151" spans="1:30" x14ac:dyDescent="0.3">
      <c r="A1151" t="s">
        <v>4</v>
      </c>
      <c r="B1151">
        <f t="shared" si="188"/>
        <v>1</v>
      </c>
      <c r="C1151" s="10">
        <v>2.256982523</v>
      </c>
      <c r="D1151" s="10">
        <v>-6.4717109999999998E-3</v>
      </c>
      <c r="E1151" s="10">
        <v>0.31591444299999999</v>
      </c>
      <c r="F1151" s="10">
        <v>1.160719233</v>
      </c>
      <c r="G1151" s="10">
        <v>0.60852500300000001</v>
      </c>
      <c r="H1151" s="10">
        <v>-4.6904346999999999E-2</v>
      </c>
      <c r="I1151" s="10">
        <f>MIN($AF1169, MAX($AF1168, C1151))</f>
        <v>2.256982523</v>
      </c>
      <c r="J1151" s="10">
        <f>MIN($AF1172, MAX($AF1171, D1151))</f>
        <v>-6.4717109999999998E-3</v>
      </c>
      <c r="K1151" s="10">
        <f>MIN($AF1175, MAX($AF1174, E1151))</f>
        <v>0.31591444299999999</v>
      </c>
      <c r="L1151" s="10">
        <f>MIN($AF1178, MAX($AF1177, F1151))</f>
        <v>1.160719233</v>
      </c>
      <c r="M1151" s="10">
        <f>MIN($AF1181, MAX($AF1180, G1151))</f>
        <v>0.60852500300000001</v>
      </c>
      <c r="N1151" s="10">
        <f>MIN($AF1184, MAX($AF1183, H1151))</f>
        <v>-4.6904346999999999E-2</v>
      </c>
      <c r="O1151" s="10">
        <f t="shared" si="189"/>
        <v>1.1808011602987354</v>
      </c>
      <c r="P1151" s="10">
        <f t="shared" si="190"/>
        <v>-6.4508593937279658E-3</v>
      </c>
      <c r="Q1151" s="10">
        <f t="shared" si="191"/>
        <v>0.27453181787176101</v>
      </c>
      <c r="R1151" s="10">
        <f t="shared" si="192"/>
        <v>0.77044114451186319</v>
      </c>
      <c r="S1151" s="10">
        <f t="shared" si="193"/>
        <v>0.47531761187206056</v>
      </c>
      <c r="T1151" s="10">
        <f t="shared" si="194"/>
        <v>-4.5837568593602045E-2</v>
      </c>
      <c r="U1151" s="10">
        <f>(C1151 - $AP$12 ) / $AQ$12</f>
        <v>2.5708424163438197</v>
      </c>
      <c r="V1151" s="10">
        <f>(D1151 - $AP$13 ) / $AQ$13</f>
        <v>-6.9366037752019466E-2</v>
      </c>
      <c r="W1151" s="10">
        <f>(E1151 - $AP$14 ) / $AQ$14</f>
        <v>-0.41244944928230548</v>
      </c>
      <c r="X1151" s="10">
        <f>(F1151 - $AP$15 ) / $AQ$15</f>
        <v>0.19768726916322232</v>
      </c>
      <c r="Y1151" s="10">
        <f>(G1151 - $AP$16 ) / $AQ$16</f>
        <v>0.50747046594185141</v>
      </c>
      <c r="Z1151" s="10">
        <f>(H1151 - $AP$17) / $AQ$17</f>
        <v>-0.33250250906146644</v>
      </c>
      <c r="AA1151" s="10">
        <f t="shared" si="195"/>
        <v>6.2029568415829607E-2</v>
      </c>
      <c r="AB1151" s="10">
        <f t="shared" si="196"/>
        <v>0.51550242174251137</v>
      </c>
      <c r="AC1151" s="10">
        <f t="shared" si="197"/>
        <v>-0.66261327768453482</v>
      </c>
      <c r="AD1151" s="10">
        <f t="shared" si="198"/>
        <v>1</v>
      </c>
    </row>
    <row r="1152" spans="1:30" x14ac:dyDescent="0.3">
      <c r="A1152" t="s">
        <v>1</v>
      </c>
      <c r="B1152">
        <f t="shared" si="188"/>
        <v>0</v>
      </c>
      <c r="C1152" s="10">
        <v>2.2049203240000002</v>
      </c>
      <c r="D1152" s="10">
        <v>0.117430124</v>
      </c>
      <c r="E1152" s="10">
        <v>0.59360442499999999</v>
      </c>
      <c r="F1152" s="10">
        <v>1.1500260819999999</v>
      </c>
      <c r="G1152" s="10">
        <v>0.68635650800000003</v>
      </c>
      <c r="H1152" s="10">
        <v>0.12875010200000001</v>
      </c>
      <c r="I1152" s="10">
        <f>MIN($AF1170, MAX($AF1169, C1152))</f>
        <v>2.2049203240000002</v>
      </c>
      <c r="J1152" s="10">
        <f>MIN($AF1173, MAX($AF1172, D1152))</f>
        <v>0.117430124</v>
      </c>
      <c r="K1152" s="10">
        <f>MIN($AF1176, MAX($AF1175, E1152))</f>
        <v>0.59360442499999999</v>
      </c>
      <c r="L1152" s="10">
        <f>MIN($AF1179, MAX($AF1178, F1152))</f>
        <v>1.1500260819999999</v>
      </c>
      <c r="M1152" s="10">
        <f>MIN($AF1182, MAX($AF1181, G1152))</f>
        <v>0.68635650800000003</v>
      </c>
      <c r="N1152" s="10">
        <f>MIN($AF1185, MAX($AF1184, H1152))</f>
        <v>0.12875010200000001</v>
      </c>
      <c r="O1152" s="10">
        <f t="shared" si="189"/>
        <v>1.1646872301572246</v>
      </c>
      <c r="P1152" s="10">
        <f t="shared" si="190"/>
        <v>0.11103151669151581</v>
      </c>
      <c r="Q1152" s="10">
        <f t="shared" si="191"/>
        <v>0.46599838457626941</v>
      </c>
      <c r="R1152" s="10">
        <f t="shared" si="192"/>
        <v>0.76547997322878025</v>
      </c>
      <c r="S1152" s="10">
        <f t="shared" si="193"/>
        <v>0.52257028918414494</v>
      </c>
      <c r="T1152" s="10">
        <f t="shared" si="194"/>
        <v>0.12111091611450248</v>
      </c>
      <c r="U1152" s="10">
        <f>(C1152 - $AP$12 ) / $AQ$12</f>
        <v>2.4658620288871629</v>
      </c>
      <c r="V1152" s="10">
        <f>(D1152 - $AP$13 ) / $AQ$13</f>
        <v>0.22852638183067217</v>
      </c>
      <c r="W1152" s="10">
        <f>(E1152 - $AP$14 ) / $AQ$14</f>
        <v>1.2795090878537517E-2</v>
      </c>
      <c r="X1152" s="10">
        <f>(F1152 - $AP$15 ) / $AQ$15</f>
        <v>0.18726726178063166</v>
      </c>
      <c r="Y1152" s="10">
        <f>(G1152 - $AP$16 ) / $AQ$16</f>
        <v>0.66719364900061429</v>
      </c>
      <c r="Z1152" s="10">
        <f>(H1152 - $AP$17) / $AQ$17</f>
        <v>9.3084112314921613E-2</v>
      </c>
      <c r="AA1152" s="10">
        <f t="shared" si="195"/>
        <v>5.9496590087533614E-2</v>
      </c>
      <c r="AB1152" s="10">
        <f t="shared" si="196"/>
        <v>0.51486976139405516</v>
      </c>
      <c r="AC1152" s="10">
        <f t="shared" si="197"/>
        <v>-0.72333789088510869</v>
      </c>
      <c r="AD1152" s="10">
        <f t="shared" si="198"/>
        <v>1</v>
      </c>
    </row>
    <row r="1153" spans="1:30" x14ac:dyDescent="0.3">
      <c r="A1153" t="s">
        <v>1</v>
      </c>
      <c r="B1153">
        <f t="shared" si="188"/>
        <v>0</v>
      </c>
      <c r="C1153" s="10">
        <v>1.6077981649999999</v>
      </c>
      <c r="D1153" s="10">
        <v>6.9118683E-2</v>
      </c>
      <c r="E1153" s="10">
        <v>0.71935431500000002</v>
      </c>
      <c r="F1153" s="10">
        <v>1.202983294</v>
      </c>
      <c r="G1153" s="10">
        <v>0.69941348999999997</v>
      </c>
      <c r="H1153" s="10">
        <v>9.3975903999999999E-2</v>
      </c>
      <c r="I1153" s="10">
        <f>MIN($AF1171, MAX($AF1170, C1153))</f>
        <v>1.6077981649999999</v>
      </c>
      <c r="J1153" s="10">
        <f>MIN($AF1174, MAX($AF1173, D1153))</f>
        <v>6.9118683E-2</v>
      </c>
      <c r="K1153" s="10">
        <f>MIN($AF1177, MAX($AF1176, E1153))</f>
        <v>0.71935431500000002</v>
      </c>
      <c r="L1153" s="10">
        <f>MIN($AF1180, MAX($AF1179, F1153))</f>
        <v>1.202983294</v>
      </c>
      <c r="M1153" s="10">
        <f>MIN($AF1183, MAX($AF1182, G1153))</f>
        <v>0.69941348999999997</v>
      </c>
      <c r="N1153" s="10">
        <f>MIN($AF1186, MAX($AF1185, H1153))</f>
        <v>9.3975903999999999E-2</v>
      </c>
      <c r="O1153" s="10">
        <f t="shared" si="189"/>
        <v>0.95850625034873138</v>
      </c>
      <c r="P1153" s="10">
        <f t="shared" si="190"/>
        <v>6.6834648331260585E-2</v>
      </c>
      <c r="Q1153" s="10">
        <f t="shared" si="191"/>
        <v>0.5419488220899833</v>
      </c>
      <c r="R1153" s="10">
        <f t="shared" si="192"/>
        <v>0.78981248449594665</v>
      </c>
      <c r="S1153" s="10">
        <f t="shared" si="193"/>
        <v>0.53028318565159593</v>
      </c>
      <c r="T1153" s="10">
        <f t="shared" si="194"/>
        <v>8.9818678163072693E-2</v>
      </c>
      <c r="U1153" s="10">
        <f>(C1153 - $AP$12 ) / $AQ$12</f>
        <v>1.2618000258439215</v>
      </c>
      <c r="V1153" s="10">
        <f>(D1153 - $AP$13 ) / $AQ$13</f>
        <v>0.11237304113949959</v>
      </c>
      <c r="W1153" s="10">
        <f>(E1153 - $AP$14 ) / $AQ$14</f>
        <v>0.20536399006312028</v>
      </c>
      <c r="X1153" s="10">
        <f>(F1153 - $AP$15 ) / $AQ$15</f>
        <v>0.23887174580984</v>
      </c>
      <c r="Y1153" s="10">
        <f>(G1153 - $AP$16 ) / $AQ$16</f>
        <v>0.69398874600125637</v>
      </c>
      <c r="Z1153" s="10">
        <f>(H1153 - $AP$17) / $AQ$17</f>
        <v>8.831003315140154E-3</v>
      </c>
      <c r="AA1153" s="10">
        <f t="shared" si="195"/>
        <v>3.0444849724197781E-2</v>
      </c>
      <c r="AB1153" s="10">
        <f t="shared" si="196"/>
        <v>0.50761062458985862</v>
      </c>
      <c r="AC1153" s="10">
        <f t="shared" si="197"/>
        <v>-0.70848546205706298</v>
      </c>
      <c r="AD1153" s="10">
        <f t="shared" si="198"/>
        <v>1</v>
      </c>
    </row>
    <row r="1154" spans="1:30" x14ac:dyDescent="0.3">
      <c r="A1154" t="s">
        <v>1</v>
      </c>
      <c r="B1154">
        <f t="shared" si="188"/>
        <v>0</v>
      </c>
      <c r="C1154" s="10">
        <v>1.9079413249999999</v>
      </c>
      <c r="D1154" s="10">
        <v>8.8378324999999994E-2</v>
      </c>
      <c r="E1154" s="10">
        <v>0.69035331499999997</v>
      </c>
      <c r="F1154" s="10">
        <v>1.2373709340000001</v>
      </c>
      <c r="G1154" s="10">
        <v>0.67690830499999999</v>
      </c>
      <c r="H1154" s="10">
        <v>0.14347325999999999</v>
      </c>
      <c r="I1154" s="10">
        <f>MIN($AF1172, MAX($AF1171, C1154))</f>
        <v>1.9079413249999999</v>
      </c>
      <c r="J1154" s="10">
        <f>MIN($AF1175, MAX($AF1174, D1154))</f>
        <v>8.8378324999999994E-2</v>
      </c>
      <c r="K1154" s="10">
        <f>MIN($AF1178, MAX($AF1177, E1154))</f>
        <v>0.69035331499999997</v>
      </c>
      <c r="L1154" s="10">
        <f>MIN($AF1181, MAX($AF1180, F1154))</f>
        <v>1.2373709340000001</v>
      </c>
      <c r="M1154" s="10">
        <f>MIN($AF1184, MAX($AF1183, G1154))</f>
        <v>0.67690830499999999</v>
      </c>
      <c r="N1154" s="10">
        <f>MIN($AF1187, MAX($AF1186, H1154))</f>
        <v>0.14347325999999999</v>
      </c>
      <c r="O1154" s="10">
        <f t="shared" si="189"/>
        <v>1.0674453823700509</v>
      </c>
      <c r="P1154" s="10">
        <f t="shared" si="190"/>
        <v>8.4688813175183925E-2</v>
      </c>
      <c r="Q1154" s="10">
        <f t="shared" si="191"/>
        <v>0.52493756921471779</v>
      </c>
      <c r="R1154" s="10">
        <f t="shared" si="192"/>
        <v>0.80530148637464627</v>
      </c>
      <c r="S1154" s="10">
        <f t="shared" si="193"/>
        <v>0.51695180334975344</v>
      </c>
      <c r="T1154" s="10">
        <f t="shared" si="194"/>
        <v>0.13407034986097544</v>
      </c>
      <c r="U1154" s="10">
        <f>(C1154 - $AP$12 ) / $AQ$12</f>
        <v>1.8670212004098579</v>
      </c>
      <c r="V1154" s="10">
        <f>(D1154 - $AP$13 ) / $AQ$13</f>
        <v>0.15867825813387607</v>
      </c>
      <c r="W1154" s="10">
        <f>(E1154 - $AP$14 ) / $AQ$14</f>
        <v>0.1609528924052846</v>
      </c>
      <c r="X1154" s="10">
        <f>(F1154 - $AP$15 ) / $AQ$15</f>
        <v>0.2723809951106182</v>
      </c>
      <c r="Y1154" s="10">
        <f>(G1154 - $AP$16 ) / $AQ$16</f>
        <v>0.64780436625007054</v>
      </c>
      <c r="Z1154" s="10">
        <f>(H1154 - $AP$17) / $AQ$17</f>
        <v>0.12875630339737312</v>
      </c>
      <c r="AA1154" s="10">
        <f t="shared" si="195"/>
        <v>4.5047692751751814E-2</v>
      </c>
      <c r="AB1154" s="10">
        <f t="shared" si="196"/>
        <v>0.51126001909432017</v>
      </c>
      <c r="AC1154" s="10">
        <f t="shared" si="197"/>
        <v>-0.71592466731839666</v>
      </c>
      <c r="AD1154" s="10">
        <f t="shared" si="198"/>
        <v>1</v>
      </c>
    </row>
    <row r="1155" spans="1:30" x14ac:dyDescent="0.3">
      <c r="A1155" t="s">
        <v>1</v>
      </c>
      <c r="B1155">
        <f t="shared" ref="B1155:B1218" si="199">IF(OR(A1155="BB",A1155="B",A1155="CCC",A1155="CC",A1155="C",A1155="D"),1,0)</f>
        <v>0</v>
      </c>
      <c r="C1155" s="10">
        <v>3.2480516129999999</v>
      </c>
      <c r="D1155" s="10">
        <v>0.122849668</v>
      </c>
      <c r="E1155" s="10">
        <v>0.49218926899999998</v>
      </c>
      <c r="F1155" s="10">
        <v>0.87637769899999995</v>
      </c>
      <c r="G1155" s="10">
        <v>1</v>
      </c>
      <c r="H1155" s="10">
        <v>0.29508390000000001</v>
      </c>
      <c r="I1155" s="10">
        <f>MIN($AF1173, MAX($AF1172, C1155))</f>
        <v>3.2480516129999999</v>
      </c>
      <c r="J1155" s="10">
        <f>MIN($AF1176, MAX($AF1175, D1155))</f>
        <v>0.122849668</v>
      </c>
      <c r="K1155" s="10">
        <f>MIN($AF1179, MAX($AF1178, E1155))</f>
        <v>0.49218926899999998</v>
      </c>
      <c r="L1155" s="10">
        <f>MIN($AF1182, MAX($AF1181, F1155))</f>
        <v>0.87637769899999995</v>
      </c>
      <c r="M1155" s="10">
        <f>MIN($AF1185, MAX($AF1184, G1155))</f>
        <v>1</v>
      </c>
      <c r="N1155" s="10">
        <f>MIN($AF1188, MAX($AF1187, H1155))</f>
        <v>0.29508390000000001</v>
      </c>
      <c r="O1155" s="10">
        <f t="shared" ref="O1155:O1218" si="200">SIGN(I1155)*LN(1+ABS(I1155))</f>
        <v>1.4464604338187466</v>
      </c>
      <c r="P1155" s="10">
        <f t="shared" ref="P1155:P1218" si="201">SIGN(J1155)*LN(1+ABS(J1155))</f>
        <v>0.11586980036618846</v>
      </c>
      <c r="Q1155" s="10">
        <f t="shared" ref="Q1155:Q1218" si="202">SIGN(K1155)*LN(1+ABS(K1155))</f>
        <v>0.40024434963416344</v>
      </c>
      <c r="R1155" s="10">
        <f t="shared" ref="R1155:R1218" si="203">SIGN(L1155)*LN(1+ABS(L1155))</f>
        <v>0.62934316240899979</v>
      </c>
      <c r="S1155" s="10">
        <f t="shared" ref="S1155:S1218" si="204">SIGN(M1155)*LN(1+ABS(M1155))</f>
        <v>0.69314718055994529</v>
      </c>
      <c r="T1155" s="10">
        <f t="shared" ref="T1155:T1218" si="205">SIGN(N1155)*LN(1+ABS(N1155))</f>
        <v>0.25857548069765995</v>
      </c>
      <c r="U1155" s="10">
        <f>(C1155 - $AP$12 ) / $AQ$12</f>
        <v>4.5692754265306714</v>
      </c>
      <c r="V1155" s="10">
        <f>(D1155 - $AP$13 ) / $AQ$13</f>
        <v>0.24155638316354072</v>
      </c>
      <c r="W1155" s="10">
        <f>(E1155 - $AP$14 ) / $AQ$14</f>
        <v>-0.14250846407131357</v>
      </c>
      <c r="X1155" s="10">
        <f>(F1155 - $AP$15 ) / $AQ$15</f>
        <v>-7.939110403632535E-2</v>
      </c>
      <c r="Y1155" s="10">
        <f>(G1155 - $AP$16 ) / $AQ$16</f>
        <v>1.3108422189197697</v>
      </c>
      <c r="Z1155" s="10">
        <f>(H1155 - $AP$17) / $AQ$17</f>
        <v>0.49608807557646484</v>
      </c>
      <c r="AA1155" s="10">
        <f t="shared" ref="AA1155:AA1218" si="206">$AF$3 + SUMPRODUCT(N(U1155:Z1155), N($AF$4:$AF$9))</f>
        <v>0.11024797975903937</v>
      </c>
      <c r="AB1155" s="10">
        <f t="shared" ref="AB1155:AB1218" si="207">1/(1+EXP(-AA1155))</f>
        <v>0.52753411170582443</v>
      </c>
      <c r="AC1155" s="10">
        <f t="shared" ref="AC1155:AC1218" si="208">B1155*LN(MAX(AB1155,0.0000000001)) + (1-B1155)*LN(MAX(1-AB1155,0.0000000001))</f>
        <v>-0.74978972874085903</v>
      </c>
      <c r="AD1155" s="10">
        <f t="shared" ref="AD1155:AD1218" si="209">IF(AB1155&gt;0.5,1,0)</f>
        <v>1</v>
      </c>
    </row>
    <row r="1156" spans="1:30" x14ac:dyDescent="0.3">
      <c r="A1156" t="s">
        <v>1</v>
      </c>
      <c r="B1156">
        <f t="shared" si="199"/>
        <v>0</v>
      </c>
      <c r="C1156" s="10">
        <v>3.9001016740000001</v>
      </c>
      <c r="D1156" s="10">
        <v>0.14588953299999999</v>
      </c>
      <c r="E1156" s="10">
        <v>0.450004503</v>
      </c>
      <c r="F1156" s="10">
        <v>0.78908544899999999</v>
      </c>
      <c r="G1156" s="10">
        <v>1</v>
      </c>
      <c r="H1156" s="10">
        <v>0.32419571899999999</v>
      </c>
      <c r="I1156" s="10">
        <f>MIN($AF1174, MAX($AF1173, C1156))</f>
        <v>3.9001016740000001</v>
      </c>
      <c r="J1156" s="10">
        <f>MIN($AF1177, MAX($AF1176, D1156))</f>
        <v>0.14588953299999999</v>
      </c>
      <c r="K1156" s="10">
        <f>MIN($AF1180, MAX($AF1179, E1156))</f>
        <v>0.450004503</v>
      </c>
      <c r="L1156" s="10">
        <f>MIN($AF1183, MAX($AF1182, F1156))</f>
        <v>0.78908544899999999</v>
      </c>
      <c r="M1156" s="10">
        <f>MIN($AF1186, MAX($AF1185, G1156))</f>
        <v>1</v>
      </c>
      <c r="N1156" s="10">
        <f>MIN($AF1189, MAX($AF1188, H1156))</f>
        <v>0.32419571899999999</v>
      </c>
      <c r="O1156" s="10">
        <f t="shared" si="200"/>
        <v>1.5892559546972254</v>
      </c>
      <c r="P1156" s="10">
        <f t="shared" si="201"/>
        <v>0.13618122010363434</v>
      </c>
      <c r="Q1156" s="10">
        <f t="shared" si="202"/>
        <v>0.37156666194490229</v>
      </c>
      <c r="R1156" s="10">
        <f t="shared" si="203"/>
        <v>0.58170456694099848</v>
      </c>
      <c r="S1156" s="10">
        <f t="shared" si="204"/>
        <v>0.69314718055994529</v>
      </c>
      <c r="T1156" s="10">
        <f t="shared" si="205"/>
        <v>0.28080527060804983</v>
      </c>
      <c r="U1156" s="10">
        <f>(C1156 - $AP$12 ) / $AQ$12</f>
        <v>5.8840963399714798</v>
      </c>
      <c r="V1156" s="10">
        <f>(D1156 - $AP$13 ) / $AQ$13</f>
        <v>0.296950245019651</v>
      </c>
      <c r="W1156" s="10">
        <f>(E1156 - $AP$14 ) / $AQ$14</f>
        <v>-0.20710871104551937</v>
      </c>
      <c r="X1156" s="10">
        <f>(F1156 - $AP$15 ) / $AQ$15</f>
        <v>-0.16445357902082128</v>
      </c>
      <c r="Y1156" s="10">
        <f>(G1156 - $AP$16 ) / $AQ$16</f>
        <v>1.3108422189197697</v>
      </c>
      <c r="Z1156" s="10">
        <f>(H1156 - $AP$17) / $AQ$17</f>
        <v>0.56662201742003826</v>
      </c>
      <c r="AA1156" s="10">
        <f t="shared" si="206"/>
        <v>0.1419721232873811</v>
      </c>
      <c r="AB1156" s="10">
        <f t="shared" si="207"/>
        <v>0.53543353403259264</v>
      </c>
      <c r="AC1156" s="10">
        <f t="shared" si="208"/>
        <v>-0.7666506395387801</v>
      </c>
      <c r="AD1156" s="10">
        <f t="shared" si="209"/>
        <v>1</v>
      </c>
    </row>
    <row r="1157" spans="1:30" x14ac:dyDescent="0.3">
      <c r="A1157" t="s">
        <v>1</v>
      </c>
      <c r="B1157">
        <f t="shared" si="199"/>
        <v>0</v>
      </c>
      <c r="C1157" s="10">
        <v>4.2097971870000004</v>
      </c>
      <c r="D1157" s="10">
        <v>0.22753520999999999</v>
      </c>
      <c r="E1157" s="10">
        <v>0.48842949099999999</v>
      </c>
      <c r="F1157" s="10">
        <v>0.708255054</v>
      </c>
      <c r="G1157" s="10">
        <v>1</v>
      </c>
      <c r="H1157" s="10">
        <v>0.53642171599999999</v>
      </c>
      <c r="I1157" s="10">
        <f>MIN($AF1175, MAX($AF1174, C1157))</f>
        <v>4.2097971870000004</v>
      </c>
      <c r="J1157" s="10">
        <f>MIN($AF1178, MAX($AF1177, D1157))</f>
        <v>0.22753520999999999</v>
      </c>
      <c r="K1157" s="10">
        <f>MIN($AF1181, MAX($AF1180, E1157))</f>
        <v>0.48842949099999999</v>
      </c>
      <c r="L1157" s="10">
        <f>MIN($AF1184, MAX($AF1183, F1157))</f>
        <v>0.708255054</v>
      </c>
      <c r="M1157" s="10">
        <f>MIN($AF1187, MAX($AF1186, G1157))</f>
        <v>1</v>
      </c>
      <c r="N1157" s="10">
        <f>MIN($AF1190, MAX($AF1189, H1157))</f>
        <v>0.53642171599999999</v>
      </c>
      <c r="O1157" s="10">
        <f t="shared" si="200"/>
        <v>1.65054092736842</v>
      </c>
      <c r="P1157" s="10">
        <f t="shared" si="201"/>
        <v>0.20500826459287044</v>
      </c>
      <c r="Q1157" s="10">
        <f t="shared" si="202"/>
        <v>0.39772153118815223</v>
      </c>
      <c r="R1157" s="10">
        <f t="shared" si="203"/>
        <v>0.53547241325771944</v>
      </c>
      <c r="S1157" s="10">
        <f t="shared" si="204"/>
        <v>0.69314718055994529</v>
      </c>
      <c r="T1157" s="10">
        <f t="shared" si="205"/>
        <v>0.42945615172973944</v>
      </c>
      <c r="U1157" s="10">
        <f>(C1157 - $AP$12 ) / $AQ$12</f>
        <v>6.508579277166052</v>
      </c>
      <c r="V1157" s="10">
        <f>(D1157 - $AP$13 ) / $AQ$13</f>
        <v>0.49324780808638774</v>
      </c>
      <c r="W1157" s="10">
        <f>(E1157 - $AP$14 ) / $AQ$14</f>
        <v>-0.14826605408302976</v>
      </c>
      <c r="X1157" s="10">
        <f>(F1157 - $AP$15 ) / $AQ$15</f>
        <v>-0.24321925928080346</v>
      </c>
      <c r="Y1157" s="10">
        <f>(G1157 - $AP$16 ) / $AQ$16</f>
        <v>1.3108422189197697</v>
      </c>
      <c r="Z1157" s="10">
        <f>(H1157 - $AP$17) / $AQ$17</f>
        <v>1.0808164801601505</v>
      </c>
      <c r="AA1157" s="10">
        <f t="shared" si="206"/>
        <v>0.1570397162409464</v>
      </c>
      <c r="AB1157" s="10">
        <f t="shared" si="207"/>
        <v>0.53917944357181236</v>
      </c>
      <c r="AC1157" s="10">
        <f t="shared" si="208"/>
        <v>-0.77474656029123889</v>
      </c>
      <c r="AD1157" s="10">
        <f t="shared" si="209"/>
        <v>1</v>
      </c>
    </row>
    <row r="1158" spans="1:30" x14ac:dyDescent="0.3">
      <c r="A1158" t="s">
        <v>4</v>
      </c>
      <c r="B1158">
        <f t="shared" si="199"/>
        <v>1</v>
      </c>
      <c r="C1158" s="10">
        <v>0.77613305700000002</v>
      </c>
      <c r="D1158" s="10">
        <v>0.16486461499999999</v>
      </c>
      <c r="E1158" s="10">
        <v>0.46876245700000002</v>
      </c>
      <c r="F1158" s="10">
        <v>-3.4390966939999998</v>
      </c>
      <c r="G1158" s="10">
        <v>0.93455850699999998</v>
      </c>
      <c r="H1158" s="10">
        <v>0.47847031600000001</v>
      </c>
      <c r="I1158" s="10">
        <f>MIN($AF1176, MAX($AF1175, C1158))</f>
        <v>0.77613305700000002</v>
      </c>
      <c r="J1158" s="10">
        <f>MIN($AF1179, MAX($AF1178, D1158))</f>
        <v>0.16486461499999999</v>
      </c>
      <c r="K1158" s="10">
        <f>MIN($AF1182, MAX($AF1181, E1158))</f>
        <v>0.46876245700000002</v>
      </c>
      <c r="L1158" s="10">
        <f>MIN($AF1185, MAX($AF1184, F1158))</f>
        <v>-3.4390966939999998</v>
      </c>
      <c r="M1158" s="10">
        <f>MIN($AF1188, MAX($AF1187, G1158))</f>
        <v>0.93455850699999998</v>
      </c>
      <c r="N1158" s="10">
        <f>MIN($AF1191, MAX($AF1190, H1158))</f>
        <v>0.47847031600000001</v>
      </c>
      <c r="O1158" s="10">
        <f t="shared" si="200"/>
        <v>0.57443856124563608</v>
      </c>
      <c r="P1158" s="10">
        <f t="shared" si="201"/>
        <v>0.15260486996429451</v>
      </c>
      <c r="Q1158" s="10">
        <f t="shared" si="202"/>
        <v>0.38442018023606761</v>
      </c>
      <c r="R1158" s="10">
        <f t="shared" si="203"/>
        <v>-1.4904509084486273</v>
      </c>
      <c r="S1158" s="10">
        <f t="shared" si="204"/>
        <v>0.6598791386917856</v>
      </c>
      <c r="T1158" s="10">
        <f t="shared" si="205"/>
        <v>0.39100798300367301</v>
      </c>
      <c r="U1158" s="10">
        <f>(C1158 - $AP$12 ) / $AQ$12</f>
        <v>-0.41520415279292128</v>
      </c>
      <c r="V1158" s="10">
        <f>(D1158 - $AP$13 ) / $AQ$13</f>
        <v>0.34257130534341435</v>
      </c>
      <c r="W1158" s="10">
        <f>(E1158 - $AP$14 ) / $AQ$14</f>
        <v>-0.1783834489181724</v>
      </c>
      <c r="X1158" s="10">
        <f>(F1158 - $AP$15 ) / $AQ$15</f>
        <v>-4.2846319198108684</v>
      </c>
      <c r="Y1158" s="10">
        <f>(G1158 - $AP$16 ) / $AQ$16</f>
        <v>1.1765453995780681</v>
      </c>
      <c r="Z1158" s="10">
        <f>(H1158 - $AP$17) / $AQ$17</f>
        <v>0.94040819178237312</v>
      </c>
      <c r="AA1158" s="10">
        <f t="shared" si="206"/>
        <v>-1.0018091439005051E-2</v>
      </c>
      <c r="AB1158" s="10">
        <f t="shared" si="207"/>
        <v>0.49749549808664811</v>
      </c>
      <c r="AC1158" s="10">
        <f t="shared" si="208"/>
        <v>-0.69816877149649681</v>
      </c>
      <c r="AD1158" s="10">
        <f t="shared" si="209"/>
        <v>0</v>
      </c>
    </row>
    <row r="1159" spans="1:30" x14ac:dyDescent="0.3">
      <c r="A1159" t="s">
        <v>4</v>
      </c>
      <c r="B1159">
        <f t="shared" si="199"/>
        <v>1</v>
      </c>
      <c r="C1159" s="10">
        <v>2.3646351609999998</v>
      </c>
      <c r="D1159" s="10">
        <v>0.155168836</v>
      </c>
      <c r="E1159" s="10">
        <v>0.42356468600000002</v>
      </c>
      <c r="F1159" s="10">
        <v>-222.2244986</v>
      </c>
      <c r="G1159" s="10">
        <v>0.90137641099999999</v>
      </c>
      <c r="H1159" s="10">
        <v>0.47241160599999998</v>
      </c>
      <c r="I1159" s="10">
        <f>MIN($AF1177, MAX($AF1176, C1159))</f>
        <v>2.3646351609999998</v>
      </c>
      <c r="J1159" s="10">
        <f>MIN($AF1180, MAX($AF1179, D1159))</f>
        <v>0.155168836</v>
      </c>
      <c r="K1159" s="10">
        <f>MIN($AF1183, MAX($AF1182, E1159))</f>
        <v>0.42356468600000002</v>
      </c>
      <c r="L1159" s="10">
        <f>MIN($AF1186, MAX($AF1185, F1159))</f>
        <v>-222.2244986</v>
      </c>
      <c r="M1159" s="10">
        <f>MIN($AF1189, MAX($AF1188, G1159))</f>
        <v>0.90137641099999999</v>
      </c>
      <c r="N1159" s="10">
        <f>MIN($AF1192, MAX($AF1191, H1159))</f>
        <v>0.47241160599999998</v>
      </c>
      <c r="O1159" s="10">
        <f t="shared" si="200"/>
        <v>1.2133195355247264</v>
      </c>
      <c r="P1159" s="10">
        <f t="shared" si="201"/>
        <v>0.14424651164572064</v>
      </c>
      <c r="Q1159" s="10">
        <f t="shared" si="202"/>
        <v>0.3531640682209074</v>
      </c>
      <c r="R1159" s="10">
        <f t="shared" si="203"/>
        <v>-5.4081779852365734</v>
      </c>
      <c r="S1159" s="10">
        <f t="shared" si="204"/>
        <v>0.6425780507440314</v>
      </c>
      <c r="T1159" s="10">
        <f t="shared" si="205"/>
        <v>0.38690160486058484</v>
      </c>
      <c r="U1159" s="10">
        <f>(C1159 - $AP$12 ) / $AQ$12</f>
        <v>2.7879176814122673</v>
      </c>
      <c r="V1159" s="10">
        <f>(D1159 - $AP$13 ) / $AQ$13</f>
        <v>0.31926011656199682</v>
      </c>
      <c r="W1159" s="10">
        <f>(E1159 - $AP$14 ) / $AQ$14</f>
        <v>-0.24759770435065714</v>
      </c>
      <c r="X1159" s="10">
        <f>(F1159 - $AP$15 ) / $AQ$15</f>
        <v>-217.48142518154972</v>
      </c>
      <c r="Y1159" s="10">
        <f>(G1159 - $AP$16 ) / $AQ$16</f>
        <v>1.1084502240616569</v>
      </c>
      <c r="Z1159" s="10">
        <f>(H1159 - $AP$17) / $AQ$17</f>
        <v>0.92572876900954393</v>
      </c>
      <c r="AA1159" s="10">
        <f t="shared" si="206"/>
        <v>6.7267184272929589E-2</v>
      </c>
      <c r="AB1159" s="10">
        <f t="shared" si="207"/>
        <v>0.51681045777915968</v>
      </c>
      <c r="AC1159" s="10">
        <f t="shared" si="208"/>
        <v>-0.66007909107769391</v>
      </c>
      <c r="AD1159" s="10">
        <f t="shared" si="209"/>
        <v>1</v>
      </c>
    </row>
    <row r="1160" spans="1:30" x14ac:dyDescent="0.3">
      <c r="A1160" t="s">
        <v>4</v>
      </c>
      <c r="B1160">
        <f t="shared" si="199"/>
        <v>1</v>
      </c>
      <c r="C1160" s="10">
        <v>0.88863169799999997</v>
      </c>
      <c r="D1160" s="10">
        <v>0.20462144900000001</v>
      </c>
      <c r="E1160" s="10">
        <v>0.36271007599999999</v>
      </c>
      <c r="F1160" s="10">
        <v>-7.2819424970000002</v>
      </c>
      <c r="G1160" s="10">
        <v>0.88678919599999995</v>
      </c>
      <c r="H1160" s="10">
        <v>0.56414602999999997</v>
      </c>
      <c r="I1160" s="10">
        <f>MIN($AF1178, MAX($AF1177, C1160))</f>
        <v>0.88863169799999997</v>
      </c>
      <c r="J1160" s="10">
        <f>MIN($AF1181, MAX($AF1180, D1160))</f>
        <v>0.20462144900000001</v>
      </c>
      <c r="K1160" s="10">
        <f>MIN($AF1184, MAX($AF1183, E1160))</f>
        <v>0.36271007599999999</v>
      </c>
      <c r="L1160" s="10">
        <f>MIN($AF1187, MAX($AF1186, F1160))</f>
        <v>-7.2819424970000002</v>
      </c>
      <c r="M1160" s="10">
        <f>MIN($AF1190, MAX($AF1189, G1160))</f>
        <v>0.88678919599999995</v>
      </c>
      <c r="N1160" s="10">
        <f>MIN($AF1193, MAX($AF1192, H1160))</f>
        <v>0.56414602999999997</v>
      </c>
      <c r="O1160" s="10">
        <f t="shared" si="200"/>
        <v>0.63585259756704537</v>
      </c>
      <c r="P1160" s="10">
        <f t="shared" si="201"/>
        <v>0.18616536737963604</v>
      </c>
      <c r="Q1160" s="10">
        <f t="shared" si="202"/>
        <v>0.30947541989028032</v>
      </c>
      <c r="R1160" s="10">
        <f t="shared" si="203"/>
        <v>-2.1140775419695932</v>
      </c>
      <c r="S1160" s="10">
        <f t="shared" si="204"/>
        <v>0.63487654631447987</v>
      </c>
      <c r="T1160" s="10">
        <f t="shared" si="205"/>
        <v>0.44734000732967011</v>
      </c>
      <c r="U1160" s="10">
        <f>(C1160 - $AP$12 ) / $AQ$12</f>
        <v>-0.18835720534593764</v>
      </c>
      <c r="V1160" s="10">
        <f>(D1160 - $AP$13 ) / $AQ$13</f>
        <v>0.43815713323052696</v>
      </c>
      <c r="W1160" s="10">
        <f>(E1160 - $AP$14 ) / $AQ$14</f>
        <v>-0.34078828493889546</v>
      </c>
      <c r="X1160" s="10">
        <f>(F1160 - $AP$15 ) / $AQ$15</f>
        <v>-8.0293168716475201</v>
      </c>
      <c r="Y1160" s="10">
        <f>(G1160 - $AP$16 ) / $AQ$16</f>
        <v>1.0785148346359665</v>
      </c>
      <c r="Z1160" s="10">
        <f>(H1160 - $AP$17) / $AQ$17</f>
        <v>1.1479886878236074</v>
      </c>
      <c r="AA1160" s="10">
        <f t="shared" si="206"/>
        <v>-4.5447033553447274E-3</v>
      </c>
      <c r="AB1160" s="10">
        <f t="shared" si="207"/>
        <v>0.49886382611673891</v>
      </c>
      <c r="AC1160" s="10">
        <f t="shared" si="208"/>
        <v>-0.69542211402646925</v>
      </c>
      <c r="AD1160" s="10">
        <f t="shared" si="209"/>
        <v>0</v>
      </c>
    </row>
    <row r="1161" spans="1:30" x14ac:dyDescent="0.3">
      <c r="A1161" t="s">
        <v>4</v>
      </c>
      <c r="B1161">
        <f t="shared" si="199"/>
        <v>1</v>
      </c>
      <c r="C1161" s="10">
        <v>1.309348095</v>
      </c>
      <c r="D1161" s="10">
        <v>0.159150915</v>
      </c>
      <c r="E1161" s="10">
        <v>0.44931474500000002</v>
      </c>
      <c r="F1161" s="10">
        <v>-3.2025723830000001</v>
      </c>
      <c r="G1161" s="10">
        <v>0.93759459199999995</v>
      </c>
      <c r="H1161" s="10">
        <v>0.460322495</v>
      </c>
      <c r="I1161" s="10">
        <f>MIN($AF1179, MAX($AF1178, C1161))</f>
        <v>1.309348095</v>
      </c>
      <c r="J1161" s="10">
        <f>MIN($AF1182, MAX($AF1181, D1161))</f>
        <v>0.159150915</v>
      </c>
      <c r="K1161" s="10">
        <f>MIN($AF1185, MAX($AF1184, E1161))</f>
        <v>0.44931474500000002</v>
      </c>
      <c r="L1161" s="10">
        <f>MIN($AF1188, MAX($AF1187, F1161))</f>
        <v>-3.2025723830000001</v>
      </c>
      <c r="M1161" s="10">
        <f>MIN($AF1191, MAX($AF1190, G1161))</f>
        <v>0.93759459199999995</v>
      </c>
      <c r="N1161" s="10">
        <f>MIN($AF1194, MAX($AF1193, H1161))</f>
        <v>0.460322495</v>
      </c>
      <c r="O1161" s="10">
        <f t="shared" si="200"/>
        <v>0.83696527474826876</v>
      </c>
      <c r="P1161" s="10">
        <f t="shared" si="201"/>
        <v>0.14768776726997623</v>
      </c>
      <c r="Q1161" s="10">
        <f t="shared" si="202"/>
        <v>0.37109085507162426</v>
      </c>
      <c r="R1161" s="10">
        <f t="shared" si="203"/>
        <v>-1.4356968099476657</v>
      </c>
      <c r="S1161" s="10">
        <f t="shared" si="204"/>
        <v>0.66144730273104502</v>
      </c>
      <c r="T1161" s="10">
        <f t="shared" si="205"/>
        <v>0.37865729831460793</v>
      </c>
      <c r="U1161" s="10">
        <f>(C1161 - $AP$12 ) / $AQ$12</f>
        <v>0.65999286850378436</v>
      </c>
      <c r="V1161" s="10">
        <f>(D1161 - $AP$13 ) / $AQ$13</f>
        <v>0.32883407604596593</v>
      </c>
      <c r="W1161" s="10">
        <f>(E1161 - $AP$14 ) / $AQ$14</f>
        <v>-0.20816498186025928</v>
      </c>
      <c r="X1161" s="10">
        <f>(F1161 - $AP$15 ) / $AQ$15</f>
        <v>-4.0541493364467946</v>
      </c>
      <c r="Y1161" s="10">
        <f>(G1161 - $AP$16 ) / $AQ$16</f>
        <v>1.182775950564291</v>
      </c>
      <c r="Z1161" s="10">
        <f>(H1161 - $AP$17) / $AQ$17</f>
        <v>0.89643851228547933</v>
      </c>
      <c r="AA1161" s="10">
        <f t="shared" si="206"/>
        <v>1.5924380479546286E-2</v>
      </c>
      <c r="AB1161" s="10">
        <f t="shared" si="207"/>
        <v>0.50398101099288961</v>
      </c>
      <c r="AC1161" s="10">
        <f t="shared" si="208"/>
        <v>-0.68521668822195891</v>
      </c>
      <c r="AD1161" s="10">
        <f t="shared" si="209"/>
        <v>1</v>
      </c>
    </row>
    <row r="1162" spans="1:30" x14ac:dyDescent="0.3">
      <c r="A1162" t="s">
        <v>6</v>
      </c>
      <c r="B1162">
        <f t="shared" si="199"/>
        <v>1</v>
      </c>
      <c r="C1162" s="10">
        <v>1725.505005</v>
      </c>
      <c r="D1162" s="10">
        <v>0.14211695599999999</v>
      </c>
      <c r="E1162" s="10">
        <v>6.4788453999999995E-2</v>
      </c>
      <c r="F1162" s="10">
        <v>2.8406006760000002</v>
      </c>
      <c r="G1162" s="10">
        <v>1.196967267</v>
      </c>
      <c r="H1162" s="10">
        <v>0.140438336</v>
      </c>
      <c r="I1162" s="10">
        <f>MIN($AF1180, MAX($AF1179, C1162))</f>
        <v>1725.505005</v>
      </c>
      <c r="J1162" s="10">
        <f>MIN($AF1183, MAX($AF1182, D1162))</f>
        <v>0.14211695599999999</v>
      </c>
      <c r="K1162" s="10">
        <f>MIN($AF1186, MAX($AF1185, E1162))</f>
        <v>6.4788453999999995E-2</v>
      </c>
      <c r="L1162" s="10">
        <f>MIN($AF1189, MAX($AF1188, F1162))</f>
        <v>2.8406006760000002</v>
      </c>
      <c r="M1162" s="10">
        <f>MIN($AF1192, MAX($AF1191, G1162))</f>
        <v>1.196967267</v>
      </c>
      <c r="N1162" s="10">
        <f>MIN($AF1195, MAX($AF1194, H1162))</f>
        <v>0.140438336</v>
      </c>
      <c r="O1162" s="10">
        <f t="shared" si="200"/>
        <v>7.4538544157543134</v>
      </c>
      <c r="P1162" s="10">
        <f t="shared" si="201"/>
        <v>0.13288351929991593</v>
      </c>
      <c r="Q1162" s="10">
        <f t="shared" si="202"/>
        <v>6.2776144689111149E-2</v>
      </c>
      <c r="R1162" s="10">
        <f t="shared" si="203"/>
        <v>1.3456287804080247</v>
      </c>
      <c r="S1162" s="10">
        <f t="shared" si="204"/>
        <v>0.78707789433836461</v>
      </c>
      <c r="T1162" s="10">
        <f t="shared" si="205"/>
        <v>0.1314126937663567</v>
      </c>
      <c r="U1162" s="10">
        <f>(C1162 - $AP$12 ) / $AQ$12</f>
        <v>3477.3999614006225</v>
      </c>
      <c r="V1162" s="10">
        <f>(D1162 - $AP$13 ) / $AQ$13</f>
        <v>0.28787998314183449</v>
      </c>
      <c r="W1162" s="10">
        <f>(E1162 - $AP$14 ) / $AQ$14</f>
        <v>-0.79701483743787072</v>
      </c>
      <c r="X1162" s="10">
        <f>(F1162 - $AP$15 ) / $AQ$15</f>
        <v>1.8346581711860996</v>
      </c>
      <c r="Y1162" s="10">
        <f>(G1162 - $AP$16 ) / $AQ$16</f>
        <v>1.7150517847456548</v>
      </c>
      <c r="Z1162" s="10">
        <f>(H1162 - $AP$17) / $AQ$17</f>
        <v>0.12140309908830314</v>
      </c>
      <c r="AA1162" s="10">
        <f t="shared" si="206"/>
        <v>83.903088514335295</v>
      </c>
      <c r="AB1162" s="10">
        <f t="shared" si="207"/>
        <v>1</v>
      </c>
      <c r="AC1162" s="10">
        <f t="shared" si="208"/>
        <v>0</v>
      </c>
      <c r="AD1162" s="10">
        <f t="shared" si="209"/>
        <v>1</v>
      </c>
    </row>
    <row r="1163" spans="1:30" x14ac:dyDescent="0.3">
      <c r="A1163" t="s">
        <v>6</v>
      </c>
      <c r="B1163">
        <f t="shared" si="199"/>
        <v>1</v>
      </c>
      <c r="C1163" s="10">
        <v>32.263862369999998</v>
      </c>
      <c r="D1163" s="10">
        <v>-2.1719460000000001E-3</v>
      </c>
      <c r="E1163" s="10">
        <v>1.7429693999999999E-2</v>
      </c>
      <c r="F1163" s="10">
        <v>3.7919849110000001</v>
      </c>
      <c r="G1163" s="10">
        <v>1</v>
      </c>
      <c r="H1163" s="10">
        <v>-0.57183344899999999</v>
      </c>
      <c r="I1163" s="10">
        <f>MIN($AF1181, MAX($AF1180, C1163))</f>
        <v>32.263862369999998</v>
      </c>
      <c r="J1163" s="10">
        <f>MIN($AF1184, MAX($AF1183, D1163))</f>
        <v>-2.1719460000000001E-3</v>
      </c>
      <c r="K1163" s="10">
        <f>MIN($AF1187, MAX($AF1186, E1163))</f>
        <v>1.7429693999999999E-2</v>
      </c>
      <c r="L1163" s="10">
        <f>MIN($AF1190, MAX($AF1189, F1163))</f>
        <v>3.7919849110000001</v>
      </c>
      <c r="M1163" s="10">
        <f>MIN($AF1193, MAX($AF1192, G1163))</f>
        <v>1</v>
      </c>
      <c r="N1163" s="10">
        <f>MIN($AF1196, MAX($AF1195, H1163))</f>
        <v>-0.57183344899999999</v>
      </c>
      <c r="O1163" s="10">
        <f t="shared" si="200"/>
        <v>3.5044715936010848</v>
      </c>
      <c r="P1163" s="10">
        <f t="shared" si="201"/>
        <v>-2.1695907350089533E-3</v>
      </c>
      <c r="Q1163" s="10">
        <f t="shared" si="202"/>
        <v>1.7279539141421982E-2</v>
      </c>
      <c r="R1163" s="10">
        <f t="shared" si="203"/>
        <v>1.5669447120185414</v>
      </c>
      <c r="S1163" s="10">
        <f t="shared" si="204"/>
        <v>0.69314718055994529</v>
      </c>
      <c r="T1163" s="10">
        <f t="shared" si="205"/>
        <v>-0.4522427399207965</v>
      </c>
      <c r="U1163" s="10">
        <f>(C1163 - $AP$12 ) / $AQ$12</f>
        <v>63.077965304169318</v>
      </c>
      <c r="V1163" s="10">
        <f>(D1163 - $AP$13 ) / $AQ$13</f>
        <v>-5.9028278028872734E-2</v>
      </c>
      <c r="W1163" s="10">
        <f>(E1163 - $AP$14 ) / $AQ$14</f>
        <v>-0.86953835439638916</v>
      </c>
      <c r="X1163" s="10">
        <f>(F1163 - $AP$15 ) / $AQ$15</f>
        <v>2.7617404458477255</v>
      </c>
      <c r="Y1163" s="10">
        <f>(G1163 - $AP$16 ) / $AQ$16</f>
        <v>1.3108422189197697</v>
      </c>
      <c r="Z1163" s="10">
        <f>(H1163 - $AP$17) / $AQ$17</f>
        <v>-1.6043336767554961</v>
      </c>
      <c r="AA1163" s="10">
        <f t="shared" si="206"/>
        <v>1.5219520805677496</v>
      </c>
      <c r="AB1163" s="10">
        <f t="shared" si="207"/>
        <v>0.82082575453424877</v>
      </c>
      <c r="AC1163" s="10">
        <f t="shared" si="208"/>
        <v>-0.19744442770135001</v>
      </c>
      <c r="AD1163" s="10">
        <f t="shared" si="209"/>
        <v>1</v>
      </c>
    </row>
    <row r="1164" spans="1:30" x14ac:dyDescent="0.3">
      <c r="A1164" t="s">
        <v>6</v>
      </c>
      <c r="B1164">
        <f t="shared" si="199"/>
        <v>1</v>
      </c>
      <c r="C1164" s="10">
        <v>124.2562559</v>
      </c>
      <c r="D1164" s="10">
        <v>1.6640532E-2</v>
      </c>
      <c r="E1164" s="10">
        <v>7.0381179000000002E-2</v>
      </c>
      <c r="F1164" s="10">
        <v>6.4026755709999996</v>
      </c>
      <c r="G1164" s="10">
        <v>1.090690414</v>
      </c>
      <c r="H1164" s="10">
        <v>-4.7269000999999998E-2</v>
      </c>
      <c r="I1164" s="10">
        <f>MIN($AF1182, MAX($AF1181, C1164))</f>
        <v>124.2562559</v>
      </c>
      <c r="J1164" s="10">
        <f>MIN($AF1185, MAX($AF1184, D1164))</f>
        <v>1.6640532E-2</v>
      </c>
      <c r="K1164" s="10">
        <f>MIN($AF1188, MAX($AF1187, E1164))</f>
        <v>7.0381179000000002E-2</v>
      </c>
      <c r="L1164" s="10">
        <f>MIN($AF1191, MAX($AF1190, F1164))</f>
        <v>6.4026755709999996</v>
      </c>
      <c r="M1164" s="10">
        <f>MIN($AF1194, MAX($AF1193, G1164))</f>
        <v>1.090690414</v>
      </c>
      <c r="N1164" s="10">
        <f>MIN($AF1197, MAX($AF1196, H1164))</f>
        <v>-4.7269000999999998E-2</v>
      </c>
      <c r="O1164" s="10">
        <f t="shared" si="200"/>
        <v>4.8303616860230383</v>
      </c>
      <c r="P1164" s="10">
        <f t="shared" si="201"/>
        <v>1.6503595391291627E-2</v>
      </c>
      <c r="Q1164" s="10">
        <f t="shared" si="202"/>
        <v>6.8014827090754293E-2</v>
      </c>
      <c r="R1164" s="10">
        <f t="shared" si="203"/>
        <v>2.0018414985103878</v>
      </c>
      <c r="S1164" s="10">
        <f t="shared" si="204"/>
        <v>0.73749435305273192</v>
      </c>
      <c r="T1164" s="10">
        <f t="shared" si="205"/>
        <v>-4.6185824390128097E-2</v>
      </c>
      <c r="U1164" s="10">
        <f>(C1164 - $AP$12 ) / $AQ$12</f>
        <v>248.57526087258563</v>
      </c>
      <c r="V1164" s="10">
        <f>(D1164 - $AP$13 ) / $AQ$13</f>
        <v>-1.3798160252439835E-2</v>
      </c>
      <c r="W1164" s="10">
        <f>(E1164 - $AP$14 ) / $AQ$14</f>
        <v>-0.78845033772584638</v>
      </c>
      <c r="X1164" s="10">
        <f>(F1164 - $AP$15 ) / $AQ$15</f>
        <v>5.3057441684978714</v>
      </c>
      <c r="Y1164" s="10">
        <f>(G1164 - $AP$16 ) / $AQ$16</f>
        <v>1.4969540202654712</v>
      </c>
      <c r="Z1164" s="10">
        <f>(H1164 - $AP$17) / $AQ$17</f>
        <v>-0.33338601565475162</v>
      </c>
      <c r="AA1164" s="10">
        <f t="shared" si="206"/>
        <v>5.9976512184310531</v>
      </c>
      <c r="AB1164" s="10">
        <f t="shared" si="207"/>
        <v>0.99752157677660847</v>
      </c>
      <c r="AC1164" s="10">
        <f t="shared" si="208"/>
        <v>-2.4814995983192512E-3</v>
      </c>
      <c r="AD1164" s="10">
        <f t="shared" si="209"/>
        <v>1</v>
      </c>
    </row>
    <row r="1165" spans="1:30" x14ac:dyDescent="0.3">
      <c r="A1165" t="s">
        <v>5</v>
      </c>
      <c r="B1165">
        <f t="shared" si="199"/>
        <v>1</v>
      </c>
      <c r="C1165" s="10">
        <v>944.41501749999998</v>
      </c>
      <c r="D1165" s="10">
        <v>2.1204990000000001E-3</v>
      </c>
      <c r="E1165" s="10">
        <v>8.6433051999999996E-2</v>
      </c>
      <c r="F1165" s="10">
        <v>2.4427124089999999</v>
      </c>
      <c r="G1165" s="10">
        <v>0.92504830500000002</v>
      </c>
      <c r="H1165" s="10">
        <v>0.113456009</v>
      </c>
      <c r="I1165" s="10">
        <f>MIN($AF1183, MAX($AF1182, C1165))</f>
        <v>944.41501749999998</v>
      </c>
      <c r="J1165" s="10">
        <f>MIN($AF1186, MAX($AF1185, D1165))</f>
        <v>2.1204990000000001E-3</v>
      </c>
      <c r="K1165" s="10">
        <f>MIN($AF1189, MAX($AF1188, E1165))</f>
        <v>8.6433051999999996E-2</v>
      </c>
      <c r="L1165" s="10">
        <f>MIN($AF1192, MAX($AF1191, F1165))</f>
        <v>2.4427124089999999</v>
      </c>
      <c r="M1165" s="10">
        <f>MIN($AF1195, MAX($AF1194, G1165))</f>
        <v>0.92504830500000002</v>
      </c>
      <c r="N1165" s="10">
        <f>MIN($AF1198, MAX($AF1197, H1165))</f>
        <v>0.113456009</v>
      </c>
      <c r="O1165" s="10">
        <f t="shared" si="200"/>
        <v>6.8516240030436357</v>
      </c>
      <c r="P1165" s="10">
        <f t="shared" si="201"/>
        <v>2.118253915235404E-3</v>
      </c>
      <c r="Q1165" s="10">
        <f t="shared" si="202"/>
        <v>8.2899900776301327E-2</v>
      </c>
      <c r="R1165" s="10">
        <f t="shared" si="203"/>
        <v>1.2362596516779694</v>
      </c>
      <c r="S1165" s="10">
        <f t="shared" si="204"/>
        <v>0.65495106093140432</v>
      </c>
      <c r="T1165" s="10">
        <f t="shared" si="205"/>
        <v>0.10746869997482891</v>
      </c>
      <c r="U1165" s="10">
        <f>(C1165 - $AP$12 ) / $AQ$12</f>
        <v>1902.3775631675835</v>
      </c>
      <c r="V1165" s="10">
        <f>(D1165 - $AP$13 ) / $AQ$13</f>
        <v>-4.8708117500373474E-2</v>
      </c>
      <c r="W1165" s="10">
        <f>(E1165 - $AP$14 ) / $AQ$14</f>
        <v>-0.76386907158350037</v>
      </c>
      <c r="X1165" s="10">
        <f>(F1165 - $AP$15 ) / $AQ$15</f>
        <v>1.4469334790363158</v>
      </c>
      <c r="Y1165" s="10">
        <f>(G1165 - $AP$16 ) / $AQ$16</f>
        <v>1.1570288845759258</v>
      </c>
      <c r="Z1165" s="10">
        <f>(H1165 - $AP$17) / $AQ$17</f>
        <v>5.602862408822562E-2</v>
      </c>
      <c r="AA1165" s="10">
        <f t="shared" si="206"/>
        <v>45.900774958841836</v>
      </c>
      <c r="AB1165" s="10">
        <f t="shared" si="207"/>
        <v>1</v>
      </c>
      <c r="AC1165" s="10">
        <f t="shared" si="208"/>
        <v>0</v>
      </c>
      <c r="AD1165" s="10">
        <f t="shared" si="209"/>
        <v>1</v>
      </c>
    </row>
    <row r="1166" spans="1:30" x14ac:dyDescent="0.3">
      <c r="A1166" t="s">
        <v>6</v>
      </c>
      <c r="B1166">
        <f t="shared" si="199"/>
        <v>1</v>
      </c>
      <c r="C1166" s="10">
        <v>122.5231946</v>
      </c>
      <c r="D1166" s="10">
        <v>-7.3314842000000005E-2</v>
      </c>
      <c r="E1166" s="10">
        <v>1.9616913999999999E-2</v>
      </c>
      <c r="F1166" s="10">
        <v>6.5585917089999999</v>
      </c>
      <c r="G1166" s="10">
        <v>1.8329575440000001</v>
      </c>
      <c r="H1166" s="10">
        <v>-4.5253953969999996</v>
      </c>
      <c r="I1166" s="10">
        <f>MIN($AF1184, MAX($AF1183, C1166))</f>
        <v>122.5231946</v>
      </c>
      <c r="J1166" s="10">
        <f>MIN($AF1187, MAX($AF1186, D1166))</f>
        <v>-7.3314842000000005E-2</v>
      </c>
      <c r="K1166" s="10">
        <f>MIN($AF1190, MAX($AF1189, E1166))</f>
        <v>1.9616913999999999E-2</v>
      </c>
      <c r="L1166" s="10">
        <f>MIN($AF1193, MAX($AF1192, F1166))</f>
        <v>6.5585917089999999</v>
      </c>
      <c r="M1166" s="10">
        <f>MIN($AF1196, MAX($AF1195, G1166))</f>
        <v>1.8329575440000001</v>
      </c>
      <c r="N1166" s="10">
        <f>MIN($AF1199, MAX($AF1198, H1166))</f>
        <v>-4.5253953969999996</v>
      </c>
      <c r="O1166" s="10">
        <f t="shared" si="200"/>
        <v>4.8164289489601586</v>
      </c>
      <c r="P1166" s="10">
        <f t="shared" si="201"/>
        <v>-7.0751842789493896E-2</v>
      </c>
      <c r="Q1166" s="10">
        <f t="shared" si="202"/>
        <v>1.9426982240605555E-2</v>
      </c>
      <c r="R1166" s="10">
        <f t="shared" si="203"/>
        <v>2.0226848909605106</v>
      </c>
      <c r="S1166" s="10">
        <f t="shared" si="204"/>
        <v>1.0413212345024103</v>
      </c>
      <c r="T1166" s="10">
        <f t="shared" si="205"/>
        <v>-1.7093548099110325</v>
      </c>
      <c r="U1166" s="10">
        <f>(C1166 - $AP$12 ) / $AQ$12</f>
        <v>245.08064385189201</v>
      </c>
      <c r="V1166" s="10">
        <f>(D1166 - $AP$13 ) / $AQ$13</f>
        <v>-0.23007440842363075</v>
      </c>
      <c r="W1166" s="10">
        <f>(E1166 - $AP$14 ) / $AQ$14</f>
        <v>-0.86618892365196076</v>
      </c>
      <c r="X1166" s="10">
        <f>(F1166 - $AP$15 ) / $AQ$15</f>
        <v>5.4576776172095762</v>
      </c>
      <c r="Y1166" s="10">
        <f>(G1166 - $AP$16 ) / $AQ$16</f>
        <v>3.0202095282180985</v>
      </c>
      <c r="Z1166" s="10">
        <f>(H1166 - $AP$17) / $AQ$17</f>
        <v>-11.183271650888852</v>
      </c>
      <c r="AA1166" s="10">
        <f t="shared" si="206"/>
        <v>5.9133327148175479</v>
      </c>
      <c r="AB1166" s="10">
        <f t="shared" si="207"/>
        <v>0.99730412440377603</v>
      </c>
      <c r="AC1166" s="10">
        <f t="shared" si="208"/>
        <v>-2.6995160130517067E-3</v>
      </c>
      <c r="AD1166" s="10">
        <f t="shared" si="209"/>
        <v>1</v>
      </c>
    </row>
    <row r="1167" spans="1:30" x14ac:dyDescent="0.3">
      <c r="A1167" t="s">
        <v>6</v>
      </c>
      <c r="B1167">
        <f t="shared" si="199"/>
        <v>1</v>
      </c>
      <c r="C1167" s="10">
        <v>155.94015870000001</v>
      </c>
      <c r="D1167" s="10">
        <v>-1.7046601000000002E-2</v>
      </c>
      <c r="E1167" s="10">
        <v>6.1800221000000002E-2</v>
      </c>
      <c r="F1167" s="10">
        <v>7.2593598000000004</v>
      </c>
      <c r="G1167" s="10">
        <v>1.06161748</v>
      </c>
      <c r="H1167" s="10">
        <v>-0.29037171000000001</v>
      </c>
      <c r="I1167" s="10">
        <f>MIN($AF1185, MAX($AF1184, C1167))</f>
        <v>155.94015870000001</v>
      </c>
      <c r="J1167" s="10">
        <f>MIN($AF1188, MAX($AF1187, D1167))</f>
        <v>-1.7046601000000002E-2</v>
      </c>
      <c r="K1167" s="10">
        <f>MIN($AF1191, MAX($AF1190, E1167))</f>
        <v>6.1800221000000002E-2</v>
      </c>
      <c r="L1167" s="10">
        <f>MIN($AF1194, MAX($AF1193, F1167))</f>
        <v>7.2593598000000004</v>
      </c>
      <c r="M1167" s="10">
        <f>MIN($AF1197, MAX($AF1196, G1167))</f>
        <v>1.06161748</v>
      </c>
      <c r="N1167" s="10">
        <f>MIN($AF1200, MAX($AF1199, H1167))</f>
        <v>-0.29037171000000001</v>
      </c>
      <c r="O1167" s="10">
        <f t="shared" si="200"/>
        <v>5.0558645779132929</v>
      </c>
      <c r="P1167" s="10">
        <f t="shared" si="201"/>
        <v>-1.6902938042191448E-2</v>
      </c>
      <c r="Q1167" s="10">
        <f t="shared" si="202"/>
        <v>5.996578930453797E-2</v>
      </c>
      <c r="R1167" s="10">
        <f t="shared" si="203"/>
        <v>2.1113470784758688</v>
      </c>
      <c r="S1167" s="10">
        <f t="shared" si="204"/>
        <v>0.72349085917145051</v>
      </c>
      <c r="T1167" s="10">
        <f t="shared" si="205"/>
        <v>-0.25493032415394618</v>
      </c>
      <c r="U1167" s="10">
        <f>(C1167 - $AP$12 ) / $AQ$12</f>
        <v>312.46400272313781</v>
      </c>
      <c r="V1167" s="10">
        <f>(D1167 - $AP$13 ) / $AQ$13</f>
        <v>-9.4790839321106893E-2</v>
      </c>
      <c r="W1167" s="10">
        <f>(E1167 - $AP$14 ) / $AQ$14</f>
        <v>-0.80159091093834878</v>
      </c>
      <c r="X1167" s="10">
        <f>(F1167 - $AP$15 ) / $AQ$15</f>
        <v>6.1405454343482164</v>
      </c>
      <c r="Y1167" s="10">
        <f>(G1167 - $AP$16 ) / $AQ$16</f>
        <v>1.4372915280736869</v>
      </c>
      <c r="Z1167" s="10">
        <f>(H1167 - $AP$17) / $AQ$17</f>
        <v>-0.92239051374609937</v>
      </c>
      <c r="AA1167" s="10">
        <f t="shared" si="206"/>
        <v>7.5391658046327841</v>
      </c>
      <c r="AB1167" s="10">
        <f t="shared" si="207"/>
        <v>0.99946844160841863</v>
      </c>
      <c r="AC1167" s="10">
        <f t="shared" si="208"/>
        <v>-5.3169971882787131E-4</v>
      </c>
      <c r="AD1167" s="10">
        <f t="shared" si="209"/>
        <v>1</v>
      </c>
    </row>
    <row r="1168" spans="1:30" x14ac:dyDescent="0.3">
      <c r="A1168" t="s">
        <v>1</v>
      </c>
      <c r="B1168">
        <f t="shared" si="199"/>
        <v>0</v>
      </c>
      <c r="C1168" s="10">
        <v>1.520578778</v>
      </c>
      <c r="D1168" s="10">
        <v>6.6412728000000004E-2</v>
      </c>
      <c r="E1168" s="10">
        <v>0.42456985899999999</v>
      </c>
      <c r="F1168" s="10">
        <v>1.546654349</v>
      </c>
      <c r="G1168" s="10">
        <v>0.84851904099999997</v>
      </c>
      <c r="H1168" s="10">
        <v>0.22221544100000001</v>
      </c>
      <c r="I1168" s="10">
        <f>MIN($AF1186, MAX($AF1185, C1168))</f>
        <v>1.520578778</v>
      </c>
      <c r="J1168" s="10">
        <f>MIN($AF1189, MAX($AF1188, D1168))</f>
        <v>6.6412728000000004E-2</v>
      </c>
      <c r="K1168" s="10">
        <f>MIN($AF1192, MAX($AF1191, E1168))</f>
        <v>0.42456985899999999</v>
      </c>
      <c r="L1168" s="10">
        <f>MIN($AF1195, MAX($AF1194, F1168))</f>
        <v>1.546654349</v>
      </c>
      <c r="M1168" s="10">
        <f>MIN($AF1198, MAX($AF1197, G1168))</f>
        <v>0.84851904099999997</v>
      </c>
      <c r="N1168" s="10">
        <f>MIN($AF1201, MAX($AF1200, H1168))</f>
        <v>0.22221544100000001</v>
      </c>
      <c r="O1168" s="10">
        <f t="shared" si="200"/>
        <v>0.92448854896186405</v>
      </c>
      <c r="P1168" s="10">
        <f t="shared" si="201"/>
        <v>6.4300425295005487E-2</v>
      </c>
      <c r="Q1168" s="10">
        <f t="shared" si="202"/>
        <v>0.35386991482039321</v>
      </c>
      <c r="R1168" s="10">
        <f t="shared" si="203"/>
        <v>0.93478047771851736</v>
      </c>
      <c r="S1168" s="10">
        <f t="shared" si="204"/>
        <v>0.61438480012591656</v>
      </c>
      <c r="T1168" s="10">
        <f t="shared" si="205"/>
        <v>0.20066514717403208</v>
      </c>
      <c r="U1168" s="10">
        <f>(C1168 - $AP$12 ) / $AQ$12</f>
        <v>1.0859272195302243</v>
      </c>
      <c r="V1168" s="10">
        <f>(D1168 - $AP$13 ) / $AQ$13</f>
        <v>0.10586721753945459</v>
      </c>
      <c r="W1168" s="10">
        <f>(E1168 - $AP$14 ) / $AQ$14</f>
        <v>-0.24605841824790142</v>
      </c>
      <c r="X1168" s="10">
        <f>(F1168 - $AP$15 ) / $AQ$15</f>
        <v>0.57376413910744473</v>
      </c>
      <c r="Y1168" s="10">
        <f>(G1168 - $AP$16 ) / $AQ$16</f>
        <v>0.99997811646827595</v>
      </c>
      <c r="Z1168" s="10">
        <f>(H1168 - $AP$17) / $AQ$17</f>
        <v>0.31953780060612319</v>
      </c>
      <c r="AA1168" s="10">
        <f t="shared" si="206"/>
        <v>2.620137132102348E-2</v>
      </c>
      <c r="AB1168" s="10">
        <f t="shared" si="207"/>
        <v>0.50654996811531094</v>
      </c>
      <c r="AC1168" s="10">
        <f t="shared" si="208"/>
        <v>-0.70633367774827727</v>
      </c>
      <c r="AD1168" s="10">
        <f t="shared" si="209"/>
        <v>1</v>
      </c>
    </row>
    <row r="1169" spans="1:30" x14ac:dyDescent="0.3">
      <c r="A1169" t="s">
        <v>1</v>
      </c>
      <c r="B1169">
        <f t="shared" si="199"/>
        <v>0</v>
      </c>
      <c r="C1169" s="10">
        <v>1.726509869</v>
      </c>
      <c r="D1169" s="10">
        <v>5.9379537000000003E-2</v>
      </c>
      <c r="E1169" s="10">
        <v>0.47050282999999998</v>
      </c>
      <c r="F1169" s="10">
        <v>1.2723538919999999</v>
      </c>
      <c r="G1169" s="10">
        <v>0.83290978400000004</v>
      </c>
      <c r="H1169" s="10">
        <v>0.14994647</v>
      </c>
      <c r="I1169" s="10">
        <f>MIN($AF1187, MAX($AF1186, C1169))</f>
        <v>1.726509869</v>
      </c>
      <c r="J1169" s="10">
        <f>MIN($AF1190, MAX($AF1189, D1169))</f>
        <v>5.9379537000000003E-2</v>
      </c>
      <c r="K1169" s="10">
        <f>MIN($AF1193, MAX($AF1192, E1169))</f>
        <v>0.47050282999999998</v>
      </c>
      <c r="L1169" s="10">
        <f>MIN($AF1196, MAX($AF1195, F1169))</f>
        <v>1.2723538919999999</v>
      </c>
      <c r="M1169" s="10">
        <f>MIN($AF1199, MAX($AF1198, G1169))</f>
        <v>0.83290978400000004</v>
      </c>
      <c r="N1169" s="10">
        <f>MIN($AF1202, MAX($AF1201, H1169))</f>
        <v>0.14994647</v>
      </c>
      <c r="O1169" s="10">
        <f t="shared" si="200"/>
        <v>1.0030223550363315</v>
      </c>
      <c r="P1169" s="10">
        <f t="shared" si="201"/>
        <v>5.7683394291371634E-2</v>
      </c>
      <c r="Q1169" s="10">
        <f t="shared" si="202"/>
        <v>0.38560440352553177</v>
      </c>
      <c r="R1169" s="10">
        <f t="shared" si="203"/>
        <v>0.82081625105315736</v>
      </c>
      <c r="S1169" s="10">
        <f t="shared" si="204"/>
        <v>0.60590474997039734</v>
      </c>
      <c r="T1169" s="10">
        <f t="shared" si="205"/>
        <v>0.13971539346568801</v>
      </c>
      <c r="U1169" s="10">
        <f>(C1169 - $AP$12 ) / $AQ$12</f>
        <v>1.5011752524178132</v>
      </c>
      <c r="V1169" s="10">
        <f>(D1169 - $AP$13 ) / $AQ$13</f>
        <v>8.8957586746841941E-2</v>
      </c>
      <c r="W1169" s="10">
        <f>(E1169 - $AP$14 ) / $AQ$14</f>
        <v>-0.17571830374165923</v>
      </c>
      <c r="X1169" s="10">
        <f>(F1169 - $AP$15 ) / $AQ$15</f>
        <v>0.30647035573265125</v>
      </c>
      <c r="Y1169" s="10">
        <f>(G1169 - $AP$16 ) / $AQ$16</f>
        <v>0.96794532700567637</v>
      </c>
      <c r="Z1169" s="10">
        <f>(H1169 - $AP$17) / $AQ$17</f>
        <v>0.14444000278013028</v>
      </c>
      <c r="AA1169" s="10">
        <f t="shared" si="206"/>
        <v>3.6220521503776096E-2</v>
      </c>
      <c r="AB1169" s="10">
        <f t="shared" si="207"/>
        <v>0.50905414053392173</v>
      </c>
      <c r="AC1169" s="10">
        <f t="shared" si="208"/>
        <v>-0.71142142312054368</v>
      </c>
      <c r="AD1169" s="10">
        <f t="shared" si="209"/>
        <v>1</v>
      </c>
    </row>
    <row r="1170" spans="1:30" x14ac:dyDescent="0.3">
      <c r="A1170" t="s">
        <v>1</v>
      </c>
      <c r="B1170">
        <f t="shared" si="199"/>
        <v>0</v>
      </c>
      <c r="C1170" s="10">
        <v>1.299114382</v>
      </c>
      <c r="D1170" s="10">
        <v>4.9294444E-2</v>
      </c>
      <c r="E1170" s="10">
        <v>0.52160766000000003</v>
      </c>
      <c r="F1170" s="10">
        <v>1.225431095</v>
      </c>
      <c r="G1170" s="10">
        <v>0.552401747</v>
      </c>
      <c r="H1170" s="10">
        <v>0.125422705</v>
      </c>
      <c r="I1170" s="10">
        <f>MIN($AF1188, MAX($AF1187, C1170))</f>
        <v>1.299114382</v>
      </c>
      <c r="J1170" s="10">
        <f>MIN($AF1191, MAX($AF1190, D1170))</f>
        <v>4.9294444E-2</v>
      </c>
      <c r="K1170" s="10">
        <f>MIN($AF1194, MAX($AF1193, E1170))</f>
        <v>0.52160766000000003</v>
      </c>
      <c r="L1170" s="10">
        <f>MIN($AF1197, MAX($AF1196, F1170))</f>
        <v>1.225431095</v>
      </c>
      <c r="M1170" s="10">
        <f>MIN($AF1200, MAX($AF1199, G1170))</f>
        <v>0.552401747</v>
      </c>
      <c r="N1170" s="10">
        <f>MIN($AF1203, MAX($AF1202, H1170))</f>
        <v>0.125422705</v>
      </c>
      <c r="O1170" s="10">
        <f t="shared" si="200"/>
        <v>0.83252399747946737</v>
      </c>
      <c r="P1170" s="10">
        <f t="shared" si="201"/>
        <v>4.8117980209166182E-2</v>
      </c>
      <c r="Q1170" s="10">
        <f t="shared" si="202"/>
        <v>0.41976744697087043</v>
      </c>
      <c r="R1170" s="10">
        <f t="shared" si="203"/>
        <v>0.79995064741278532</v>
      </c>
      <c r="S1170" s="10">
        <f t="shared" si="204"/>
        <v>0.43980324586627112</v>
      </c>
      <c r="T1170" s="10">
        <f t="shared" si="205"/>
        <v>0.11815870286239957</v>
      </c>
      <c r="U1170" s="10">
        <f>(C1170 - $AP$12 ) / $AQ$12</f>
        <v>0.63935718317938528</v>
      </c>
      <c r="V1170" s="10">
        <f>(D1170 - $AP$13 ) / $AQ$13</f>
        <v>6.4710385278950316E-2</v>
      </c>
      <c r="W1170" s="10">
        <f>(E1170 - $AP$14 ) / $AQ$14</f>
        <v>-9.7458188714001984E-2</v>
      </c>
      <c r="X1170" s="10">
        <f>(F1170 - $AP$15 ) / $AQ$15</f>
        <v>0.26074614486610725</v>
      </c>
      <c r="Y1170" s="10">
        <f>(G1170 - $AP$16 ) / $AQ$16</f>
        <v>0.39229621751967581</v>
      </c>
      <c r="Z1170" s="10">
        <f>(H1170 - $AP$17) / $AQ$17</f>
        <v>8.5022286068733369E-2</v>
      </c>
      <c r="AA1170" s="10">
        <f t="shared" si="206"/>
        <v>1.5426480395706158E-2</v>
      </c>
      <c r="AB1170" s="10">
        <f t="shared" si="207"/>
        <v>0.50385654361873233</v>
      </c>
      <c r="AC1170" s="10">
        <f t="shared" si="208"/>
        <v>-0.70089016750001598</v>
      </c>
      <c r="AD1170" s="10">
        <f t="shared" si="209"/>
        <v>1</v>
      </c>
    </row>
    <row r="1171" spans="1:30" x14ac:dyDescent="0.3">
      <c r="A1171" t="s">
        <v>1</v>
      </c>
      <c r="B1171">
        <f t="shared" si="199"/>
        <v>0</v>
      </c>
      <c r="C1171" s="10">
        <v>1.968894602</v>
      </c>
      <c r="D1171" s="10">
        <v>0.112496209</v>
      </c>
      <c r="E1171" s="10">
        <v>0.64434334199999999</v>
      </c>
      <c r="F1171" s="10">
        <v>1.066307345</v>
      </c>
      <c r="G1171" s="10">
        <v>0.92417355400000001</v>
      </c>
      <c r="H1171" s="10">
        <v>0.32861043099999998</v>
      </c>
      <c r="I1171" s="10">
        <f>MIN($AF1189, MAX($AF1188, C1171))</f>
        <v>1.968894602</v>
      </c>
      <c r="J1171" s="10">
        <f>MIN($AF1192, MAX($AF1191, D1171))</f>
        <v>0.112496209</v>
      </c>
      <c r="K1171" s="10">
        <f>MIN($AF1195, MAX($AF1194, E1171))</f>
        <v>0.64434334199999999</v>
      </c>
      <c r="L1171" s="10">
        <f>MIN($AF1198, MAX($AF1197, F1171))</f>
        <v>1.066307345</v>
      </c>
      <c r="M1171" s="10">
        <f>MIN($AF1201, MAX($AF1200, G1171))</f>
        <v>0.92417355400000001</v>
      </c>
      <c r="N1171" s="10">
        <f>MIN($AF1204, MAX($AF1203, H1171))</f>
        <v>0.32861043099999998</v>
      </c>
      <c r="O1171" s="10">
        <f t="shared" si="200"/>
        <v>1.0881896956567214</v>
      </c>
      <c r="P1171" s="10">
        <f t="shared" si="201"/>
        <v>0.10660632741200268</v>
      </c>
      <c r="Q1171" s="10">
        <f t="shared" si="202"/>
        <v>0.49734112032758632</v>
      </c>
      <c r="R1171" s="10">
        <f t="shared" si="203"/>
        <v>0.72576312294402834</v>
      </c>
      <c r="S1171" s="10">
        <f t="shared" si="204"/>
        <v>0.65449655295701281</v>
      </c>
      <c r="T1171" s="10">
        <f t="shared" si="205"/>
        <v>0.28413360733966508</v>
      </c>
      <c r="U1171" s="10">
        <f>(C1171 - $AP$12 ) / $AQ$12</f>
        <v>1.989929928030314</v>
      </c>
      <c r="V1171" s="10">
        <f>(D1171 - $AP$13 ) / $AQ$13</f>
        <v>0.21666395963680124</v>
      </c>
      <c r="W1171" s="10">
        <f>(E1171 - $AP$14 ) / $AQ$14</f>
        <v>9.0494859780982748E-2</v>
      </c>
      <c r="X1171" s="10">
        <f>(F1171 - $AP$15 ) / $AQ$15</f>
        <v>0.10568701872588068</v>
      </c>
      <c r="Y1171" s="10">
        <f>(G1171 - $AP$16 ) / $AQ$16</f>
        <v>1.1552337501492713</v>
      </c>
      <c r="Z1171" s="10">
        <f>(H1171 - $AP$17) / $AQ$17</f>
        <v>0.57731825867738207</v>
      </c>
      <c r="AA1171" s="10">
        <f t="shared" si="206"/>
        <v>4.8013248042253924E-2</v>
      </c>
      <c r="AB1171" s="10">
        <f t="shared" si="207"/>
        <v>0.51200100663376946</v>
      </c>
      <c r="AC1171" s="10">
        <f t="shared" si="208"/>
        <v>-0.7174419359052352</v>
      </c>
      <c r="AD1171" s="10">
        <f t="shared" si="209"/>
        <v>1</v>
      </c>
    </row>
    <row r="1172" spans="1:30" x14ac:dyDescent="0.3">
      <c r="A1172" t="s">
        <v>1</v>
      </c>
      <c r="B1172">
        <f t="shared" si="199"/>
        <v>0</v>
      </c>
      <c r="C1172" s="10">
        <v>1.150018118</v>
      </c>
      <c r="D1172" s="10">
        <v>5.4600663000000001E-2</v>
      </c>
      <c r="E1172" s="10">
        <v>0.49087667499999998</v>
      </c>
      <c r="F1172" s="10">
        <v>1.6350289950000001</v>
      </c>
      <c r="G1172" s="10">
        <v>0.92104883999999998</v>
      </c>
      <c r="H1172" s="10">
        <v>0.13302309700000001</v>
      </c>
      <c r="I1172" s="10">
        <f>MIN($AF1190, MAX($AF1189, C1172))</f>
        <v>1.150018118</v>
      </c>
      <c r="J1172" s="10">
        <f>MIN($AF1193, MAX($AF1192, D1172))</f>
        <v>5.4600663000000001E-2</v>
      </c>
      <c r="K1172" s="10">
        <f>MIN($AF1196, MAX($AF1195, E1172))</f>
        <v>0.49087667499999998</v>
      </c>
      <c r="L1172" s="10">
        <f>MIN($AF1199, MAX($AF1198, F1172))</f>
        <v>1.6350289950000001</v>
      </c>
      <c r="M1172" s="10">
        <f>MIN($AF1202, MAX($AF1201, G1172))</f>
        <v>0.92104883999999998</v>
      </c>
      <c r="N1172" s="10">
        <f>MIN($AF1205, MAX($AF1204, H1172))</f>
        <v>0.13302309700000001</v>
      </c>
      <c r="O1172" s="10">
        <f t="shared" si="200"/>
        <v>0.7654762690808089</v>
      </c>
      <c r="P1172" s="10">
        <f t="shared" si="201"/>
        <v>5.3162176788413645E-2</v>
      </c>
      <c r="Q1172" s="10">
        <f t="shared" si="202"/>
        <v>0.3993643194173645</v>
      </c>
      <c r="R1172" s="10">
        <f t="shared" si="203"/>
        <v>0.96889418572785069</v>
      </c>
      <c r="S1172" s="10">
        <f t="shared" si="204"/>
        <v>0.65287130772142754</v>
      </c>
      <c r="T1172" s="10">
        <f t="shared" si="205"/>
        <v>0.12488936753976057</v>
      </c>
      <c r="U1172" s="10">
        <f>(C1172 - $AP$12 ) / $AQ$12</f>
        <v>0.33871326371950838</v>
      </c>
      <c r="V1172" s="10">
        <f>(D1172 - $AP$13 ) / $AQ$13</f>
        <v>7.7467923670093988E-2</v>
      </c>
      <c r="W1172" s="10">
        <f>(E1172 - $AP$14 ) / $AQ$14</f>
        <v>-0.14451852373543167</v>
      </c>
      <c r="X1172" s="10">
        <f>(F1172 - $AP$15 ) / $AQ$15</f>
        <v>0.65988136159442035</v>
      </c>
      <c r="Y1172" s="10">
        <f>(G1172 - $AP$16 ) / $AQ$16</f>
        <v>1.1488213177258162</v>
      </c>
      <c r="Z1172" s="10">
        <f>(H1172 - $AP$17) / $AQ$17</f>
        <v>0.10343699273190553</v>
      </c>
      <c r="AA1172" s="10">
        <f t="shared" si="206"/>
        <v>8.1725108593463901E-3</v>
      </c>
      <c r="AB1172" s="10">
        <f t="shared" si="207"/>
        <v>0.50204311634321541</v>
      </c>
      <c r="AC1172" s="10">
        <f t="shared" si="208"/>
        <v>-0.69724178470810294</v>
      </c>
      <c r="AD1172" s="10">
        <f t="shared" si="209"/>
        <v>1</v>
      </c>
    </row>
    <row r="1173" spans="1:30" x14ac:dyDescent="0.3">
      <c r="A1173" t="s">
        <v>5</v>
      </c>
      <c r="B1173">
        <f t="shared" si="199"/>
        <v>1</v>
      </c>
      <c r="C1173" s="10">
        <v>1.6433963730000001</v>
      </c>
      <c r="D1173" s="10">
        <v>2.5031667000000001E-2</v>
      </c>
      <c r="E1173" s="10">
        <v>1.7356595690000001</v>
      </c>
      <c r="F1173" s="10">
        <v>164.79</v>
      </c>
      <c r="G1173" s="10">
        <v>0.69082125599999999</v>
      </c>
      <c r="H1173" s="10">
        <v>1.2197876999999999E-2</v>
      </c>
      <c r="I1173" s="10">
        <f>MIN($AF1191, MAX($AF1190, C1173))</f>
        <v>1.6433963730000001</v>
      </c>
      <c r="J1173" s="10">
        <f>MIN($AF1194, MAX($AF1193, D1173))</f>
        <v>2.5031667000000001E-2</v>
      </c>
      <c r="K1173" s="10">
        <f>MIN($AF1197, MAX($AF1196, E1173))</f>
        <v>1.7356595690000001</v>
      </c>
      <c r="L1173" s="10">
        <f>MIN($AF1200, MAX($AF1199, F1173))</f>
        <v>164.79</v>
      </c>
      <c r="M1173" s="10">
        <f>MIN($AF1203, MAX($AF1202, G1173))</f>
        <v>0.69082125599999999</v>
      </c>
      <c r="N1173" s="10">
        <f>MIN($AF1206, MAX($AF1205, H1173))</f>
        <v>1.2197876999999999E-2</v>
      </c>
      <c r="O1173" s="10">
        <f t="shared" si="200"/>
        <v>0.97206459524408562</v>
      </c>
      <c r="P1173" s="10">
        <f t="shared" si="201"/>
        <v>2.4723506747288387E-2</v>
      </c>
      <c r="Q1173" s="10">
        <f t="shared" si="202"/>
        <v>1.0063725654835929</v>
      </c>
      <c r="R1173" s="10">
        <f t="shared" si="203"/>
        <v>5.1107219272513742</v>
      </c>
      <c r="S1173" s="10">
        <f t="shared" si="204"/>
        <v>0.52521436119523313</v>
      </c>
      <c r="T1173" s="10">
        <f t="shared" si="205"/>
        <v>1.2124082384062224E-2</v>
      </c>
      <c r="U1173" s="10">
        <f>(C1173 - $AP$12 ) / $AQ$12</f>
        <v>1.3335817358059361</v>
      </c>
      <c r="V1173" s="10">
        <f>(D1173 - $AP$13 ) / $AQ$13</f>
        <v>6.3763231052522389E-3</v>
      </c>
      <c r="W1173" s="10">
        <f>(E1173 - $AP$14 ) / $AQ$14</f>
        <v>1.7616976297846958</v>
      </c>
      <c r="X1173" s="10">
        <f>(F1173 - $AP$15 ) / $AQ$15</f>
        <v>159.6472558388129</v>
      </c>
      <c r="Y1173" s="10">
        <f>(G1173 - $AP$16 ) / $AQ$16</f>
        <v>0.67635605389199138</v>
      </c>
      <c r="Z1173" s="10">
        <f>(H1173 - $AP$17) / $AQ$17</f>
        <v>-0.18930593208213542</v>
      </c>
      <c r="AA1173" s="10">
        <f t="shared" si="206"/>
        <v>3.2176806712610306E-2</v>
      </c>
      <c r="AB1173" s="10">
        <f t="shared" si="207"/>
        <v>0.50804350770507012</v>
      </c>
      <c r="AC1173" s="10">
        <f t="shared" si="208"/>
        <v>-0.67718818998226571</v>
      </c>
      <c r="AD1173" s="10">
        <f t="shared" si="209"/>
        <v>1</v>
      </c>
    </row>
    <row r="1174" spans="1:30" x14ac:dyDescent="0.3">
      <c r="A1174" t="s">
        <v>5</v>
      </c>
      <c r="B1174">
        <f t="shared" si="199"/>
        <v>1</v>
      </c>
      <c r="C1174" s="10">
        <v>1.4434462219999999</v>
      </c>
      <c r="D1174" s="10">
        <v>-2.0150969000000001E-2</v>
      </c>
      <c r="E1174" s="10">
        <v>1.0584149860000001</v>
      </c>
      <c r="F1174" s="10">
        <v>17.954573549999999</v>
      </c>
      <c r="G1174" s="10">
        <v>0.58938153100000001</v>
      </c>
      <c r="H1174" s="10">
        <v>-2.5246457E-2</v>
      </c>
      <c r="I1174" s="10">
        <f>MIN($AF1192, MAX($AF1191, C1174))</f>
        <v>1.4434462219999999</v>
      </c>
      <c r="J1174" s="10">
        <f>MIN($AF1195, MAX($AF1194, D1174))</f>
        <v>-2.0150969000000001E-2</v>
      </c>
      <c r="K1174" s="10">
        <f>MIN($AF1198, MAX($AF1197, E1174))</f>
        <v>1.0584149860000001</v>
      </c>
      <c r="L1174" s="10">
        <f>MIN($AF1201, MAX($AF1200, F1174))</f>
        <v>17.954573549999999</v>
      </c>
      <c r="M1174" s="10">
        <f>MIN($AF1204, MAX($AF1203, G1174))</f>
        <v>0.58938153100000001</v>
      </c>
      <c r="N1174" s="10">
        <f>MIN($AF1207, MAX($AF1206, H1174))</f>
        <v>-2.5246457E-2</v>
      </c>
      <c r="O1174" s="10">
        <f t="shared" si="200"/>
        <v>0.8934094288916502</v>
      </c>
      <c r="P1174" s="10">
        <f t="shared" si="201"/>
        <v>-1.9950625167483783E-2</v>
      </c>
      <c r="Q1174" s="10">
        <f t="shared" si="202"/>
        <v>0.72193626237086572</v>
      </c>
      <c r="R1174" s="10">
        <f t="shared" si="203"/>
        <v>2.9420452506935835</v>
      </c>
      <c r="S1174" s="10">
        <f t="shared" si="204"/>
        <v>0.46334496634821098</v>
      </c>
      <c r="T1174" s="10">
        <f t="shared" si="205"/>
        <v>-2.4933029541558606E-2</v>
      </c>
      <c r="U1174" s="10">
        <f>(C1174 - $AP$12 ) / $AQ$12</f>
        <v>0.93039391955566264</v>
      </c>
      <c r="V1174" s="10">
        <f>(D1174 - $AP$13 ) / $AQ$13</f>
        <v>-0.10225455198359554</v>
      </c>
      <c r="W1174" s="10">
        <f>(E1174 - $AP$14 ) / $AQ$14</f>
        <v>0.72458941579713865</v>
      </c>
      <c r="X1174" s="10">
        <f>(F1174 - $AP$15 ) / $AQ$15</f>
        <v>16.562562876483256</v>
      </c>
      <c r="Y1174" s="10">
        <f>(G1174 - $AP$16 ) / $AQ$16</f>
        <v>0.4681848799489261</v>
      </c>
      <c r="Z1174" s="10">
        <f>(H1174 - $AP$17) / $AQ$17</f>
        <v>-0.28002841413409307</v>
      </c>
      <c r="AA1174" s="10">
        <f t="shared" si="206"/>
        <v>2.2448646762576036E-2</v>
      </c>
      <c r="AB1174" s="10">
        <f t="shared" si="207"/>
        <v>0.50561192601897587</v>
      </c>
      <c r="AC1174" s="10">
        <f t="shared" si="208"/>
        <v>-0.68198584857369138</v>
      </c>
      <c r="AD1174" s="10">
        <f t="shared" si="209"/>
        <v>1</v>
      </c>
    </row>
    <row r="1175" spans="1:30" x14ac:dyDescent="0.3">
      <c r="A1175" t="s">
        <v>2</v>
      </c>
      <c r="B1175">
        <f t="shared" si="199"/>
        <v>0</v>
      </c>
      <c r="C1175" s="10">
        <v>0.85196288399999998</v>
      </c>
      <c r="D1175" s="10">
        <v>3.3720417000000003E-2</v>
      </c>
      <c r="E1175" s="10">
        <v>0.57487913499999999</v>
      </c>
      <c r="F1175" s="10">
        <v>1.784853504</v>
      </c>
      <c r="G1175" s="10">
        <v>-0.12873892200000001</v>
      </c>
      <c r="H1175" s="10">
        <v>5.8656532999999997E-2</v>
      </c>
      <c r="I1175" s="10">
        <f>MIN($AF1193, MAX($AF1192, C1175))</f>
        <v>0.85196288399999998</v>
      </c>
      <c r="J1175" s="10">
        <f>MIN($AF1196, MAX($AF1195, D1175))</f>
        <v>3.3720417000000003E-2</v>
      </c>
      <c r="K1175" s="10">
        <f>MIN($AF1199, MAX($AF1198, E1175))</f>
        <v>0.57487913499999999</v>
      </c>
      <c r="L1175" s="10">
        <f>MIN($AF1202, MAX($AF1201, F1175))</f>
        <v>1.784853504</v>
      </c>
      <c r="M1175" s="10">
        <f>MIN($AF1205, MAX($AF1204, G1175))</f>
        <v>-0.12873892200000001</v>
      </c>
      <c r="N1175" s="10">
        <f>MIN($AF1208, MAX($AF1207, H1175))</f>
        <v>5.8656532999999997E-2</v>
      </c>
      <c r="O1175" s="10">
        <f t="shared" si="200"/>
        <v>0.61624609498644634</v>
      </c>
      <c r="P1175" s="10">
        <f t="shared" si="201"/>
        <v>3.3164349775789269E-2</v>
      </c>
      <c r="Q1175" s="10">
        <f t="shared" si="202"/>
        <v>0.45417852965041661</v>
      </c>
      <c r="R1175" s="10">
        <f t="shared" si="203"/>
        <v>1.0241952702003922</v>
      </c>
      <c r="S1175" s="10">
        <f t="shared" si="204"/>
        <v>-0.1211010113044403</v>
      </c>
      <c r="T1175" s="10">
        <f t="shared" si="205"/>
        <v>5.7000682567692126E-2</v>
      </c>
      <c r="U1175" s="10">
        <f>(C1175 - $AP$12 ) / $AQ$12</f>
        <v>-0.26229772985770677</v>
      </c>
      <c r="V1175" s="10">
        <f>(D1175 - $AP$13 ) / $AQ$13</f>
        <v>2.7266350768273634E-2</v>
      </c>
      <c r="W1175" s="10">
        <f>(E1175 - $AP$14 ) / $AQ$14</f>
        <v>-1.5880150763519396E-2</v>
      </c>
      <c r="X1175" s="10">
        <f>(F1175 - $AP$15 ) / $AQ$15</f>
        <v>0.80587878460593487</v>
      </c>
      <c r="Y1175" s="10">
        <f>(G1175 - $AP$16 ) / $AQ$16</f>
        <v>-1.0055176338693617</v>
      </c>
      <c r="Z1175" s="10">
        <f>(H1175 - $AP$17) / $AQ$17</f>
        <v>-7.6742985038716918E-2</v>
      </c>
      <c r="AA1175" s="10">
        <f t="shared" si="206"/>
        <v>-6.3287484585167458E-3</v>
      </c>
      <c r="AB1175" s="10">
        <f t="shared" si="207"/>
        <v>0.49841781816630232</v>
      </c>
      <c r="AC1175" s="10">
        <f t="shared" si="208"/>
        <v>-0.68998781295446321</v>
      </c>
      <c r="AD1175" s="10">
        <f t="shared" si="209"/>
        <v>0</v>
      </c>
    </row>
    <row r="1176" spans="1:30" x14ac:dyDescent="0.3">
      <c r="A1176" t="s">
        <v>2</v>
      </c>
      <c r="B1176">
        <f t="shared" si="199"/>
        <v>0</v>
      </c>
      <c r="C1176" s="10">
        <v>0.69828898900000003</v>
      </c>
      <c r="D1176" s="10">
        <v>3.0627419999999999E-2</v>
      </c>
      <c r="E1176" s="10">
        <v>0.48942830500000001</v>
      </c>
      <c r="F1176" s="10">
        <v>2.0771869889999999</v>
      </c>
      <c r="G1176" s="10">
        <v>-0.37823485200000001</v>
      </c>
      <c r="H1176" s="10">
        <v>5.9362518000000003E-2</v>
      </c>
      <c r="I1176" s="10">
        <f>MIN($AF1194, MAX($AF1193, C1176))</f>
        <v>0.69828898900000003</v>
      </c>
      <c r="J1176" s="10">
        <f>MIN($AF1197, MAX($AF1196, D1176))</f>
        <v>3.0627419999999999E-2</v>
      </c>
      <c r="K1176" s="10">
        <f>MIN($AF1200, MAX($AF1199, E1176))</f>
        <v>0.48942830500000001</v>
      </c>
      <c r="L1176" s="10">
        <f>MIN($AF1203, MAX($AF1202, F1176))</f>
        <v>2.0771869889999999</v>
      </c>
      <c r="M1176" s="10">
        <f>MIN($AF1206, MAX($AF1205, G1176))</f>
        <v>-0.37823485200000001</v>
      </c>
      <c r="N1176" s="10">
        <f>MIN($AF1209, MAX($AF1208, H1176))</f>
        <v>5.9362518000000003E-2</v>
      </c>
      <c r="O1176" s="10">
        <f t="shared" si="200"/>
        <v>0.52962126716520264</v>
      </c>
      <c r="P1176" s="10">
        <f t="shared" si="201"/>
        <v>3.0167762418720972E-2</v>
      </c>
      <c r="Q1176" s="10">
        <f t="shared" si="202"/>
        <v>0.39839235841086118</v>
      </c>
      <c r="R1176" s="10">
        <f t="shared" si="203"/>
        <v>1.1240158643992411</v>
      </c>
      <c r="S1176" s="10">
        <f t="shared" si="204"/>
        <v>-0.32080358767811884</v>
      </c>
      <c r="T1176" s="10">
        <f t="shared" si="205"/>
        <v>5.7667329098385657E-2</v>
      </c>
      <c r="U1176" s="10">
        <f>(C1176 - $AP$12 ) / $AQ$12</f>
        <v>-0.57217217521245811</v>
      </c>
      <c r="V1176" s="10">
        <f>(D1176 - $AP$13 ) / $AQ$13</f>
        <v>1.9829976964027655E-2</v>
      </c>
      <c r="W1176" s="10">
        <f>(E1176 - $AP$14 ) / $AQ$14</f>
        <v>-0.1467365059262071</v>
      </c>
      <c r="X1176" s="10">
        <f>(F1176 - $AP$15 ) / $AQ$15</f>
        <v>1.0907449640771139</v>
      </c>
      <c r="Y1176" s="10">
        <f>(G1176 - $AP$16 ) / $AQ$16</f>
        <v>-1.5175247458968917</v>
      </c>
      <c r="Z1176" s="10">
        <f>(H1176 - $AP$17) / $AQ$17</f>
        <v>-7.5032480280067662E-2</v>
      </c>
      <c r="AA1176" s="10">
        <f t="shared" si="206"/>
        <v>-1.3805433138313615E-2</v>
      </c>
      <c r="AB1176" s="10">
        <f t="shared" si="207"/>
        <v>0.49654869653057021</v>
      </c>
      <c r="AC1176" s="10">
        <f t="shared" si="208"/>
        <v>-0.68626828754961755</v>
      </c>
      <c r="AD1176" s="10">
        <f t="shared" si="209"/>
        <v>0</v>
      </c>
    </row>
    <row r="1177" spans="1:30" x14ac:dyDescent="0.3">
      <c r="A1177" t="s">
        <v>2</v>
      </c>
      <c r="B1177">
        <f t="shared" si="199"/>
        <v>0</v>
      </c>
      <c r="C1177" s="10">
        <v>1.1652320540000001</v>
      </c>
      <c r="D1177" s="10">
        <v>2.8505379000000001E-2</v>
      </c>
      <c r="E1177" s="10">
        <v>0.596967048</v>
      </c>
      <c r="F1177" s="10">
        <v>2.2290516939999998</v>
      </c>
      <c r="G1177" s="10">
        <v>-6.8836600999999997E-2</v>
      </c>
      <c r="H1177" s="10">
        <v>7.1894966000000005E-2</v>
      </c>
      <c r="I1177" s="10">
        <f>MIN($AF1195, MAX($AF1194, C1177))</f>
        <v>1.1652320540000001</v>
      </c>
      <c r="J1177" s="10">
        <f>MIN($AF1198, MAX($AF1197, D1177))</f>
        <v>2.8505379000000001E-2</v>
      </c>
      <c r="K1177" s="10">
        <f>MIN($AF1201, MAX($AF1200, E1177))</f>
        <v>0.596967048</v>
      </c>
      <c r="L1177" s="10">
        <f>MIN($AF1204, MAX($AF1203, F1177))</f>
        <v>2.2290516939999998</v>
      </c>
      <c r="M1177" s="10">
        <f>MIN($AF1207, MAX($AF1206, G1177))</f>
        <v>-6.8836600999999997E-2</v>
      </c>
      <c r="N1177" s="10">
        <f>MIN($AF1210, MAX($AF1209, H1177))</f>
        <v>7.1894966000000005E-2</v>
      </c>
      <c r="O1177" s="10">
        <f t="shared" si="200"/>
        <v>0.77252754000623902</v>
      </c>
      <c r="P1177" s="10">
        <f t="shared" si="201"/>
        <v>2.8106660043722798E-2</v>
      </c>
      <c r="Q1177" s="10">
        <f t="shared" si="202"/>
        <v>0.4681062353318326</v>
      </c>
      <c r="R1177" s="10">
        <f t="shared" si="203"/>
        <v>1.1721885009387929</v>
      </c>
      <c r="S1177" s="10">
        <f t="shared" si="204"/>
        <v>-6.6570768161504285E-2</v>
      </c>
      <c r="T1177" s="10">
        <f t="shared" si="205"/>
        <v>6.9428078370695631E-2</v>
      </c>
      <c r="U1177" s="10">
        <f>(C1177 - $AP$12 ) / $AQ$12</f>
        <v>0.36939127822329065</v>
      </c>
      <c r="V1177" s="10">
        <f>(D1177 - $AP$13 ) / $AQ$13</f>
        <v>1.4728035350784607E-2</v>
      </c>
      <c r="W1177" s="10">
        <f>(E1177 - $AP$14 ) / $AQ$14</f>
        <v>1.7944491879864521E-2</v>
      </c>
      <c r="X1177" s="10">
        <f>(F1177 - $AP$15 ) / $AQ$15</f>
        <v>1.2387304687478076</v>
      </c>
      <c r="Y1177" s="10">
        <f>(G1177 - $AP$16 ) / $AQ$16</f>
        <v>-0.88258811602529874</v>
      </c>
      <c r="Z1177" s="10">
        <f>(H1177 - $AP$17) / $AQ$17</f>
        <v>-4.4668078852949399E-2</v>
      </c>
      <c r="AA1177" s="10">
        <f t="shared" si="206"/>
        <v>8.9127133655079668E-3</v>
      </c>
      <c r="AB1177" s="10">
        <f t="shared" si="207"/>
        <v>0.50222816359161093</v>
      </c>
      <c r="AC1177" s="10">
        <f t="shared" si="208"/>
        <v>-0.69761346676727609</v>
      </c>
      <c r="AD1177" s="10">
        <f t="shared" si="209"/>
        <v>1</v>
      </c>
    </row>
    <row r="1178" spans="1:30" x14ac:dyDescent="0.3">
      <c r="A1178" t="s">
        <v>1</v>
      </c>
      <c r="B1178">
        <f t="shared" si="199"/>
        <v>0</v>
      </c>
      <c r="C1178" s="10">
        <v>0.54639109200000002</v>
      </c>
      <c r="D1178" s="10">
        <v>3.4650489999999999E-2</v>
      </c>
      <c r="E1178" s="10">
        <v>0.45553294300000002</v>
      </c>
      <c r="F1178" s="10">
        <v>1.8461730119999999</v>
      </c>
      <c r="G1178" s="10">
        <v>-0.16570215399999999</v>
      </c>
      <c r="H1178" s="10">
        <v>0.12330956799999999</v>
      </c>
      <c r="I1178" s="10">
        <f>MIN($AF1196, MAX($AF1195, C1178))</f>
        <v>0.54639109200000002</v>
      </c>
      <c r="J1178" s="10">
        <f>MIN($AF1199, MAX($AF1198, D1178))</f>
        <v>3.4650489999999999E-2</v>
      </c>
      <c r="K1178" s="10">
        <f>MIN($AF1202, MAX($AF1201, E1178))</f>
        <v>0.45553294300000002</v>
      </c>
      <c r="L1178" s="10">
        <f>MIN($AF1205, MAX($AF1204, F1178))</f>
        <v>1.8461730119999999</v>
      </c>
      <c r="M1178" s="10">
        <f>MIN($AF1208, MAX($AF1207, G1178))</f>
        <v>-0.16570215399999999</v>
      </c>
      <c r="N1178" s="10">
        <f>MIN($AF1211, MAX($AF1210, H1178))</f>
        <v>0.12330956799999999</v>
      </c>
      <c r="O1178" s="10">
        <f t="shared" si="200"/>
        <v>0.43592388841944829</v>
      </c>
      <c r="P1178" s="10">
        <f t="shared" si="201"/>
        <v>3.4063678865691505E-2</v>
      </c>
      <c r="Q1178" s="10">
        <f t="shared" si="202"/>
        <v>0.3753721174067004</v>
      </c>
      <c r="R1178" s="10">
        <f t="shared" si="203"/>
        <v>1.0459752891059608</v>
      </c>
      <c r="S1178" s="10">
        <f t="shared" si="204"/>
        <v>-0.15332361275870476</v>
      </c>
      <c r="T1178" s="10">
        <f t="shared" si="205"/>
        <v>0.11627929938928157</v>
      </c>
      <c r="U1178" s="10">
        <f>(C1178 - $AP$12 ) / $AQ$12</f>
        <v>-0.87846542419549556</v>
      </c>
      <c r="V1178" s="10">
        <f>(D1178 - $AP$13 ) / $AQ$13</f>
        <v>2.9502489533761101E-2</v>
      </c>
      <c r="W1178" s="10">
        <f>(E1178 - $AP$14 ) / $AQ$14</f>
        <v>-0.19864265509105278</v>
      </c>
      <c r="X1178" s="10">
        <f>(F1178 - $AP$15 ) / $AQ$15</f>
        <v>0.86563195989138797</v>
      </c>
      <c r="Y1178" s="10">
        <f>(G1178 - $AP$16 ) / $AQ$16</f>
        <v>-1.0813723288438393</v>
      </c>
      <c r="Z1178" s="10">
        <f>(H1178 - $AP$17) / $AQ$17</f>
        <v>7.9902445145515782E-2</v>
      </c>
      <c r="AA1178" s="10">
        <f t="shared" si="206"/>
        <v>-2.1195710318398515E-2</v>
      </c>
      <c r="AB1178" s="10">
        <f t="shared" si="207"/>
        <v>0.49470127079368226</v>
      </c>
      <c r="AC1178" s="10">
        <f t="shared" si="208"/>
        <v>-0.68260548161655232</v>
      </c>
      <c r="AD1178" s="10">
        <f t="shared" si="209"/>
        <v>0</v>
      </c>
    </row>
    <row r="1179" spans="1:30" x14ac:dyDescent="0.3">
      <c r="A1179" t="s">
        <v>2</v>
      </c>
      <c r="B1179">
        <f t="shared" si="199"/>
        <v>0</v>
      </c>
      <c r="C1179" s="10">
        <v>0.64889643399999997</v>
      </c>
      <c r="D1179" s="10">
        <v>2.8912272999999999E-2</v>
      </c>
      <c r="E1179" s="10">
        <v>0.45872893399999998</v>
      </c>
      <c r="F1179" s="10">
        <v>2.1771525870000001</v>
      </c>
      <c r="G1179" s="10">
        <v>-0.24865696500000001</v>
      </c>
      <c r="H1179" s="10">
        <v>8.4462247000000004E-2</v>
      </c>
      <c r="I1179" s="10">
        <f>MIN($AF1197, MAX($AF1196, C1179))</f>
        <v>0.64889643399999997</v>
      </c>
      <c r="J1179" s="10">
        <f>MIN($AF1200, MAX($AF1199, D1179))</f>
        <v>2.8912272999999999E-2</v>
      </c>
      <c r="K1179" s="10">
        <f>MIN($AF1203, MAX($AF1202, E1179))</f>
        <v>0.45872893399999998</v>
      </c>
      <c r="L1179" s="10">
        <f>MIN($AF1206, MAX($AF1205, F1179))</f>
        <v>2.1771525870000001</v>
      </c>
      <c r="M1179" s="10">
        <f>MIN($AF1209, MAX($AF1208, G1179))</f>
        <v>-0.24865696500000001</v>
      </c>
      <c r="N1179" s="10">
        <f>MIN($AF1212, MAX($AF1211, H1179))</f>
        <v>8.4462247000000004E-2</v>
      </c>
      <c r="O1179" s="10">
        <f t="shared" si="200"/>
        <v>0.50010623626855655</v>
      </c>
      <c r="P1179" s="10">
        <f t="shared" si="201"/>
        <v>2.8502198601399024E-2</v>
      </c>
      <c r="Q1179" s="10">
        <f t="shared" si="202"/>
        <v>0.3775654633832492</v>
      </c>
      <c r="R1179" s="10">
        <f t="shared" si="203"/>
        <v>1.1559853827774151</v>
      </c>
      <c r="S1179" s="10">
        <f t="shared" si="204"/>
        <v>-0.22206854570267434</v>
      </c>
      <c r="T1179" s="10">
        <f t="shared" si="205"/>
        <v>8.1084239245019549E-2</v>
      </c>
      <c r="U1179" s="10">
        <f>(C1179 - $AP$12 ) / $AQ$12</f>
        <v>-0.6717693812654385</v>
      </c>
      <c r="V1179" s="10">
        <f>(D1179 - $AP$13 ) / $AQ$13</f>
        <v>1.570631495555139E-2</v>
      </c>
      <c r="W1179" s="10">
        <f>(E1179 - $AP$14 ) / $AQ$14</f>
        <v>-0.19374842839491949</v>
      </c>
      <c r="X1179" s="10">
        <f>(F1179 - $AP$15 ) / $AQ$15</f>
        <v>1.1881570617053134</v>
      </c>
      <c r="Y1179" s="10">
        <f>(G1179 - $AP$16 ) / $AQ$16</f>
        <v>-1.2516093872555718</v>
      </c>
      <c r="Z1179" s="10">
        <f>(H1179 - $AP$17) / $AQ$17</f>
        <v>-1.4219281847655928E-2</v>
      </c>
      <c r="AA1179" s="10">
        <f t="shared" si="206"/>
        <v>-1.6208525473967141E-2</v>
      </c>
      <c r="AB1179" s="10">
        <f t="shared" si="207"/>
        <v>0.49594795734259023</v>
      </c>
      <c r="AC1179" s="10">
        <f t="shared" si="208"/>
        <v>-0.68507575700074452</v>
      </c>
      <c r="AD1179" s="10">
        <f t="shared" si="209"/>
        <v>0</v>
      </c>
    </row>
    <row r="1180" spans="1:30" x14ac:dyDescent="0.3">
      <c r="A1180" t="s">
        <v>2</v>
      </c>
      <c r="B1180">
        <f t="shared" si="199"/>
        <v>0</v>
      </c>
      <c r="C1180" s="10">
        <v>0.81008573800000006</v>
      </c>
      <c r="D1180" s="10">
        <v>7.8822416000000006E-2</v>
      </c>
      <c r="E1180" s="10">
        <v>0.77377655499999998</v>
      </c>
      <c r="F1180" s="10">
        <v>2.5419140599999999</v>
      </c>
      <c r="G1180" s="10">
        <v>0.73888233000000003</v>
      </c>
      <c r="H1180" s="10">
        <v>0.121800599</v>
      </c>
      <c r="I1180" s="10">
        <f>MIN($AF1198, MAX($AF1197, C1180))</f>
        <v>0.81008573800000006</v>
      </c>
      <c r="J1180" s="10">
        <f>MIN($AF1201, MAX($AF1200, D1180))</f>
        <v>7.8822416000000006E-2</v>
      </c>
      <c r="K1180" s="10">
        <f>MIN($AF1204, MAX($AF1203, E1180))</f>
        <v>0.77377655499999998</v>
      </c>
      <c r="L1180" s="10">
        <f>MIN($AF1207, MAX($AF1206, F1180))</f>
        <v>2.5419140599999999</v>
      </c>
      <c r="M1180" s="10">
        <f>MIN($AF1210, MAX($AF1209, G1180))</f>
        <v>0.73888233000000003</v>
      </c>
      <c r="N1180" s="10">
        <f>MIN($AF1213, MAX($AF1212, H1180))</f>
        <v>0.121800599</v>
      </c>
      <c r="O1180" s="10">
        <f t="shared" si="200"/>
        <v>0.59337421321662942</v>
      </c>
      <c r="P1180" s="10">
        <f t="shared" si="201"/>
        <v>7.5870090710501381E-2</v>
      </c>
      <c r="Q1180" s="10">
        <f t="shared" si="202"/>
        <v>0.57311092048646239</v>
      </c>
      <c r="R1180" s="10">
        <f t="shared" si="203"/>
        <v>1.2646672759381112</v>
      </c>
      <c r="S1180" s="10">
        <f t="shared" si="204"/>
        <v>0.5532425677578453</v>
      </c>
      <c r="T1180" s="10">
        <f t="shared" si="205"/>
        <v>0.11493507205523019</v>
      </c>
      <c r="U1180" s="10">
        <f>(C1180 - $AP$12 ) / $AQ$12</f>
        <v>-0.34674055204159121</v>
      </c>
      <c r="V1180" s="10">
        <f>(D1180 - $AP$13 ) / $AQ$13</f>
        <v>0.13570335341739614</v>
      </c>
      <c r="W1180" s="10">
        <f>(E1180 - $AP$14 ) / $AQ$14</f>
        <v>0.28870426851552417</v>
      </c>
      <c r="X1180" s="10">
        <f>(F1180 - $AP$15 ) / $AQ$15</f>
        <v>1.5436011437672419</v>
      </c>
      <c r="Y1180" s="10">
        <f>(G1180 - $AP$16 ) / $AQ$16</f>
        <v>0.7749853649981141</v>
      </c>
      <c r="Z1180" s="10">
        <f>(H1180 - $AP$17) / $AQ$17</f>
        <v>7.6246420364317627E-2</v>
      </c>
      <c r="AA1180" s="10">
        <f t="shared" si="206"/>
        <v>-8.3661941543638919E-3</v>
      </c>
      <c r="AB1180" s="10">
        <f t="shared" si="207"/>
        <v>0.49790846366083902</v>
      </c>
      <c r="AC1180" s="10">
        <f t="shared" si="208"/>
        <v>-0.68897283260782627</v>
      </c>
      <c r="AD1180" s="10">
        <f t="shared" si="209"/>
        <v>0</v>
      </c>
    </row>
    <row r="1181" spans="1:30" x14ac:dyDescent="0.3">
      <c r="A1181" t="s">
        <v>2</v>
      </c>
      <c r="B1181">
        <f t="shared" si="199"/>
        <v>0</v>
      </c>
      <c r="C1181" s="10">
        <v>1.0663533009999999</v>
      </c>
      <c r="D1181" s="10">
        <v>9.6297090000000002E-2</v>
      </c>
      <c r="E1181" s="10">
        <v>0.79681919199999995</v>
      </c>
      <c r="F1181" s="10">
        <v>1.933705129</v>
      </c>
      <c r="G1181" s="10">
        <v>0.57505894700000004</v>
      </c>
      <c r="H1181" s="10">
        <v>0.14413784800000001</v>
      </c>
      <c r="I1181" s="10">
        <f>MIN($AF1199, MAX($AF1198, C1181))</f>
        <v>1.0663533009999999</v>
      </c>
      <c r="J1181" s="10">
        <f>MIN($AF1202, MAX($AF1201, D1181))</f>
        <v>9.6297090000000002E-2</v>
      </c>
      <c r="K1181" s="10">
        <f>MIN($AF1205, MAX($AF1204, E1181))</f>
        <v>0.79681919199999995</v>
      </c>
      <c r="L1181" s="10">
        <f>MIN($AF1208, MAX($AF1207, F1181))</f>
        <v>1.933705129</v>
      </c>
      <c r="M1181" s="10">
        <f>MIN($AF1211, MAX($AF1210, G1181))</f>
        <v>0.57505894700000004</v>
      </c>
      <c r="N1181" s="10">
        <f>MIN($AF1214, MAX($AF1213, H1181))</f>
        <v>0.14413784800000001</v>
      </c>
      <c r="O1181" s="10">
        <f t="shared" si="200"/>
        <v>0.72578536333777854</v>
      </c>
      <c r="P1181" s="10">
        <f t="shared" si="201"/>
        <v>9.1938219311909999E-2</v>
      </c>
      <c r="Q1181" s="10">
        <f t="shared" si="202"/>
        <v>0.58601798615603984</v>
      </c>
      <c r="R1181" s="10">
        <f t="shared" si="203"/>
        <v>1.076266173306863</v>
      </c>
      <c r="S1181" s="10">
        <f t="shared" si="204"/>
        <v>0.45429269824390284</v>
      </c>
      <c r="T1181" s="10">
        <f t="shared" si="205"/>
        <v>0.13465138220198208</v>
      </c>
      <c r="U1181" s="10">
        <f>(C1181 - $AP$12 ) / $AQ$12</f>
        <v>0.17000804047009579</v>
      </c>
      <c r="V1181" s="10">
        <f>(D1181 - $AP$13 ) / $AQ$13</f>
        <v>0.17771704045664583</v>
      </c>
      <c r="W1181" s="10">
        <f>(E1181 - $AP$14 ) / $AQ$14</f>
        <v>0.32399094146132101</v>
      </c>
      <c r="X1181" s="10">
        <f>(F1181 - $AP$15 ) / $AQ$15</f>
        <v>0.95092817476329794</v>
      </c>
      <c r="Y1181" s="10">
        <f>(G1181 - $AP$16 ) / $AQ$16</f>
        <v>0.43879255731419742</v>
      </c>
      <c r="Z1181" s="10">
        <f>(H1181 - $AP$17) / $AQ$17</f>
        <v>0.13036650890675533</v>
      </c>
      <c r="AA1181" s="10">
        <f t="shared" si="206"/>
        <v>4.1019726882281981E-3</v>
      </c>
      <c r="AB1181" s="10">
        <f t="shared" si="207"/>
        <v>0.5010254917341318</v>
      </c>
      <c r="AC1181" s="10">
        <f t="shared" si="208"/>
        <v>-0.6952002701750768</v>
      </c>
      <c r="AD1181" s="10">
        <f t="shared" si="209"/>
        <v>1</v>
      </c>
    </row>
    <row r="1182" spans="1:30" x14ac:dyDescent="0.3">
      <c r="A1182" t="s">
        <v>2</v>
      </c>
      <c r="B1182">
        <f t="shared" si="199"/>
        <v>0</v>
      </c>
      <c r="C1182" s="10">
        <v>0.78513171299999995</v>
      </c>
      <c r="D1182" s="10">
        <v>7.8176886000000001E-2</v>
      </c>
      <c r="E1182" s="10">
        <v>0.76284410199999997</v>
      </c>
      <c r="F1182" s="10">
        <v>3.4039389880000002</v>
      </c>
      <c r="G1182" s="10">
        <v>0.72267853100000001</v>
      </c>
      <c r="H1182" s="10">
        <v>0.117212358</v>
      </c>
      <c r="I1182" s="10">
        <f>MIN($AF1200, MAX($AF1199, C1182))</f>
        <v>0.78513171299999995</v>
      </c>
      <c r="J1182" s="10">
        <f>MIN($AF1203, MAX($AF1202, D1182))</f>
        <v>7.8176886000000001E-2</v>
      </c>
      <c r="K1182" s="10">
        <f>MIN($AF1206, MAX($AF1205, E1182))</f>
        <v>0.76284410199999997</v>
      </c>
      <c r="L1182" s="10">
        <f>MIN($AF1209, MAX($AF1208, F1182))</f>
        <v>3.4039389880000002</v>
      </c>
      <c r="M1182" s="10">
        <f>MIN($AF1212, MAX($AF1211, G1182))</f>
        <v>0.72267853100000001</v>
      </c>
      <c r="N1182" s="10">
        <f>MIN($AF1215, MAX($AF1214, H1182))</f>
        <v>0.117212358</v>
      </c>
      <c r="O1182" s="10">
        <f t="shared" si="200"/>
        <v>0.57949220130486134</v>
      </c>
      <c r="P1182" s="10">
        <f t="shared" si="201"/>
        <v>7.5271546224489352E-2</v>
      </c>
      <c r="Q1182" s="10">
        <f t="shared" si="202"/>
        <v>0.56692847182568451</v>
      </c>
      <c r="R1182" s="10">
        <f t="shared" si="203"/>
        <v>1.4824993649951685</v>
      </c>
      <c r="S1182" s="10">
        <f t="shared" si="204"/>
        <v>0.54388036497887704</v>
      </c>
      <c r="T1182" s="10">
        <f t="shared" si="205"/>
        <v>0.1108366166102335</v>
      </c>
      <c r="U1182" s="10">
        <f>(C1182 - $AP$12 ) / $AQ$12</f>
        <v>-0.39705888786722787</v>
      </c>
      <c r="V1182" s="10">
        <f>(D1182 - $AP$13 ) / $AQ$13</f>
        <v>0.13415133045007516</v>
      </c>
      <c r="W1182" s="10">
        <f>(E1182 - $AP$14 ) / $AQ$14</f>
        <v>0.27196269967918407</v>
      </c>
      <c r="X1182" s="10">
        <f>(F1182 - $AP$15 ) / $AQ$15</f>
        <v>2.3836066869169712</v>
      </c>
      <c r="Y1182" s="10">
        <f>(G1182 - $AP$16 ) / $AQ$16</f>
        <v>0.74173247654472496</v>
      </c>
      <c r="Z1182" s="10">
        <f>(H1182 - $AP$17) / $AQ$17</f>
        <v>6.5129742156806836E-2</v>
      </c>
      <c r="AA1182" s="10">
        <f t="shared" si="206"/>
        <v>-9.5802804922989638E-3</v>
      </c>
      <c r="AB1182" s="10">
        <f t="shared" si="207"/>
        <v>0.49760494819540591</v>
      </c>
      <c r="AC1182" s="10">
        <f t="shared" si="208"/>
        <v>-0.68836851299171053</v>
      </c>
      <c r="AD1182" s="10">
        <f t="shared" si="209"/>
        <v>0</v>
      </c>
    </row>
    <row r="1183" spans="1:30" x14ac:dyDescent="0.3">
      <c r="A1183" t="s">
        <v>2</v>
      </c>
      <c r="B1183">
        <f t="shared" si="199"/>
        <v>0</v>
      </c>
      <c r="C1183" s="10">
        <v>0.77415594799999998</v>
      </c>
      <c r="D1183" s="10">
        <v>5.5603359999999998E-2</v>
      </c>
      <c r="E1183" s="10">
        <v>0.80267249399999996</v>
      </c>
      <c r="F1183" s="10">
        <v>3.3958012289999999</v>
      </c>
      <c r="G1183" s="10">
        <v>0.71983640100000001</v>
      </c>
      <c r="H1183" s="10">
        <v>7.5926103999999994E-2</v>
      </c>
      <c r="I1183" s="10">
        <f>MIN($AF1201, MAX($AF1200, C1183))</f>
        <v>0.77415594799999998</v>
      </c>
      <c r="J1183" s="10">
        <f>MIN($AF1204, MAX($AF1203, D1183))</f>
        <v>5.5603359999999998E-2</v>
      </c>
      <c r="K1183" s="10">
        <f>MIN($AF1207, MAX($AF1206, E1183))</f>
        <v>0.80267249399999996</v>
      </c>
      <c r="L1183" s="10">
        <f>MIN($AF1210, MAX($AF1209, F1183))</f>
        <v>3.3958012289999999</v>
      </c>
      <c r="M1183" s="10">
        <f>MIN($AF1213, MAX($AF1212, G1183))</f>
        <v>0.71983640100000001</v>
      </c>
      <c r="N1183" s="10">
        <f>MIN($AF1216, MAX($AF1215, H1183))</f>
        <v>7.5926103999999994E-2</v>
      </c>
      <c r="O1183" s="10">
        <f t="shared" si="200"/>
        <v>0.57332478757729644</v>
      </c>
      <c r="P1183" s="10">
        <f t="shared" si="201"/>
        <v>5.4112508665838915E-2</v>
      </c>
      <c r="Q1183" s="10">
        <f t="shared" si="202"/>
        <v>0.5892702826856715</v>
      </c>
      <c r="R1183" s="10">
        <f t="shared" si="203"/>
        <v>1.4806498191860558</v>
      </c>
      <c r="S1183" s="10">
        <f t="shared" si="204"/>
        <v>0.54222917060390241</v>
      </c>
      <c r="T1183" s="10">
        <f t="shared" si="205"/>
        <v>7.3181782801322828E-2</v>
      </c>
      <c r="U1183" s="10">
        <f>(C1183 - $AP$12 ) / $AQ$12</f>
        <v>-0.41919087776518088</v>
      </c>
      <c r="V1183" s="10">
        <f>(D1183 - $AP$13 ) / $AQ$13</f>
        <v>7.9878669527395502E-2</v>
      </c>
      <c r="W1183" s="10">
        <f>(E1183 - $AP$14 ) / $AQ$14</f>
        <v>0.33295447950286455</v>
      </c>
      <c r="X1183" s="10">
        <f>(F1183 - $AP$15 ) / $AQ$15</f>
        <v>2.3756767971344606</v>
      </c>
      <c r="Y1183" s="10">
        <f>(G1183 - $AP$16 ) / $AQ$16</f>
        <v>0.73589995345183601</v>
      </c>
      <c r="Z1183" s="10">
        <f>(H1183 - $AP$17) / $AQ$17</f>
        <v>-3.4901184752123261E-2</v>
      </c>
      <c r="AA1183" s="10">
        <f t="shared" si="206"/>
        <v>-1.0114283577367841E-2</v>
      </c>
      <c r="AB1183" s="10">
        <f t="shared" si="207"/>
        <v>0.49747145066123732</v>
      </c>
      <c r="AC1183" s="10">
        <f t="shared" si="208"/>
        <v>-0.68810282605829187</v>
      </c>
      <c r="AD1183" s="10">
        <f t="shared" si="209"/>
        <v>0</v>
      </c>
    </row>
    <row r="1184" spans="1:30" x14ac:dyDescent="0.3">
      <c r="A1184" t="s">
        <v>2</v>
      </c>
      <c r="B1184">
        <f t="shared" si="199"/>
        <v>0</v>
      </c>
      <c r="C1184" s="10">
        <v>0.960501665</v>
      </c>
      <c r="D1184" s="10">
        <v>7.4290887999999999E-2</v>
      </c>
      <c r="E1184" s="10">
        <v>0.78959368200000002</v>
      </c>
      <c r="F1184" s="10">
        <v>2.285235997</v>
      </c>
      <c r="G1184" s="10">
        <v>0.71860949200000002</v>
      </c>
      <c r="H1184" s="10">
        <v>0.13269980000000001</v>
      </c>
      <c r="I1184" s="10">
        <f>MIN($AF1202, MAX($AF1201, C1184))</f>
        <v>0.960501665</v>
      </c>
      <c r="J1184" s="10">
        <f>MIN($AF1205, MAX($AF1204, D1184))</f>
        <v>7.4290887999999999E-2</v>
      </c>
      <c r="K1184" s="10">
        <f>MIN($AF1208, MAX($AF1207, E1184))</f>
        <v>0.78959368200000002</v>
      </c>
      <c r="L1184" s="10">
        <f>MIN($AF1211, MAX($AF1210, F1184))</f>
        <v>2.285235997</v>
      </c>
      <c r="M1184" s="10">
        <f>MIN($AF1214, MAX($AF1213, G1184))</f>
        <v>0.71860949200000002</v>
      </c>
      <c r="N1184" s="10">
        <f>MIN($AF1217, MAX($AF1216, H1184))</f>
        <v>0.13269980000000001</v>
      </c>
      <c r="O1184" s="10">
        <f t="shared" si="200"/>
        <v>0.67320039202303328</v>
      </c>
      <c r="P1184" s="10">
        <f t="shared" si="201"/>
        <v>7.1660804852285223E-2</v>
      </c>
      <c r="Q1184" s="10">
        <f t="shared" si="202"/>
        <v>0.58198860078969672</v>
      </c>
      <c r="R1184" s="10">
        <f t="shared" si="203"/>
        <v>1.1894384901476243</v>
      </c>
      <c r="S1184" s="10">
        <f t="shared" si="204"/>
        <v>0.54151552898193123</v>
      </c>
      <c r="T1184" s="10">
        <f t="shared" si="205"/>
        <v>0.12460398665525591</v>
      </c>
      <c r="U1184" s="10">
        <f>(C1184 - $AP$12 ) / $AQ$12</f>
        <v>-4.343560911913999E-2</v>
      </c>
      <c r="V1184" s="10">
        <f>(D1184 - $AP$13 ) / $AQ$13</f>
        <v>0.12480837482142364</v>
      </c>
      <c r="W1184" s="10">
        <f>(E1184 - $AP$14 ) / $AQ$14</f>
        <v>0.31292605300100362</v>
      </c>
      <c r="X1184" s="10">
        <f>(F1184 - $AP$15 ) / $AQ$15</f>
        <v>1.293479611638028</v>
      </c>
      <c r="Y1184" s="10">
        <f>(G1184 - $AP$16 ) / $AQ$16</f>
        <v>0.73338213228412963</v>
      </c>
      <c r="Z1184" s="10">
        <f>(H1184 - $AP$17) / $AQ$17</f>
        <v>0.10265368847337733</v>
      </c>
      <c r="AA1184" s="10">
        <f t="shared" si="206"/>
        <v>-1.0480191513918902E-3</v>
      </c>
      <c r="AB1184" s="10">
        <f t="shared" si="207"/>
        <v>0.49973799523613288</v>
      </c>
      <c r="AC1184" s="10">
        <f t="shared" si="208"/>
        <v>-0.69262330827726071</v>
      </c>
      <c r="AD1184" s="10">
        <f t="shared" si="209"/>
        <v>0</v>
      </c>
    </row>
    <row r="1185" spans="1:30" x14ac:dyDescent="0.3">
      <c r="A1185" t="s">
        <v>2</v>
      </c>
      <c r="B1185">
        <f t="shared" si="199"/>
        <v>0</v>
      </c>
      <c r="C1185" s="10">
        <v>0.81204782900000005</v>
      </c>
      <c r="D1185" s="10">
        <v>8.1878364999999995E-2</v>
      </c>
      <c r="E1185" s="10">
        <v>0.78445140800000002</v>
      </c>
      <c r="F1185" s="10">
        <v>2.3958814180000001</v>
      </c>
      <c r="G1185" s="10">
        <v>0.79019138799999999</v>
      </c>
      <c r="H1185" s="10">
        <v>0.142617629</v>
      </c>
      <c r="I1185" s="10">
        <f>MIN($AF1203, MAX($AF1202, C1185))</f>
        <v>0.81204782900000005</v>
      </c>
      <c r="J1185" s="10">
        <f>MIN($AF1206, MAX($AF1205, D1185))</f>
        <v>8.1878364999999995E-2</v>
      </c>
      <c r="K1185" s="10">
        <f>MIN($AF1209, MAX($AF1208, E1185))</f>
        <v>0.78445140800000002</v>
      </c>
      <c r="L1185" s="10">
        <f>MIN($AF1212, MAX($AF1211, F1185))</f>
        <v>2.3958814180000001</v>
      </c>
      <c r="M1185" s="10">
        <f>MIN($AF1215, MAX($AF1214, G1185))</f>
        <v>0.79019138799999999</v>
      </c>
      <c r="N1185" s="10">
        <f>MIN($AF1218, MAX($AF1217, H1185))</f>
        <v>0.142617629</v>
      </c>
      <c r="O1185" s="10">
        <f t="shared" si="200"/>
        <v>0.5944576029677916</v>
      </c>
      <c r="P1185" s="10">
        <f t="shared" si="201"/>
        <v>7.8698757284342891E-2</v>
      </c>
      <c r="Q1185" s="10">
        <f t="shared" si="202"/>
        <v>0.57911103354090909</v>
      </c>
      <c r="R1185" s="10">
        <f t="shared" si="203"/>
        <v>1.2225633497004615</v>
      </c>
      <c r="S1185" s="10">
        <f t="shared" si="204"/>
        <v>0.58232253480744722</v>
      </c>
      <c r="T1185" s="10">
        <f t="shared" si="205"/>
        <v>0.13332179603569222</v>
      </c>
      <c r="U1185" s="10">
        <f>(C1185 - $AP$12 ) / $AQ$12</f>
        <v>-0.34278410999032055</v>
      </c>
      <c r="V1185" s="10">
        <f>(D1185 - $AP$13 ) / $AQ$13</f>
        <v>0.14305065413922405</v>
      </c>
      <c r="W1185" s="10">
        <f>(E1185 - $AP$14 ) / $AQ$14</f>
        <v>0.30505135789402976</v>
      </c>
      <c r="X1185" s="10">
        <f>(F1185 - $AP$15 ) / $AQ$15</f>
        <v>1.4012987290964682</v>
      </c>
      <c r="Y1185" s="10">
        <f>(G1185 - $AP$16 ) / $AQ$16</f>
        <v>0.88028007905390249</v>
      </c>
      <c r="Z1185" s="10">
        <f>(H1185 - $AP$17) / $AQ$17</f>
        <v>0.1266832269196182</v>
      </c>
      <c r="AA1185" s="10">
        <f t="shared" si="206"/>
        <v>-8.2707326856475086E-3</v>
      </c>
      <c r="AB1185" s="10">
        <f t="shared" si="207"/>
        <v>0.49793232861516651</v>
      </c>
      <c r="AC1185" s="10">
        <f t="shared" si="208"/>
        <v>-0.68902036482014539</v>
      </c>
      <c r="AD1185" s="10">
        <f t="shared" si="209"/>
        <v>0</v>
      </c>
    </row>
    <row r="1186" spans="1:30" x14ac:dyDescent="0.3">
      <c r="A1186" t="s">
        <v>5</v>
      </c>
      <c r="B1186">
        <f t="shared" si="199"/>
        <v>1</v>
      </c>
      <c r="C1186" s="10">
        <v>0.85396736100000004</v>
      </c>
      <c r="D1186" s="10">
        <v>3.8991780000000001E-3</v>
      </c>
      <c r="E1186" s="10">
        <v>0.51312491299999996</v>
      </c>
      <c r="F1186" s="10">
        <v>-5.1140074479999997</v>
      </c>
      <c r="G1186" s="10">
        <v>-0.72637517600000001</v>
      </c>
      <c r="H1186" s="10">
        <v>2.4357147999999999E-2</v>
      </c>
      <c r="I1186" s="10">
        <f>MIN($AF1204, MAX($AF1203, C1186))</f>
        <v>0.85396736100000004</v>
      </c>
      <c r="J1186" s="10">
        <f>MIN($AF1207, MAX($AF1206, D1186))</f>
        <v>3.8991780000000001E-3</v>
      </c>
      <c r="K1186" s="10">
        <f>MIN($AF1210, MAX($AF1209, E1186))</f>
        <v>0.51312491299999996</v>
      </c>
      <c r="L1186" s="10">
        <f>MIN($AF1213, MAX($AF1212, F1186))</f>
        <v>-5.1140074479999997</v>
      </c>
      <c r="M1186" s="10">
        <f>MIN($AF1216, MAX($AF1215, G1186))</f>
        <v>-0.72637517600000001</v>
      </c>
      <c r="N1186" s="10">
        <f>MIN($AF1219, MAX($AF1218, H1186))</f>
        <v>2.4357147999999999E-2</v>
      </c>
      <c r="O1186" s="10">
        <f t="shared" si="200"/>
        <v>0.61732786235008075</v>
      </c>
      <c r="P1186" s="10">
        <f t="shared" si="201"/>
        <v>3.8915959083545152E-3</v>
      </c>
      <c r="Q1186" s="10">
        <f t="shared" si="202"/>
        <v>0.41417699121328211</v>
      </c>
      <c r="R1186" s="10">
        <f t="shared" si="203"/>
        <v>-1.8105824416556666</v>
      </c>
      <c r="S1186" s="10">
        <f t="shared" si="204"/>
        <v>-0.5460239363636733</v>
      </c>
      <c r="T1186" s="10">
        <f t="shared" si="205"/>
        <v>2.4065243152386995E-2</v>
      </c>
      <c r="U1186" s="10">
        <f>(C1186 - $AP$12 ) / $AQ$12</f>
        <v>-0.258255818909843</v>
      </c>
      <c r="V1186" s="10">
        <f>(D1186 - $AP$13 ) / $AQ$13</f>
        <v>-4.4431707946221824E-2</v>
      </c>
      <c r="W1186" s="10">
        <f>(E1186 - $AP$14 ) / $AQ$14</f>
        <v>-0.11044836510184085</v>
      </c>
      <c r="X1186" s="10">
        <f>(F1186 - $AP$15 ) / $AQ$15</f>
        <v>-5.9167591030761448</v>
      </c>
      <c r="Y1186" s="10">
        <f>(G1186 - $AP$16 ) / $AQ$16</f>
        <v>-2.2319665481001123</v>
      </c>
      <c r="Z1186" s="10">
        <f>(H1186 - $AP$17) / $AQ$17</f>
        <v>-0.15984568730752174</v>
      </c>
      <c r="AA1186" s="10">
        <f t="shared" si="206"/>
        <v>-6.23122478686838E-3</v>
      </c>
      <c r="AB1186" s="10">
        <f t="shared" si="207"/>
        <v>0.49844219884382596</v>
      </c>
      <c r="AC1186" s="10">
        <f t="shared" si="208"/>
        <v>-0.6962676464658204</v>
      </c>
      <c r="AD1186" s="10">
        <f t="shared" si="209"/>
        <v>0</v>
      </c>
    </row>
    <row r="1187" spans="1:30" x14ac:dyDescent="0.3">
      <c r="A1187" t="s">
        <v>5</v>
      </c>
      <c r="B1187">
        <f t="shared" si="199"/>
        <v>1</v>
      </c>
      <c r="C1187" s="10">
        <v>0.98741643700000004</v>
      </c>
      <c r="D1187" s="10">
        <v>-2.5957385999999999E-2</v>
      </c>
      <c r="E1187" s="10">
        <v>0.59645043399999997</v>
      </c>
      <c r="F1187" s="10">
        <v>-4.1140830499999996</v>
      </c>
      <c r="G1187" s="10">
        <v>-1.4987309639999999</v>
      </c>
      <c r="H1187" s="10">
        <v>-4.5508791E-2</v>
      </c>
      <c r="I1187" s="10">
        <f>MIN($AF1205, MAX($AF1204, C1187))</f>
        <v>0.98741643700000004</v>
      </c>
      <c r="J1187" s="10">
        <f>MIN($AF1208, MAX($AF1207, D1187))</f>
        <v>-2.5957385999999999E-2</v>
      </c>
      <c r="K1187" s="10">
        <f>MIN($AF1211, MAX($AF1210, E1187))</f>
        <v>0.59645043399999997</v>
      </c>
      <c r="L1187" s="10">
        <f>MIN($AF1214, MAX($AF1213, F1187))</f>
        <v>-4.1140830499999996</v>
      </c>
      <c r="M1187" s="10">
        <f>MIN($AF1217, MAX($AF1216, G1187))</f>
        <v>-1.4987309639999999</v>
      </c>
      <c r="N1187" s="10">
        <f>MIN($AF1220, MAX($AF1219, H1187))</f>
        <v>-4.5508791E-2</v>
      </c>
      <c r="O1187" s="10">
        <f t="shared" si="200"/>
        <v>0.68683552238573498</v>
      </c>
      <c r="P1187" s="10">
        <f t="shared" si="201"/>
        <v>-2.5626211772952177E-2</v>
      </c>
      <c r="Q1187" s="10">
        <f t="shared" si="202"/>
        <v>0.46778268602616313</v>
      </c>
      <c r="R1187" s="10">
        <f t="shared" si="203"/>
        <v>-1.6319981164711952</v>
      </c>
      <c r="S1187" s="10">
        <f t="shared" si="204"/>
        <v>-0.91578298859434948</v>
      </c>
      <c r="T1187" s="10">
        <f t="shared" si="205"/>
        <v>-4.4503648268226066E-2</v>
      </c>
      <c r="U1187" s="10">
        <f>(C1187 - $AP$12 ) / $AQ$12</f>
        <v>1.0836458660163733E-2</v>
      </c>
      <c r="V1187" s="10">
        <f>(D1187 - $AP$13 ) / $AQ$13</f>
        <v>-0.11621469720046075</v>
      </c>
      <c r="W1187" s="10">
        <f>(E1187 - $AP$14 ) / $AQ$14</f>
        <v>1.715336761499758E-2</v>
      </c>
      <c r="X1187" s="10">
        <f>(F1187 - $AP$15 ) / $AQ$15</f>
        <v>-4.9423765652075229</v>
      </c>
      <c r="Y1187" s="10">
        <f>(G1187 - $AP$16 ) / $AQ$16</f>
        <v>-3.8169689826954465</v>
      </c>
      <c r="Z1187" s="10">
        <f>(H1187 - $AP$17) / $AQ$17</f>
        <v>-0.3291212684133486</v>
      </c>
      <c r="AA1187" s="10">
        <f t="shared" si="206"/>
        <v>2.6146326572668439E-4</v>
      </c>
      <c r="AB1187" s="10">
        <f t="shared" si="207"/>
        <v>0.50006536581605932</v>
      </c>
      <c r="AC1187" s="10">
        <f t="shared" si="208"/>
        <v>-0.69301645747246177</v>
      </c>
      <c r="AD1187" s="10">
        <f t="shared" si="209"/>
        <v>1</v>
      </c>
    </row>
    <row r="1188" spans="1:30" x14ac:dyDescent="0.3">
      <c r="A1188" t="s">
        <v>5</v>
      </c>
      <c r="B1188">
        <f t="shared" si="199"/>
        <v>1</v>
      </c>
      <c r="C1188" s="10">
        <v>0.77314814799999998</v>
      </c>
      <c r="D1188" s="10">
        <v>0.24319306900000001</v>
      </c>
      <c r="E1188" s="10">
        <v>0.80294279400000002</v>
      </c>
      <c r="F1188" s="10">
        <v>-5.8772635810000002</v>
      </c>
      <c r="G1188" s="10">
        <v>-1.5572587920000001</v>
      </c>
      <c r="H1188" s="10">
        <v>0.385853742</v>
      </c>
      <c r="I1188" s="10">
        <f>MIN($AF1206, MAX($AF1205, C1188))</f>
        <v>0.77314814799999998</v>
      </c>
      <c r="J1188" s="10">
        <f>MIN($AF1209, MAX($AF1208, D1188))</f>
        <v>0.24319306900000001</v>
      </c>
      <c r="K1188" s="10">
        <f>MIN($AF1212, MAX($AF1211, E1188))</f>
        <v>0.80294279400000002</v>
      </c>
      <c r="L1188" s="10">
        <f>MIN($AF1215, MAX($AF1214, F1188))</f>
        <v>-5.8772635810000002</v>
      </c>
      <c r="M1188" s="10">
        <f>MIN($AF1218, MAX($AF1217, G1188))</f>
        <v>-1.5572587920000001</v>
      </c>
      <c r="N1188" s="10">
        <f>MIN($AF1221, MAX($AF1220, H1188))</f>
        <v>0.385853742</v>
      </c>
      <c r="O1188" s="10">
        <f t="shared" si="200"/>
        <v>0.57275658141293007</v>
      </c>
      <c r="P1188" s="10">
        <f t="shared" si="201"/>
        <v>0.21768312548700466</v>
      </c>
      <c r="Q1188" s="10">
        <f t="shared" si="202"/>
        <v>0.58942021548710266</v>
      </c>
      <c r="R1188" s="10">
        <f t="shared" si="203"/>
        <v>-1.9282208375078134</v>
      </c>
      <c r="S1188" s="10">
        <f t="shared" si="204"/>
        <v>-0.9389359004173069</v>
      </c>
      <c r="T1188" s="10">
        <f t="shared" si="205"/>
        <v>0.32631636994700514</v>
      </c>
      <c r="U1188" s="10">
        <f>(C1188 - $AP$12 ) / $AQ$12</f>
        <v>-0.42122304767945629</v>
      </c>
      <c r="V1188" s="10">
        <f>(D1188 - $AP$13 ) / $AQ$13</f>
        <v>0.53089339665248636</v>
      </c>
      <c r="W1188" s="10">
        <f>(E1188 - $AP$14 ) / $AQ$14</f>
        <v>0.33336840728800698</v>
      </c>
      <c r="X1188" s="10">
        <f>(F1188 - $AP$15 ) / $AQ$15</f>
        <v>-6.660518780711624</v>
      </c>
      <c r="Y1188" s="10">
        <f>(G1188 - $AP$16 ) / $AQ$16</f>
        <v>-3.9370778124768542</v>
      </c>
      <c r="Z1188" s="10">
        <f>(H1188 - $AP$17) / $AQ$17</f>
        <v>0.71601094459328407</v>
      </c>
      <c r="AA1188" s="10">
        <f t="shared" si="206"/>
        <v>-1.0163315996441356E-2</v>
      </c>
      <c r="AB1188" s="10">
        <f t="shared" si="207"/>
        <v>0.49745919287148294</v>
      </c>
      <c r="AC1188" s="10">
        <f t="shared" si="208"/>
        <v>-0.69824175012660172</v>
      </c>
      <c r="AD1188" s="10">
        <f t="shared" si="209"/>
        <v>0</v>
      </c>
    </row>
    <row r="1189" spans="1:30" x14ac:dyDescent="0.3">
      <c r="A1189" t="s">
        <v>5</v>
      </c>
      <c r="B1189">
        <f t="shared" si="199"/>
        <v>1</v>
      </c>
      <c r="C1189" s="10">
        <v>0.82137628100000004</v>
      </c>
      <c r="D1189" s="10">
        <v>4.1545310000000002E-2</v>
      </c>
      <c r="E1189" s="10">
        <v>0.70242347599999999</v>
      </c>
      <c r="F1189" s="10">
        <v>-3.8060138779999999</v>
      </c>
      <c r="G1189" s="10">
        <v>-4.0525114000000001E-2</v>
      </c>
      <c r="H1189" s="10">
        <v>0.10405257399999999</v>
      </c>
      <c r="I1189" s="10">
        <f>MIN($AF1207, MAX($AF1206, C1189))</f>
        <v>0.82137628100000004</v>
      </c>
      <c r="J1189" s="10">
        <f>MIN($AF1210, MAX($AF1209, D1189))</f>
        <v>4.1545310000000002E-2</v>
      </c>
      <c r="K1189" s="10">
        <f>MIN($AF1213, MAX($AF1212, E1189))</f>
        <v>0.70242347599999999</v>
      </c>
      <c r="L1189" s="10">
        <f>MIN($AF1216, MAX($AF1215, F1189))</f>
        <v>-3.8060138779999999</v>
      </c>
      <c r="M1189" s="10">
        <f>MIN($AF1219, MAX($AF1218, G1189))</f>
        <v>-4.0525114000000001E-2</v>
      </c>
      <c r="N1189" s="10">
        <f>MIN($AF1222, MAX($AF1221, H1189))</f>
        <v>0.10405257399999999</v>
      </c>
      <c r="O1189" s="10">
        <f t="shared" si="200"/>
        <v>0.59959241366643756</v>
      </c>
      <c r="P1189" s="10">
        <f t="shared" si="201"/>
        <v>4.0705485333323445E-2</v>
      </c>
      <c r="Q1189" s="10">
        <f t="shared" si="202"/>
        <v>0.53205281001371674</v>
      </c>
      <c r="R1189" s="10">
        <f t="shared" si="203"/>
        <v>-1.5698680249505574</v>
      </c>
      <c r="S1189" s="10">
        <f t="shared" si="204"/>
        <v>-3.9725503033121709E-2</v>
      </c>
      <c r="T1189" s="10">
        <f t="shared" si="205"/>
        <v>9.8987568097853404E-2</v>
      </c>
      <c r="U1189" s="10">
        <f>(C1189 - $AP$12 ) / $AQ$12</f>
        <v>-0.32397383066787339</v>
      </c>
      <c r="V1189" s="10">
        <f>(D1189 - $AP$13 ) / $AQ$13</f>
        <v>4.6079440249520348E-2</v>
      </c>
      <c r="W1189" s="10">
        <f>(E1189 - $AP$14 ) / $AQ$14</f>
        <v>0.17943670671916342</v>
      </c>
      <c r="X1189" s="10">
        <f>(F1189 - $AP$15 ) / $AQ$15</f>
        <v>-4.6421766478409259</v>
      </c>
      <c r="Y1189" s="10">
        <f>(G1189 - $AP$16 ) / $AQ$16</f>
        <v>-0.82448823962220485</v>
      </c>
      <c r="Z1189" s="10">
        <f>(H1189 - $AP$17) / $AQ$17</f>
        <v>3.3245391703474153E-2</v>
      </c>
      <c r="AA1189" s="10">
        <f t="shared" si="206"/>
        <v>-7.8168761984762792E-3</v>
      </c>
      <c r="AB1189" s="10">
        <f t="shared" si="207"/>
        <v>0.49804579090113082</v>
      </c>
      <c r="AC1189" s="10">
        <f t="shared" si="208"/>
        <v>-0.69706325658392521</v>
      </c>
      <c r="AD1189" s="10">
        <f t="shared" si="209"/>
        <v>0</v>
      </c>
    </row>
    <row r="1190" spans="1:30" x14ac:dyDescent="0.3">
      <c r="A1190" t="s">
        <v>5</v>
      </c>
      <c r="B1190">
        <f t="shared" si="199"/>
        <v>1</v>
      </c>
      <c r="C1190" s="10">
        <v>0.98711893500000003</v>
      </c>
      <c r="D1190" s="10">
        <v>6.6255677999999998E-2</v>
      </c>
      <c r="E1190" s="10">
        <v>0.76950032400000001</v>
      </c>
      <c r="F1190" s="10">
        <v>-13.66228431</v>
      </c>
      <c r="G1190" s="10">
        <v>-0.65357967699999997</v>
      </c>
      <c r="H1190" s="10">
        <v>0.13737561100000001</v>
      </c>
      <c r="I1190" s="10">
        <f>MIN($AF1208, MAX($AF1207, C1190))</f>
        <v>0.98711893500000003</v>
      </c>
      <c r="J1190" s="10">
        <f>MIN($AF1211, MAX($AF1210, D1190))</f>
        <v>6.6255677999999998E-2</v>
      </c>
      <c r="K1190" s="10">
        <f>MIN($AF1214, MAX($AF1213, E1190))</f>
        <v>0.76950032400000001</v>
      </c>
      <c r="L1190" s="10">
        <f>MIN($AF1217, MAX($AF1216, F1190))</f>
        <v>-13.66228431</v>
      </c>
      <c r="M1190" s="10">
        <f>MIN($AF1220, MAX($AF1219, G1190))</f>
        <v>-0.65357967699999997</v>
      </c>
      <c r="N1190" s="10">
        <f>MIN($AF1223, MAX($AF1222, H1190))</f>
        <v>0.13737561100000001</v>
      </c>
      <c r="O1190" s="10">
        <f t="shared" si="200"/>
        <v>0.68668581834603692</v>
      </c>
      <c r="P1190" s="10">
        <f t="shared" si="201"/>
        <v>6.4153145014731322E-2</v>
      </c>
      <c r="Q1190" s="10">
        <f t="shared" si="202"/>
        <v>0.57069720390593559</v>
      </c>
      <c r="R1190" s="10">
        <f t="shared" si="203"/>
        <v>-2.6852785035559656</v>
      </c>
      <c r="S1190" s="10">
        <f t="shared" si="204"/>
        <v>-0.50294243915508308</v>
      </c>
      <c r="T1190" s="10">
        <f t="shared" si="205"/>
        <v>0.1287235128964638</v>
      </c>
      <c r="U1190" s="10">
        <f>(C1190 - $AP$12 ) / $AQ$12</f>
        <v>1.0236563230676956E-2</v>
      </c>
      <c r="V1190" s="10">
        <f>(D1190 - $AP$13 ) / $AQ$13</f>
        <v>0.10548962826084977</v>
      </c>
      <c r="W1190" s="10">
        <f>(E1190 - $AP$14 ) / $AQ$14</f>
        <v>0.28215580078860225</v>
      </c>
      <c r="X1190" s="10">
        <f>(F1190 - $AP$15 ) / $AQ$15</f>
        <v>-14.246680564997687</v>
      </c>
      <c r="Y1190" s="10">
        <f>(G1190 - $AP$16 ) / $AQ$16</f>
        <v>-2.0825780862859538</v>
      </c>
      <c r="Z1190" s="10">
        <f>(H1190 - $AP$17) / $AQ$17</f>
        <v>0.11398253677191687</v>
      </c>
      <c r="AA1190" s="10">
        <f t="shared" si="206"/>
        <v>2.4698892286182132E-4</v>
      </c>
      <c r="AB1190" s="10">
        <f t="shared" si="207"/>
        <v>0.50006174723040153</v>
      </c>
      <c r="AC1190" s="10">
        <f t="shared" si="208"/>
        <v>-0.69302369372395545</v>
      </c>
      <c r="AD1190" s="10">
        <f t="shared" si="209"/>
        <v>1</v>
      </c>
    </row>
    <row r="1191" spans="1:30" x14ac:dyDescent="0.3">
      <c r="A1191" t="s">
        <v>4</v>
      </c>
      <c r="B1191">
        <f t="shared" si="199"/>
        <v>1</v>
      </c>
      <c r="C1191" s="10">
        <v>0.90067340100000004</v>
      </c>
      <c r="D1191" s="10">
        <v>6.8515859999999998E-3</v>
      </c>
      <c r="E1191" s="10">
        <v>0.53869672499999999</v>
      </c>
      <c r="F1191" s="10">
        <v>-4.7957214769999998</v>
      </c>
      <c r="G1191" s="10">
        <v>0.118661607</v>
      </c>
      <c r="H1191" s="10">
        <v>2.9814004000000002E-2</v>
      </c>
      <c r="I1191" s="10">
        <f>MIN($AF1209, MAX($AF1208, C1191))</f>
        <v>0.90067340100000004</v>
      </c>
      <c r="J1191" s="10">
        <f>MIN($AF1212, MAX($AF1211, D1191))</f>
        <v>6.8515859999999998E-3</v>
      </c>
      <c r="K1191" s="10">
        <f>MIN($AF1215, MAX($AF1214, E1191))</f>
        <v>0.53869672499999999</v>
      </c>
      <c r="L1191" s="10">
        <f>MIN($AF1218, MAX($AF1217, F1191))</f>
        <v>-4.7957214769999998</v>
      </c>
      <c r="M1191" s="10">
        <f>MIN($AF1221, MAX($AF1220, G1191))</f>
        <v>0.118661607</v>
      </c>
      <c r="N1191" s="10">
        <f>MIN($AF1224, MAX($AF1223, H1191))</f>
        <v>2.9814004000000002E-2</v>
      </c>
      <c r="O1191" s="10">
        <f t="shared" si="200"/>
        <v>0.64220824495885065</v>
      </c>
      <c r="P1191" s="10">
        <f t="shared" si="201"/>
        <v>6.8282205508494826E-3</v>
      </c>
      <c r="Q1191" s="10">
        <f t="shared" si="202"/>
        <v>0.43093577565883534</v>
      </c>
      <c r="R1191" s="10">
        <f t="shared" si="203"/>
        <v>-1.7571199689559627</v>
      </c>
      <c r="S1191" s="10">
        <f t="shared" si="204"/>
        <v>0.11213297698264053</v>
      </c>
      <c r="T1191" s="10">
        <f t="shared" si="205"/>
        <v>2.9378207294481776E-2</v>
      </c>
      <c r="U1191" s="10">
        <f>(C1191 - $AP$12 ) / $AQ$12</f>
        <v>-0.16407581364794191</v>
      </c>
      <c r="V1191" s="10">
        <f>(D1191 - $AP$13 ) / $AQ$13</f>
        <v>-3.7333346870977897E-2</v>
      </c>
      <c r="W1191" s="10">
        <f>(E1191 - $AP$14 ) / $AQ$14</f>
        <v>-7.1288603713619295E-2</v>
      </c>
      <c r="X1191" s="10">
        <f>(F1191 - $AP$15 ) / $AQ$15</f>
        <v>-5.6066033624908869</v>
      </c>
      <c r="Y1191" s="10">
        <f>(G1191 - $AP$16 ) / $AQ$16</f>
        <v>-0.49781063292801092</v>
      </c>
      <c r="Z1191" s="10">
        <f>(H1191 - $AP$17) / $AQ$17</f>
        <v>-0.14662447417230834</v>
      </c>
      <c r="AA1191" s="10">
        <f t="shared" si="206"/>
        <v>-3.9588392673760809E-3</v>
      </c>
      <c r="AB1191" s="10">
        <f t="shared" si="207"/>
        <v>0.49901029147574866</v>
      </c>
      <c r="AC1191" s="10">
        <f t="shared" si="208"/>
        <v>-0.69512855924339711</v>
      </c>
      <c r="AD1191" s="10">
        <f t="shared" si="209"/>
        <v>0</v>
      </c>
    </row>
    <row r="1192" spans="1:30" x14ac:dyDescent="0.3">
      <c r="A1192" t="s">
        <v>4</v>
      </c>
      <c r="B1192">
        <f t="shared" si="199"/>
        <v>1</v>
      </c>
      <c r="C1192" s="10">
        <v>1.6726549820000001</v>
      </c>
      <c r="D1192" s="10">
        <v>-8.5555998999999994E-2</v>
      </c>
      <c r="E1192" s="10">
        <v>1.0235382159999999</v>
      </c>
      <c r="F1192" s="10">
        <v>2.66569973</v>
      </c>
      <c r="G1192" s="10">
        <v>-0.33258413399999998</v>
      </c>
      <c r="H1192" s="10">
        <v>-8.3119009999999993E-2</v>
      </c>
      <c r="I1192" s="10">
        <f>MIN($AF1210, MAX($AF1209, C1192))</f>
        <v>1.6726549820000001</v>
      </c>
      <c r="J1192" s="10">
        <f>MIN($AF1213, MAX($AF1212, D1192))</f>
        <v>-8.5555998999999994E-2</v>
      </c>
      <c r="K1192" s="10">
        <f>MIN($AF1216, MAX($AF1215, E1192))</f>
        <v>1.0235382159999999</v>
      </c>
      <c r="L1192" s="10">
        <f>MIN($AF1219, MAX($AF1218, F1192))</f>
        <v>2.66569973</v>
      </c>
      <c r="M1192" s="10">
        <f>MIN($AF1222, MAX($AF1221, G1192))</f>
        <v>-0.33258413399999998</v>
      </c>
      <c r="N1192" s="10">
        <f>MIN($AF1225, MAX($AF1224, H1192))</f>
        <v>-8.3119009999999993E-2</v>
      </c>
      <c r="O1192" s="10">
        <f t="shared" si="200"/>
        <v>0.98307235362945344</v>
      </c>
      <c r="P1192" s="10">
        <f t="shared" si="201"/>
        <v>-8.2092297213782514E-2</v>
      </c>
      <c r="Q1192" s="10">
        <f t="shared" si="202"/>
        <v>0.70484757124390385</v>
      </c>
      <c r="R1192" s="10">
        <f t="shared" si="203"/>
        <v>1.2990192393526645</v>
      </c>
      <c r="S1192" s="10">
        <f t="shared" si="204"/>
        <v>-0.28712001502709555</v>
      </c>
      <c r="T1192" s="10">
        <f t="shared" si="205"/>
        <v>-7.9844851178153875E-2</v>
      </c>
      <c r="U1192" s="10">
        <f>(C1192 - $AP$12 ) / $AQ$12</f>
        <v>1.3925800141779821</v>
      </c>
      <c r="V1192" s="10">
        <f>(D1192 - $AP$13 ) / $AQ$13</f>
        <v>-0.25950535169595274</v>
      </c>
      <c r="W1192" s="10">
        <f>(E1192 - $AP$14 ) / $AQ$14</f>
        <v>0.6711803734034324</v>
      </c>
      <c r="X1192" s="10">
        <f>(F1192 - $AP$15 ) / $AQ$15</f>
        <v>1.6642248584476871</v>
      </c>
      <c r="Y1192" s="10">
        <f>(G1192 - $AP$16 ) / $AQ$16</f>
        <v>-1.4238418858792423</v>
      </c>
      <c r="Z1192" s="10">
        <f>(H1192 - $AP$17) / $AQ$17</f>
        <v>-0.42024566705261118</v>
      </c>
      <c r="AA1192" s="10">
        <f t="shared" si="206"/>
        <v>3.3600323658429028E-2</v>
      </c>
      <c r="AB1192" s="10">
        <f t="shared" si="207"/>
        <v>0.50839929070898238</v>
      </c>
      <c r="AC1192" s="10">
        <f t="shared" si="208"/>
        <v>-0.67648813481143366</v>
      </c>
      <c r="AD1192" s="10">
        <f t="shared" si="209"/>
        <v>1</v>
      </c>
    </row>
    <row r="1193" spans="1:30" x14ac:dyDescent="0.3">
      <c r="A1193" t="s">
        <v>4</v>
      </c>
      <c r="B1193">
        <f t="shared" si="199"/>
        <v>1</v>
      </c>
      <c r="C1193" s="10">
        <v>1.312965425</v>
      </c>
      <c r="D1193" s="10">
        <v>2.9874569999999998E-3</v>
      </c>
      <c r="E1193" s="10">
        <v>0.83187830799999996</v>
      </c>
      <c r="F1193" s="10">
        <v>6.627230548</v>
      </c>
      <c r="G1193" s="10">
        <v>-5.0392157999999999E-2</v>
      </c>
      <c r="H1193" s="10">
        <v>2.0204956999999999E-2</v>
      </c>
      <c r="I1193" s="10">
        <f>MIN($AF1211, MAX($AF1210, C1193))</f>
        <v>1.312965425</v>
      </c>
      <c r="J1193" s="10">
        <f>MIN($AF1214, MAX($AF1213, D1193))</f>
        <v>2.9874569999999998E-3</v>
      </c>
      <c r="K1193" s="10">
        <f>MIN($AF1217, MAX($AF1216, E1193))</f>
        <v>0.83187830799999996</v>
      </c>
      <c r="L1193" s="10">
        <f>MIN($AF1220, MAX($AF1219, F1193))</f>
        <v>6.627230548</v>
      </c>
      <c r="M1193" s="10">
        <f>MIN($AF1223, MAX($AF1222, G1193))</f>
        <v>-5.0392157999999999E-2</v>
      </c>
      <c r="N1193" s="10">
        <f>MIN($AF1226, MAX($AF1225, H1193))</f>
        <v>2.0204956999999999E-2</v>
      </c>
      <c r="O1193" s="10">
        <f t="shared" si="200"/>
        <v>0.8385304350182522</v>
      </c>
      <c r="P1193" s="10">
        <f t="shared" si="201"/>
        <v>2.9830034180548313E-3</v>
      </c>
      <c r="Q1193" s="10">
        <f t="shared" si="202"/>
        <v>0.60534183828145749</v>
      </c>
      <c r="R1193" s="10">
        <f t="shared" si="203"/>
        <v>2.0317248105999042</v>
      </c>
      <c r="S1193" s="10">
        <f t="shared" si="204"/>
        <v>-4.9163578251238703E-2</v>
      </c>
      <c r="T1193" s="10">
        <f t="shared" si="205"/>
        <v>2.0003545346090616E-2</v>
      </c>
      <c r="U1193" s="10">
        <f>(C1193 - $AP$12 ) / $AQ$12</f>
        <v>0.66728700344723124</v>
      </c>
      <c r="V1193" s="10">
        <f>(D1193 - $AP$13 ) / $AQ$13</f>
        <v>-4.6623723703489273E-2</v>
      </c>
      <c r="W1193" s="10">
        <f>(E1193 - $AP$14 ) / $AQ$14</f>
        <v>0.37767922201969439</v>
      </c>
      <c r="X1193" s="10">
        <f>(F1193 - $AP$15 ) / $AQ$15</f>
        <v>5.5245631600315601</v>
      </c>
      <c r="Y1193" s="10">
        <f>(G1193 - $AP$16 ) / $AQ$16</f>
        <v>-0.84473705371183183</v>
      </c>
      <c r="Z1193" s="10">
        <f>(H1193 - $AP$17) / $AQ$17</f>
        <v>-0.16990587621283917</v>
      </c>
      <c r="AA1193" s="10">
        <f t="shared" si="206"/>
        <v>1.6100374169253761E-2</v>
      </c>
      <c r="AB1193" s="10">
        <f t="shared" si="207"/>
        <v>0.50402500659515126</v>
      </c>
      <c r="AC1193" s="10">
        <f t="shared" si="208"/>
        <v>-0.68512939588139365</v>
      </c>
      <c r="AD1193" s="10">
        <f t="shared" si="209"/>
        <v>1</v>
      </c>
    </row>
    <row r="1194" spans="1:30" x14ac:dyDescent="0.3">
      <c r="A1194" t="s">
        <v>2</v>
      </c>
      <c r="B1194">
        <f t="shared" si="199"/>
        <v>0</v>
      </c>
      <c r="C1194" s="10">
        <v>1.482140392</v>
      </c>
      <c r="D1194" s="10">
        <v>-3.447267E-3</v>
      </c>
      <c r="E1194" s="10">
        <v>0.98917690000000003</v>
      </c>
      <c r="F1194" s="10">
        <v>1.838266409</v>
      </c>
      <c r="G1194" s="10">
        <v>-4.7945618000000002E-2</v>
      </c>
      <c r="H1194" s="10">
        <v>-2.2687219999999999E-3</v>
      </c>
      <c r="I1194" s="10">
        <f>MIN($AF1212, MAX($AF1211, C1194))</f>
        <v>1.482140392</v>
      </c>
      <c r="J1194" s="10">
        <f>MIN($AF1215, MAX($AF1214, D1194))</f>
        <v>-3.447267E-3</v>
      </c>
      <c r="K1194" s="10">
        <f>MIN($AF1218, MAX($AF1217, E1194))</f>
        <v>0.98917690000000003</v>
      </c>
      <c r="L1194" s="10">
        <f>MIN($AF1221, MAX($AF1220, F1194))</f>
        <v>1.838266409</v>
      </c>
      <c r="M1194" s="10">
        <f>MIN($AF1224, MAX($AF1223, G1194))</f>
        <v>-4.7945618000000002E-2</v>
      </c>
      <c r="N1194" s="10">
        <f>MIN($AF1227, MAX($AF1226, H1194))</f>
        <v>-2.2687219999999999E-3</v>
      </c>
      <c r="O1194" s="10">
        <f t="shared" si="200"/>
        <v>0.90912124924397009</v>
      </c>
      <c r="P1194" s="10">
        <f t="shared" si="201"/>
        <v>-3.4413387952784754E-3</v>
      </c>
      <c r="Q1194" s="10">
        <f t="shared" si="202"/>
        <v>0.68772093508239174</v>
      </c>
      <c r="R1194" s="10">
        <f t="shared" si="203"/>
        <v>1.0431934464251649</v>
      </c>
      <c r="S1194" s="10">
        <f t="shared" si="204"/>
        <v>-4.6831693331080337E-2</v>
      </c>
      <c r="T1194" s="10">
        <f t="shared" si="205"/>
        <v>-2.2661523360781107E-3</v>
      </c>
      <c r="U1194" s="10">
        <f>(C1194 - $AP$12 ) / $AQ$12</f>
        <v>1.008418456300908</v>
      </c>
      <c r="V1194" s="10">
        <f>(D1194 - $AP$13 ) / $AQ$13</f>
        <v>-6.2094483290761046E-2</v>
      </c>
      <c r="W1194" s="10">
        <f>(E1194 - $AP$14 ) / $AQ$14</f>
        <v>0.61856067889194155</v>
      </c>
      <c r="X1194" s="10">
        <f>(F1194 - $AP$15 ) / $AQ$15</f>
        <v>0.85792732150825735</v>
      </c>
      <c r="Y1194" s="10">
        <f>(G1194 - $AP$16 ) / $AQ$16</f>
        <v>-0.8397163470419482</v>
      </c>
      <c r="Z1194" s="10">
        <f>(H1194 - $AP$17) / $AQ$17</f>
        <v>-0.22435651592027683</v>
      </c>
      <c r="AA1194" s="10">
        <f t="shared" si="206"/>
        <v>2.4331231361843571E-2</v>
      </c>
      <c r="AB1194" s="10">
        <f t="shared" si="207"/>
        <v>0.50608250776856789</v>
      </c>
      <c r="AC1194" s="10">
        <f t="shared" si="208"/>
        <v>-0.70538679551799921</v>
      </c>
      <c r="AD1194" s="10">
        <f t="shared" si="209"/>
        <v>1</v>
      </c>
    </row>
    <row r="1195" spans="1:30" x14ac:dyDescent="0.3">
      <c r="A1195" t="s">
        <v>4</v>
      </c>
      <c r="B1195">
        <f t="shared" si="199"/>
        <v>1</v>
      </c>
      <c r="C1195" s="10">
        <v>1.2055697009999999</v>
      </c>
      <c r="D1195" s="10">
        <v>-1.0951493E-2</v>
      </c>
      <c r="E1195" s="10">
        <v>0.91250865199999998</v>
      </c>
      <c r="F1195" s="10">
        <v>6.2092818110000003</v>
      </c>
      <c r="G1195" s="10">
        <v>1.297344E-3</v>
      </c>
      <c r="H1195" s="10">
        <v>4.028584E-3</v>
      </c>
      <c r="I1195" s="10">
        <f>MIN($AF1213, MAX($AF1212, C1195))</f>
        <v>1.2055697009999999</v>
      </c>
      <c r="J1195" s="10">
        <f>MIN($AF1216, MAX($AF1215, D1195))</f>
        <v>-1.0951493E-2</v>
      </c>
      <c r="K1195" s="10">
        <f>MIN($AF1219, MAX($AF1218, E1195))</f>
        <v>0.91250865199999998</v>
      </c>
      <c r="L1195" s="10">
        <f>MIN($AF1222, MAX($AF1221, F1195))</f>
        <v>6.2092818110000003</v>
      </c>
      <c r="M1195" s="10">
        <f>MIN($AF1225, MAX($AF1224, G1195))</f>
        <v>1.297344E-3</v>
      </c>
      <c r="N1195" s="10">
        <f>MIN($AF1228, MAX($AF1227, H1195))</f>
        <v>4.028584E-3</v>
      </c>
      <c r="O1195" s="10">
        <f t="shared" si="200"/>
        <v>0.79098584332805055</v>
      </c>
      <c r="P1195" s="10">
        <f t="shared" si="201"/>
        <v>-1.0891959658807805E-2</v>
      </c>
      <c r="Q1195" s="10">
        <f t="shared" si="202"/>
        <v>0.64841581062988962</v>
      </c>
      <c r="R1195" s="10">
        <f t="shared" si="203"/>
        <v>1.9753693362106131</v>
      </c>
      <c r="S1195" s="10">
        <f t="shared" si="204"/>
        <v>1.2965031764191389E-3</v>
      </c>
      <c r="T1195" s="10">
        <f t="shared" si="205"/>
        <v>4.0204909837932611E-3</v>
      </c>
      <c r="U1195" s="10">
        <f>(C1195 - $AP$12 ) / $AQ$12</f>
        <v>0.45072979047379824</v>
      </c>
      <c r="V1195" s="10">
        <f>(D1195 - $AP$13 ) / $AQ$13</f>
        <v>-8.0136605429108262E-2</v>
      </c>
      <c r="W1195" s="10">
        <f>(E1195 - $AP$14 ) / $AQ$14</f>
        <v>0.50115365674845824</v>
      </c>
      <c r="X1195" s="10">
        <f>(F1195 - $AP$15 ) / $AQ$15</f>
        <v>5.1172904183406978</v>
      </c>
      <c r="Y1195" s="10">
        <f>(G1195 - $AP$16 ) / $AQ$16</f>
        <v>-0.73866160534214809</v>
      </c>
      <c r="Z1195" s="10">
        <f>(H1195 - $AP$17) / $AQ$17</f>
        <v>-0.20909900778671819</v>
      </c>
      <c r="AA1195" s="10">
        <f t="shared" si="206"/>
        <v>1.0875257930048048E-2</v>
      </c>
      <c r="AB1195" s="10">
        <f t="shared" si="207"/>
        <v>0.50271878768636669</v>
      </c>
      <c r="AC1195" s="10">
        <f t="shared" si="208"/>
        <v>-0.68772433542644795</v>
      </c>
      <c r="AD1195" s="10">
        <f t="shared" si="209"/>
        <v>1</v>
      </c>
    </row>
    <row r="1196" spans="1:30" x14ac:dyDescent="0.3">
      <c r="A1196" t="s">
        <v>4</v>
      </c>
      <c r="B1196">
        <f t="shared" si="199"/>
        <v>1</v>
      </c>
      <c r="C1196" s="10">
        <v>1.3823300140000001</v>
      </c>
      <c r="D1196" s="10">
        <v>-9.3351565999999997E-2</v>
      </c>
      <c r="E1196" s="10">
        <v>1.18624854</v>
      </c>
      <c r="F1196" s="10">
        <v>3.3313217750000002</v>
      </c>
      <c r="G1196" s="10">
        <v>-0.30751905699999998</v>
      </c>
      <c r="H1196" s="10">
        <v>-7.4812534E-2</v>
      </c>
      <c r="I1196" s="10">
        <f>MIN($AF1214, MAX($AF1213, C1196))</f>
        <v>1.3823300140000001</v>
      </c>
      <c r="J1196" s="10">
        <f>MIN($AF1217, MAX($AF1216, D1196))</f>
        <v>-9.3351565999999997E-2</v>
      </c>
      <c r="K1196" s="10">
        <f>MIN($AF1220, MAX($AF1219, E1196))</f>
        <v>1.18624854</v>
      </c>
      <c r="L1196" s="10">
        <f>MIN($AF1223, MAX($AF1222, F1196))</f>
        <v>3.3313217750000002</v>
      </c>
      <c r="M1196" s="10">
        <f>MIN($AF1226, MAX($AF1225, G1196))</f>
        <v>-0.30751905699999998</v>
      </c>
      <c r="N1196" s="10">
        <f>MIN($AF1229, MAX($AF1228, H1196))</f>
        <v>-7.4812534E-2</v>
      </c>
      <c r="O1196" s="10">
        <f t="shared" si="200"/>
        <v>0.86807900625688228</v>
      </c>
      <c r="P1196" s="10">
        <f t="shared" si="201"/>
        <v>-8.9247809808408213E-2</v>
      </c>
      <c r="Q1196" s="10">
        <f t="shared" si="202"/>
        <v>0.78218707954027467</v>
      </c>
      <c r="R1196" s="10">
        <f t="shared" si="203"/>
        <v>1.4658727552473432</v>
      </c>
      <c r="S1196" s="10">
        <f t="shared" si="204"/>
        <v>-0.26813149199412795</v>
      </c>
      <c r="T1196" s="10">
        <f t="shared" si="205"/>
        <v>-7.2146259395705209E-2</v>
      </c>
      <c r="U1196" s="10">
        <f>(C1196 - $AP$12 ) / $AQ$12</f>
        <v>0.80715665107759371</v>
      </c>
      <c r="V1196" s="10">
        <f>(D1196 - $AP$13 ) / $AQ$13</f>
        <v>-0.27824793380257762</v>
      </c>
      <c r="W1196" s="10">
        <f>(E1196 - $AP$14 ) / $AQ$14</f>
        <v>0.92034916375900888</v>
      </c>
      <c r="X1196" s="10">
        <f>(F1196 - $AP$15 ) / $AQ$15</f>
        <v>2.312844392850129</v>
      </c>
      <c r="Y1196" s="10">
        <f>(G1196 - $AP$16 ) / $AQ$16</f>
        <v>-1.3724041823162318</v>
      </c>
      <c r="Z1196" s="10">
        <f>(H1196 - $AP$17) / $AQ$17</f>
        <v>-0.40012021576737761</v>
      </c>
      <c r="AA1196" s="10">
        <f t="shared" si="206"/>
        <v>1.9475164402147301E-2</v>
      </c>
      <c r="AB1196" s="10">
        <f t="shared" si="207"/>
        <v>0.50486863721929287</v>
      </c>
      <c r="AC1196" s="10">
        <f t="shared" si="208"/>
        <v>-0.68345700786320784</v>
      </c>
      <c r="AD1196" s="10">
        <f t="shared" si="209"/>
        <v>1</v>
      </c>
    </row>
    <row r="1197" spans="1:30" x14ac:dyDescent="0.3">
      <c r="A1197" t="s">
        <v>4</v>
      </c>
      <c r="B1197">
        <f t="shared" si="199"/>
        <v>1</v>
      </c>
      <c r="C1197" s="10">
        <v>1.3498880719999999</v>
      </c>
      <c r="D1197" s="10">
        <v>-5.4172100000000001E-2</v>
      </c>
      <c r="E1197" s="10">
        <v>0.91769055799999999</v>
      </c>
      <c r="F1197" s="10">
        <v>15.42128327</v>
      </c>
      <c r="G1197" s="10">
        <v>0.56604186899999998</v>
      </c>
      <c r="H1197" s="10">
        <v>-5.4761398000000003E-2</v>
      </c>
      <c r="I1197" s="10">
        <f>MIN($AF1215, MAX($AF1214, C1197))</f>
        <v>1.3498880719999999</v>
      </c>
      <c r="J1197" s="10">
        <f>MIN($AF1218, MAX($AF1217, D1197))</f>
        <v>-5.4172100000000001E-2</v>
      </c>
      <c r="K1197" s="10">
        <f>MIN($AF1221, MAX($AF1220, E1197))</f>
        <v>0.91769055799999999</v>
      </c>
      <c r="L1197" s="10">
        <f>MIN($AF1224, MAX($AF1223, F1197))</f>
        <v>15.42128327</v>
      </c>
      <c r="M1197" s="10">
        <f>MIN($AF1227, MAX($AF1226, G1197))</f>
        <v>0.56604186899999998</v>
      </c>
      <c r="N1197" s="10">
        <f>MIN($AF1230, MAX($AF1229, H1197))</f>
        <v>-5.4761398000000003E-2</v>
      </c>
      <c r="O1197" s="10">
        <f t="shared" si="200"/>
        <v>0.85436769808560342</v>
      </c>
      <c r="P1197" s="10">
        <f t="shared" si="201"/>
        <v>-5.2755719522443921E-2</v>
      </c>
      <c r="Q1197" s="10">
        <f t="shared" si="202"/>
        <v>0.65112162767880832</v>
      </c>
      <c r="R1197" s="10">
        <f t="shared" si="203"/>
        <v>2.7985782538328694</v>
      </c>
      <c r="S1197" s="10">
        <f t="shared" si="204"/>
        <v>0.44855133348195714</v>
      </c>
      <c r="T1197" s="10">
        <f t="shared" si="205"/>
        <v>-5.3314578316138873E-2</v>
      </c>
      <c r="U1197" s="10">
        <f>(C1197 - $AP$12 ) / $AQ$12</f>
        <v>0.74173936739723234</v>
      </c>
      <c r="V1197" s="10">
        <f>(D1197 - $AP$13 ) / $AQ$13</f>
        <v>-0.18405024960606994</v>
      </c>
      <c r="W1197" s="10">
        <f>(E1197 - $AP$14 ) / $AQ$14</f>
        <v>0.50908904288754731</v>
      </c>
      <c r="X1197" s="10">
        <f>(F1197 - $AP$15 ) / $AQ$15</f>
        <v>14.093982434680381</v>
      </c>
      <c r="Y1197" s="10">
        <f>(G1197 - $AP$16 ) / $AQ$16</f>
        <v>0.42028801471221183</v>
      </c>
      <c r="Z1197" s="10">
        <f>(H1197 - $AP$17) / $AQ$17</f>
        <v>-0.35153906525522371</v>
      </c>
      <c r="AA1197" s="10">
        <f t="shared" si="206"/>
        <v>1.7896768990654281E-2</v>
      </c>
      <c r="AB1197" s="10">
        <f t="shared" si="207"/>
        <v>0.5044740728299506</v>
      </c>
      <c r="AC1197" s="10">
        <f t="shared" si="208"/>
        <v>-0.68423883232285276</v>
      </c>
      <c r="AD1197" s="10">
        <f t="shared" si="209"/>
        <v>1</v>
      </c>
    </row>
    <row r="1198" spans="1:30" x14ac:dyDescent="0.3">
      <c r="A1198" t="s">
        <v>1</v>
      </c>
      <c r="B1198">
        <f t="shared" si="199"/>
        <v>0</v>
      </c>
      <c r="C1198" s="10">
        <v>1.2587434230000001</v>
      </c>
      <c r="D1198" s="10">
        <v>4.4021024999999998E-2</v>
      </c>
      <c r="E1198" s="10">
        <v>0.87442509899999998</v>
      </c>
      <c r="F1198" s="10">
        <v>1.388387603</v>
      </c>
      <c r="G1198" s="10">
        <v>0.55172413799999998</v>
      </c>
      <c r="H1198" s="10">
        <v>7.5983844999999994E-2</v>
      </c>
      <c r="I1198" s="10">
        <f>MIN($AF1216, MAX($AF1215, C1198))</f>
        <v>1.2587434230000001</v>
      </c>
      <c r="J1198" s="10">
        <f>MIN($AF1219, MAX($AF1218, D1198))</f>
        <v>4.4021024999999998E-2</v>
      </c>
      <c r="K1198" s="10">
        <f>MIN($AF1222, MAX($AF1221, E1198))</f>
        <v>0.87442509899999998</v>
      </c>
      <c r="L1198" s="10">
        <f>MIN($AF1225, MAX($AF1224, F1198))</f>
        <v>1.388387603</v>
      </c>
      <c r="M1198" s="10">
        <f>MIN($AF1228, MAX($AF1227, G1198))</f>
        <v>0.55172413799999998</v>
      </c>
      <c r="N1198" s="10">
        <f>MIN($AF1231, MAX($AF1230, H1198))</f>
        <v>7.5983844999999994E-2</v>
      </c>
      <c r="O1198" s="10">
        <f t="shared" si="200"/>
        <v>0.81480865113256895</v>
      </c>
      <c r="P1198" s="10">
        <f t="shared" si="201"/>
        <v>4.3079628146551106E-2</v>
      </c>
      <c r="Q1198" s="10">
        <f t="shared" si="202"/>
        <v>0.62830199854006519</v>
      </c>
      <c r="R1198" s="10">
        <f t="shared" si="203"/>
        <v>0.87061849517312639</v>
      </c>
      <c r="S1198" s="10">
        <f t="shared" si="204"/>
        <v>0.43936665982829015</v>
      </c>
      <c r="T1198" s="10">
        <f t="shared" si="205"/>
        <v>7.323544768636199E-2</v>
      </c>
      <c r="U1198" s="10">
        <f>(C1198 - $AP$12 ) / $AQ$12</f>
        <v>0.55795149922399156</v>
      </c>
      <c r="V1198" s="10">
        <f>(D1198 - $AP$13 ) / $AQ$13</f>
        <v>5.203170666710135E-2</v>
      </c>
      <c r="W1198" s="10">
        <f>(E1198 - $AP$14 ) / $AQ$14</f>
        <v>0.44283386117450013</v>
      </c>
      <c r="X1198" s="10">
        <f>(F1198 - $AP$15 ) / $AQ$15</f>
        <v>0.41954012583590483</v>
      </c>
      <c r="Y1198" s="10">
        <f>(G1198 - $AP$16 ) / $AQ$16</f>
        <v>0.39090565124000193</v>
      </c>
      <c r="Z1198" s="10">
        <f>(H1198 - $AP$17) / $AQ$17</f>
        <v>-3.4761286234068114E-2</v>
      </c>
      <c r="AA1198" s="10">
        <f t="shared" si="206"/>
        <v>1.3462315104886878E-2</v>
      </c>
      <c r="AB1198" s="10">
        <f t="shared" si="207"/>
        <v>0.50336552794738776</v>
      </c>
      <c r="AC1198" s="10">
        <f t="shared" si="208"/>
        <v>-0.69990099218231716</v>
      </c>
      <c r="AD1198" s="10">
        <f t="shared" si="209"/>
        <v>1</v>
      </c>
    </row>
    <row r="1199" spans="1:30" x14ac:dyDescent="0.3">
      <c r="A1199" t="s">
        <v>2</v>
      </c>
      <c r="B1199">
        <f t="shared" si="199"/>
        <v>0</v>
      </c>
      <c r="C1199" s="10">
        <v>1.0500828579999999</v>
      </c>
      <c r="D1199" s="10">
        <v>-1.3722669E-2</v>
      </c>
      <c r="E1199" s="10">
        <v>0.59560811300000005</v>
      </c>
      <c r="F1199" s="10">
        <v>1.6226469859999999</v>
      </c>
      <c r="G1199" s="10">
        <v>0.34089709800000001</v>
      </c>
      <c r="H1199" s="10">
        <v>4.2097998999999997E-2</v>
      </c>
      <c r="I1199" s="10">
        <f>MIN($AF1217, MAX($AF1216, C1199))</f>
        <v>1.0500828579999999</v>
      </c>
      <c r="J1199" s="10">
        <f>MIN($AF1220, MAX($AF1219, D1199))</f>
        <v>-1.3722669E-2</v>
      </c>
      <c r="K1199" s="10">
        <f>MIN($AF1223, MAX($AF1222, E1199))</f>
        <v>0.59560811300000005</v>
      </c>
      <c r="L1199" s="10">
        <f>MIN($AF1226, MAX($AF1225, F1199))</f>
        <v>1.6226469859999999</v>
      </c>
      <c r="M1199" s="10">
        <f>MIN($AF1229, MAX($AF1228, G1199))</f>
        <v>0.34089709800000001</v>
      </c>
      <c r="N1199" s="10">
        <f>MIN($AF1232, MAX($AF1231, H1199))</f>
        <v>4.2097998999999997E-2</v>
      </c>
      <c r="O1199" s="10">
        <f t="shared" si="200"/>
        <v>0.71788021087009501</v>
      </c>
      <c r="P1199" s="10">
        <f t="shared" si="201"/>
        <v>-1.362936578811944E-2</v>
      </c>
      <c r="Q1199" s="10">
        <f t="shared" si="202"/>
        <v>0.46725492564385901</v>
      </c>
      <c r="R1199" s="10">
        <f t="shared" si="203"/>
        <v>0.96418410776343999</v>
      </c>
      <c r="S1199" s="10">
        <f t="shared" si="204"/>
        <v>0.29333886608305498</v>
      </c>
      <c r="T1199" s="10">
        <f t="shared" si="205"/>
        <v>4.1235987853188397E-2</v>
      </c>
      <c r="U1199" s="10">
        <f>(C1199 - $AP$12 ) / $AQ$12</f>
        <v>0.13719964122765382</v>
      </c>
      <c r="V1199" s="10">
        <f>(D1199 - $AP$13 ) / $AQ$13</f>
        <v>-8.6799237372610027E-2</v>
      </c>
      <c r="W1199" s="10">
        <f>(E1199 - $AP$14 ) / $AQ$14</f>
        <v>1.5863467260173871E-2</v>
      </c>
      <c r="X1199" s="10">
        <f>(F1199 - $AP$15 ) / $AQ$15</f>
        <v>0.64781563604810521</v>
      </c>
      <c r="Y1199" s="10">
        <f>(G1199 - $AP$16 ) / $AQ$16</f>
        <v>-4.1746472134165005E-2</v>
      </c>
      <c r="Z1199" s="10">
        <f>(H1199 - $AP$17) / $AQ$17</f>
        <v>-0.11686204026404769</v>
      </c>
      <c r="AA1199" s="10">
        <f t="shared" si="206"/>
        <v>3.3103680249143125E-3</v>
      </c>
      <c r="AB1199" s="10">
        <f t="shared" si="207"/>
        <v>0.50082759125046294</v>
      </c>
      <c r="AC1199" s="10">
        <f t="shared" si="208"/>
        <v>-0.69480373438883447</v>
      </c>
      <c r="AD1199" s="10">
        <f t="shared" si="209"/>
        <v>1</v>
      </c>
    </row>
    <row r="1200" spans="1:30" x14ac:dyDescent="0.3">
      <c r="A1200" t="s">
        <v>3</v>
      </c>
      <c r="B1200">
        <f t="shared" si="199"/>
        <v>0</v>
      </c>
      <c r="C1200" s="10">
        <v>1.210143043</v>
      </c>
      <c r="D1200" s="10">
        <v>4.4720396000000003E-2</v>
      </c>
      <c r="E1200" s="10">
        <v>0.80366853299999996</v>
      </c>
      <c r="F1200" s="10">
        <v>2.048997773</v>
      </c>
      <c r="G1200" s="10">
        <v>0.54612546100000003</v>
      </c>
      <c r="H1200" s="10">
        <v>8.9274893999999994E-2</v>
      </c>
      <c r="I1200" s="10">
        <f>MIN($AF1218, MAX($AF1217, C1200))</f>
        <v>1.210143043</v>
      </c>
      <c r="J1200" s="10">
        <f>MIN($AF1221, MAX($AF1220, D1200))</f>
        <v>4.4720396000000003E-2</v>
      </c>
      <c r="K1200" s="10">
        <f>MIN($AF1224, MAX($AF1223, E1200))</f>
        <v>0.80366853299999996</v>
      </c>
      <c r="L1200" s="10">
        <f>MIN($AF1227, MAX($AF1226, F1200))</f>
        <v>2.048997773</v>
      </c>
      <c r="M1200" s="10">
        <f>MIN($AF1230, MAX($AF1229, G1200))</f>
        <v>0.54612546100000003</v>
      </c>
      <c r="N1200" s="10">
        <f>MIN($AF1233, MAX($AF1232, H1200))</f>
        <v>8.9274893999999994E-2</v>
      </c>
      <c r="O1200" s="10">
        <f t="shared" si="200"/>
        <v>0.79305723877443357</v>
      </c>
      <c r="P1200" s="10">
        <f t="shared" si="201"/>
        <v>4.3749285978874668E-2</v>
      </c>
      <c r="Q1200" s="10">
        <f t="shared" si="202"/>
        <v>0.5898226647359931</v>
      </c>
      <c r="R1200" s="10">
        <f t="shared" si="203"/>
        <v>1.11481293760244</v>
      </c>
      <c r="S1200" s="10">
        <f t="shared" si="204"/>
        <v>0.43575209887775895</v>
      </c>
      <c r="T1200" s="10">
        <f t="shared" si="205"/>
        <v>8.5512240011776416E-2</v>
      </c>
      <c r="U1200" s="10">
        <f>(C1200 - $AP$12 ) / $AQ$12</f>
        <v>0.4599516678503533</v>
      </c>
      <c r="V1200" s="10">
        <f>(D1200 - $AP$13 ) / $AQ$13</f>
        <v>5.3713177481282334E-2</v>
      </c>
      <c r="W1200" s="10">
        <f>(E1200 - $AP$14 ) / $AQ$14</f>
        <v>0.33447977812360224</v>
      </c>
      <c r="X1200" s="10">
        <f>(F1200 - $AP$15 ) / $AQ$15</f>
        <v>1.0632758075273336</v>
      </c>
      <c r="Y1200" s="10">
        <f>(G1200 - $AP$16 ) / $AQ$16</f>
        <v>0.379416235593242</v>
      </c>
      <c r="Z1200" s="10">
        <f>(H1200 - $AP$17) / $AQ$17</f>
        <v>-2.5588987018398779E-3</v>
      </c>
      <c r="AA1200" s="10">
        <f t="shared" si="206"/>
        <v>1.1097764401084471E-2</v>
      </c>
      <c r="AB1200" s="10">
        <f t="shared" si="207"/>
        <v>0.50277441262552136</v>
      </c>
      <c r="AC1200" s="10">
        <f t="shared" si="208"/>
        <v>-0.69871145772832344</v>
      </c>
      <c r="AD1200" s="10">
        <f t="shared" si="209"/>
        <v>1</v>
      </c>
    </row>
    <row r="1201" spans="1:30" x14ac:dyDescent="0.3">
      <c r="A1201" t="s">
        <v>3</v>
      </c>
      <c r="B1201">
        <f t="shared" si="199"/>
        <v>0</v>
      </c>
      <c r="C1201" s="10">
        <v>1.3687698070000001</v>
      </c>
      <c r="D1201" s="10">
        <v>0.155644</v>
      </c>
      <c r="E1201" s="10">
        <v>0.87560335300000003</v>
      </c>
      <c r="F1201" s="10">
        <v>1.5412093819999999</v>
      </c>
      <c r="G1201" s="10">
        <v>0.65342960299999997</v>
      </c>
      <c r="H1201" s="10">
        <v>6.7408124E-2</v>
      </c>
      <c r="I1201" s="10">
        <f>MIN($AF1219, MAX($AF1218, C1201))</f>
        <v>1.3687698070000001</v>
      </c>
      <c r="J1201" s="10">
        <f>MIN($AF1222, MAX($AF1221, D1201))</f>
        <v>0.155644</v>
      </c>
      <c r="K1201" s="10">
        <f>MIN($AF1225, MAX($AF1224, E1201))</f>
        <v>0.87560335300000003</v>
      </c>
      <c r="L1201" s="10">
        <f>MIN($AF1228, MAX($AF1227, F1201))</f>
        <v>1.5412093819999999</v>
      </c>
      <c r="M1201" s="10">
        <f>MIN($AF1231, MAX($AF1230, G1201))</f>
        <v>0.65342960299999997</v>
      </c>
      <c r="N1201" s="10">
        <f>MIN($AF1234, MAX($AF1233, H1201))</f>
        <v>6.7408124E-2</v>
      </c>
      <c r="O1201" s="10">
        <f t="shared" si="200"/>
        <v>0.86237075160783505</v>
      </c>
      <c r="P1201" s="10">
        <f t="shared" si="201"/>
        <v>0.14465776434372757</v>
      </c>
      <c r="Q1201" s="10">
        <f t="shared" si="202"/>
        <v>0.62893039592630062</v>
      </c>
      <c r="R1201" s="10">
        <f t="shared" si="203"/>
        <v>0.93264010235998185</v>
      </c>
      <c r="S1201" s="10">
        <f t="shared" si="204"/>
        <v>0.50285167799453201</v>
      </c>
      <c r="T1201" s="10">
        <f t="shared" si="205"/>
        <v>6.5233395906169236E-2</v>
      </c>
      <c r="U1201" s="10">
        <f>(C1201 - $AP$12 ) / $AQ$12</f>
        <v>0.77981328463906729</v>
      </c>
      <c r="V1201" s="10">
        <f>(D1201 - $AP$13 ) / $AQ$13</f>
        <v>0.32040253510372857</v>
      </c>
      <c r="W1201" s="10">
        <f>(E1201 - $AP$14 ) / $AQ$14</f>
        <v>0.44463819735117466</v>
      </c>
      <c r="X1201" s="10">
        <f>(F1201 - $AP$15 ) / $AQ$15</f>
        <v>0.5684582572080904</v>
      </c>
      <c r="Y1201" s="10">
        <f>(G1201 - $AP$16 ) / $AQ$16</f>
        <v>0.59962216782633271</v>
      </c>
      <c r="Z1201" s="10">
        <f>(H1201 - $AP$17) / $AQ$17</f>
        <v>-5.5539081200459979E-2</v>
      </c>
      <c r="AA1201" s="10">
        <f t="shared" si="206"/>
        <v>1.8815420651058186E-2</v>
      </c>
      <c r="AB1201" s="10">
        <f t="shared" si="207"/>
        <v>0.5047037163960888</v>
      </c>
      <c r="AC1201" s="10">
        <f t="shared" si="208"/>
        <v>-0.70259914273951285</v>
      </c>
      <c r="AD1201" s="10">
        <f t="shared" si="209"/>
        <v>1</v>
      </c>
    </row>
    <row r="1202" spans="1:30" x14ac:dyDescent="0.3">
      <c r="A1202" t="s">
        <v>2</v>
      </c>
      <c r="B1202">
        <f t="shared" si="199"/>
        <v>0</v>
      </c>
      <c r="C1202" s="10">
        <v>1.3994187920000001</v>
      </c>
      <c r="D1202" s="10">
        <v>3.817226E-2</v>
      </c>
      <c r="E1202" s="10">
        <v>0.84132632399999996</v>
      </c>
      <c r="F1202" s="10">
        <v>1.475971165</v>
      </c>
      <c r="G1202" s="10">
        <v>0.420827389</v>
      </c>
      <c r="H1202" s="10">
        <v>6.5846390000000005E-2</v>
      </c>
      <c r="I1202" s="10">
        <f>MIN($AF1220, MAX($AF1219, C1202))</f>
        <v>1.3994187920000001</v>
      </c>
      <c r="J1202" s="10">
        <f>MIN($AF1223, MAX($AF1222, D1202))</f>
        <v>3.817226E-2</v>
      </c>
      <c r="K1202" s="10">
        <f>MIN($AF1226, MAX($AF1225, E1202))</f>
        <v>0.84132632399999996</v>
      </c>
      <c r="L1202" s="10">
        <f>MIN($AF1229, MAX($AF1228, F1202))</f>
        <v>1.475971165</v>
      </c>
      <c r="M1202" s="10">
        <f>MIN($AF1232, MAX($AF1231, G1202))</f>
        <v>0.420827389</v>
      </c>
      <c r="N1202" s="10">
        <f>MIN($AF1235, MAX($AF1234, H1202))</f>
        <v>6.5846390000000005E-2</v>
      </c>
      <c r="O1202" s="10">
        <f t="shared" si="200"/>
        <v>0.87522653802601058</v>
      </c>
      <c r="P1202" s="10">
        <f t="shared" si="201"/>
        <v>3.7461724732120928E-2</v>
      </c>
      <c r="Q1202" s="10">
        <f t="shared" si="202"/>
        <v>0.61048614020985137</v>
      </c>
      <c r="R1202" s="10">
        <f t="shared" si="203"/>
        <v>0.90663270895485981</v>
      </c>
      <c r="S1202" s="10">
        <f t="shared" si="204"/>
        <v>0.3512393702377592</v>
      </c>
      <c r="T1202" s="10">
        <f t="shared" si="205"/>
        <v>6.3769215923183117E-2</v>
      </c>
      <c r="U1202" s="10">
        <f>(C1202 - $AP$12 ) / $AQ$12</f>
        <v>0.84161517511344552</v>
      </c>
      <c r="V1202" s="10">
        <f>(D1202 - $AP$13 ) / $AQ$13</f>
        <v>3.7969745781529632E-2</v>
      </c>
      <c r="W1202" s="10">
        <f>(E1202 - $AP$14 ) / $AQ$14</f>
        <v>0.39214757694706909</v>
      </c>
      <c r="X1202" s="10">
        <f>(F1202 - $AP$15 ) / $AQ$15</f>
        <v>0.50488647160747169</v>
      </c>
      <c r="Y1202" s="10">
        <f>(G1202 - $AP$16 ) / $AQ$16</f>
        <v>0.12228376859332928</v>
      </c>
      <c r="Z1202" s="10">
        <f>(H1202 - $AP$17) / $AQ$17</f>
        <v>-5.9322948334668633E-2</v>
      </c>
      <c r="AA1202" s="10">
        <f t="shared" si="206"/>
        <v>2.0306583457862973E-2</v>
      </c>
      <c r="AB1202" s="10">
        <f t="shared" si="207"/>
        <v>0.50507647142231371</v>
      </c>
      <c r="AC1202" s="10">
        <f t="shared" si="208"/>
        <v>-0.70335201606974995</v>
      </c>
      <c r="AD1202" s="10">
        <f t="shared" si="209"/>
        <v>1</v>
      </c>
    </row>
    <row r="1203" spans="1:30" x14ac:dyDescent="0.3">
      <c r="A1203" t="s">
        <v>5</v>
      </c>
      <c r="B1203">
        <f t="shared" si="199"/>
        <v>1</v>
      </c>
      <c r="C1203" s="10">
        <v>1.0866573939999999</v>
      </c>
      <c r="D1203" s="10">
        <v>4.3493299999999998E-4</v>
      </c>
      <c r="E1203" s="10">
        <v>1.235157517</v>
      </c>
      <c r="F1203" s="10">
        <v>5.0072556700000002</v>
      </c>
      <c r="G1203" s="10">
        <v>0.69863763400000001</v>
      </c>
      <c r="H1203" s="10">
        <v>5.784127E-3</v>
      </c>
      <c r="I1203" s="10">
        <f>MIN($AF1221, MAX($AF1220, C1203))</f>
        <v>1.0866573939999999</v>
      </c>
      <c r="J1203" s="10">
        <f>MIN($AF1224, MAX($AF1223, D1203))</f>
        <v>4.3493299999999998E-4</v>
      </c>
      <c r="K1203" s="10">
        <f>MIN($AF1227, MAX($AF1226, E1203))</f>
        <v>1.235157517</v>
      </c>
      <c r="L1203" s="10">
        <f>MIN($AF1230, MAX($AF1229, F1203))</f>
        <v>5.0072556700000002</v>
      </c>
      <c r="M1203" s="10">
        <f>MIN($AF1233, MAX($AF1232, G1203))</f>
        <v>0.69863763400000001</v>
      </c>
      <c r="N1203" s="10">
        <f>MIN($AF1236, MAX($AF1235, H1203))</f>
        <v>5.784127E-3</v>
      </c>
      <c r="O1203" s="10">
        <f t="shared" si="200"/>
        <v>0.73556345266405576</v>
      </c>
      <c r="P1203" s="10">
        <f t="shared" si="201"/>
        <v>4.3483844405873217E-4</v>
      </c>
      <c r="Q1203" s="10">
        <f t="shared" si="202"/>
        <v>0.80431170298703836</v>
      </c>
      <c r="R1203" s="10">
        <f t="shared" si="203"/>
        <v>1.7929680169732749</v>
      </c>
      <c r="S1203" s="10">
        <f t="shared" si="204"/>
        <v>0.5298265380114221</v>
      </c>
      <c r="T1203" s="10">
        <f t="shared" si="205"/>
        <v>5.7674631637101821E-3</v>
      </c>
      <c r="U1203" s="10">
        <f>(C1203 - $AP$12 ) / $AQ$12</f>
        <v>0.21095005965172905</v>
      </c>
      <c r="V1203" s="10">
        <f>(D1203 - $AP$13 ) / $AQ$13</f>
        <v>-5.2760659047529093E-2</v>
      </c>
      <c r="W1203" s="10">
        <f>(E1203 - $AP$14 ) / $AQ$14</f>
        <v>0.99524662777376116</v>
      </c>
      <c r="X1203" s="10">
        <f>(F1203 - $AP$15 ) / $AQ$15</f>
        <v>3.9459685822152375</v>
      </c>
      <c r="Y1203" s="10">
        <f>(G1203 - $AP$16 ) / $AQ$16</f>
        <v>0.6923965605499377</v>
      </c>
      <c r="Z1203" s="10">
        <f>(H1203 - $AP$17) / $AQ$17</f>
        <v>-0.20484556804576995</v>
      </c>
      <c r="AA1203" s="10">
        <f t="shared" si="206"/>
        <v>5.0898262275054515E-3</v>
      </c>
      <c r="AB1203" s="10">
        <f t="shared" si="207"/>
        <v>0.50127245380982677</v>
      </c>
      <c r="AC1203" s="10">
        <f t="shared" si="208"/>
        <v>-0.69060550573407531</v>
      </c>
      <c r="AD1203" s="10">
        <f t="shared" si="209"/>
        <v>1</v>
      </c>
    </row>
    <row r="1204" spans="1:30" x14ac:dyDescent="0.3">
      <c r="A1204" t="s">
        <v>5</v>
      </c>
      <c r="B1204">
        <f t="shared" si="199"/>
        <v>1</v>
      </c>
      <c r="C1204" s="10">
        <v>0.95769752200000002</v>
      </c>
      <c r="D1204" s="10">
        <v>-7.6322409999999997E-3</v>
      </c>
      <c r="E1204" s="10">
        <v>1.139882654</v>
      </c>
      <c r="F1204" s="10">
        <v>3.0330741369999998</v>
      </c>
      <c r="G1204" s="10">
        <v>0.67569082499999999</v>
      </c>
      <c r="H1204" s="10">
        <v>-7.9292499999999999E-4</v>
      </c>
      <c r="I1204" s="10">
        <f>MIN($AF1222, MAX($AF1221, C1204))</f>
        <v>0.95769752200000002</v>
      </c>
      <c r="J1204" s="10">
        <f>MIN($AF1225, MAX($AF1224, D1204))</f>
        <v>-7.6322409999999997E-3</v>
      </c>
      <c r="K1204" s="10">
        <f>MIN($AF1228, MAX($AF1227, E1204))</f>
        <v>1.139882654</v>
      </c>
      <c r="L1204" s="10">
        <f>MIN($AF1231, MAX($AF1230, F1204))</f>
        <v>3.0330741369999998</v>
      </c>
      <c r="M1204" s="10">
        <f>MIN($AF1234, MAX($AF1233, G1204))</f>
        <v>0.67569082499999999</v>
      </c>
      <c r="N1204" s="10">
        <f>MIN($AF1237, MAX($AF1236, H1204))</f>
        <v>-7.9292499999999999E-4</v>
      </c>
      <c r="O1204" s="10">
        <f t="shared" si="200"/>
        <v>0.67176904902850099</v>
      </c>
      <c r="P1204" s="10">
        <f t="shared" si="201"/>
        <v>-7.6032628009927881E-3</v>
      </c>
      <c r="Q1204" s="10">
        <f t="shared" si="202"/>
        <v>0.76075099295085036</v>
      </c>
      <c r="R1204" s="10">
        <f t="shared" si="203"/>
        <v>1.3945288983158761</v>
      </c>
      <c r="S1204" s="10">
        <f t="shared" si="204"/>
        <v>0.51622551308580644</v>
      </c>
      <c r="T1204" s="10">
        <f t="shared" si="205"/>
        <v>-7.9261080105207321E-4</v>
      </c>
      <c r="U1204" s="10">
        <f>(C1204 - $AP$12 ) / $AQ$12</f>
        <v>-4.9089999910890289E-2</v>
      </c>
      <c r="V1204" s="10">
        <f>(D1204 - $AP$13 ) / $AQ$13</f>
        <v>-7.2156255424730295E-2</v>
      </c>
      <c r="W1204" s="10">
        <f>(E1204 - $AP$14 ) / $AQ$14</f>
        <v>0.84934609865304445</v>
      </c>
      <c r="X1204" s="10">
        <f>(F1204 - $AP$15 ) / $AQ$15</f>
        <v>2.0222151302688571</v>
      </c>
      <c r="Y1204" s="10">
        <f>(G1204 - $AP$16 ) / $AQ$16</f>
        <v>0.64530589495736734</v>
      </c>
      <c r="Z1204" s="10">
        <f>(H1204 - $AP$17) / $AQ$17</f>
        <v>-0.22078086234222591</v>
      </c>
      <c r="AA1204" s="10">
        <f t="shared" si="206"/>
        <v>-1.1844489139619056E-3</v>
      </c>
      <c r="AB1204" s="10">
        <f t="shared" si="207"/>
        <v>0.49970388780612807</v>
      </c>
      <c r="AC1204" s="10">
        <f t="shared" si="208"/>
        <v>-0.6937395803818196</v>
      </c>
      <c r="AD1204" s="10">
        <f t="shared" si="209"/>
        <v>0</v>
      </c>
    </row>
    <row r="1205" spans="1:30" x14ac:dyDescent="0.3">
      <c r="A1205" t="s">
        <v>5</v>
      </c>
      <c r="B1205">
        <f t="shared" si="199"/>
        <v>1</v>
      </c>
      <c r="C1205" s="10">
        <v>1.0890483849999999</v>
      </c>
      <c r="D1205" s="10">
        <v>-5.2804949999999996E-3</v>
      </c>
      <c r="E1205" s="10">
        <v>1.176973254</v>
      </c>
      <c r="F1205" s="10">
        <v>3.9769401100000001</v>
      </c>
      <c r="G1205" s="10">
        <v>0.52534959800000003</v>
      </c>
      <c r="H1205" s="10">
        <v>8.7679200000000004E-4</v>
      </c>
      <c r="I1205" s="10">
        <f>MIN($AF1223, MAX($AF1222, C1205))</f>
        <v>1.0890483849999999</v>
      </c>
      <c r="J1205" s="10">
        <f>MIN($AF1226, MAX($AF1225, D1205))</f>
        <v>-5.2804949999999996E-3</v>
      </c>
      <c r="K1205" s="10">
        <f>MIN($AF1229, MAX($AF1228, E1205))</f>
        <v>1.176973254</v>
      </c>
      <c r="L1205" s="10">
        <f>MIN($AF1232, MAX($AF1231, F1205))</f>
        <v>3.9769401100000001</v>
      </c>
      <c r="M1205" s="10">
        <f>MIN($AF1235, MAX($AF1234, G1205))</f>
        <v>0.52534959800000003</v>
      </c>
      <c r="N1205" s="10">
        <f>MIN($AF1238, MAX($AF1237, H1205))</f>
        <v>8.7679200000000004E-4</v>
      </c>
      <c r="O1205" s="10">
        <f t="shared" si="200"/>
        <v>0.73670864410610259</v>
      </c>
      <c r="P1205" s="10">
        <f t="shared" si="201"/>
        <v>-5.2666020725059869E-3</v>
      </c>
      <c r="Q1205" s="10">
        <f t="shared" si="202"/>
        <v>0.7779354964626547</v>
      </c>
      <c r="R1205" s="10">
        <f t="shared" si="203"/>
        <v>1.6048152664505899</v>
      </c>
      <c r="S1205" s="10">
        <f t="shared" si="204"/>
        <v>0.42222362837701299</v>
      </c>
      <c r="T1205" s="10">
        <f t="shared" si="205"/>
        <v>8.7640784242872959E-4</v>
      </c>
      <c r="U1205" s="10">
        <f>(C1205 - $AP$12 ) / $AQ$12</f>
        <v>0.21577135353494317</v>
      </c>
      <c r="V1205" s="10">
        <f>(D1205 - $AP$13 ) / $AQ$13</f>
        <v>-6.6502042908959905E-2</v>
      </c>
      <c r="W1205" s="10">
        <f>(E1205 - $AP$14 ) / $AQ$14</f>
        <v>0.90614532139666415</v>
      </c>
      <c r="X1205" s="10">
        <f>(F1205 - $AP$15 ) / $AQ$15</f>
        <v>2.9419711878458981</v>
      </c>
      <c r="Y1205" s="10">
        <f>(G1205 - $AP$16 ) / $AQ$16</f>
        <v>0.33678071198165593</v>
      </c>
      <c r="Z1205" s="10">
        <f>(H1205 - $AP$17) / $AQ$17</f>
        <v>-0.21673536721967016</v>
      </c>
      <c r="AA1205" s="10">
        <f t="shared" si="206"/>
        <v>5.2061549362899329E-3</v>
      </c>
      <c r="AB1205" s="10">
        <f t="shared" si="207"/>
        <v>0.5013015357943329</v>
      </c>
      <c r="AC1205" s="10">
        <f t="shared" si="208"/>
        <v>-0.69054749109412683</v>
      </c>
      <c r="AD1205" s="10">
        <f t="shared" si="209"/>
        <v>1</v>
      </c>
    </row>
    <row r="1206" spans="1:30" x14ac:dyDescent="0.3">
      <c r="A1206" t="s">
        <v>5</v>
      </c>
      <c r="B1206">
        <f t="shared" si="199"/>
        <v>1</v>
      </c>
      <c r="C1206" s="10">
        <v>1.127766276</v>
      </c>
      <c r="D1206" s="10">
        <v>-1.5163915E-2</v>
      </c>
      <c r="E1206" s="10">
        <v>1.1467184429999999</v>
      </c>
      <c r="F1206" s="10">
        <v>3.6172501110000002</v>
      </c>
      <c r="G1206" s="10">
        <v>0.469442372</v>
      </c>
      <c r="H1206" s="10">
        <v>-1.4536264E-2</v>
      </c>
      <c r="I1206" s="10">
        <f>MIN($AF1224, MAX($AF1223, C1206))</f>
        <v>1.127766276</v>
      </c>
      <c r="J1206" s="10">
        <f>MIN($AF1227, MAX($AF1226, D1206))</f>
        <v>-1.5163915E-2</v>
      </c>
      <c r="K1206" s="10">
        <f>MIN($AF1230, MAX($AF1229, E1206))</f>
        <v>1.1467184429999999</v>
      </c>
      <c r="L1206" s="10">
        <f>MIN($AF1233, MAX($AF1232, F1206))</f>
        <v>3.6172501110000002</v>
      </c>
      <c r="M1206" s="10">
        <f>MIN($AF1236, MAX($AF1235, G1206))</f>
        <v>0.469442372</v>
      </c>
      <c r="N1206" s="10">
        <f>MIN($AF1239, MAX($AF1238, H1206))</f>
        <v>-1.4536264E-2</v>
      </c>
      <c r="O1206" s="10">
        <f t="shared" si="200"/>
        <v>0.75507273274057762</v>
      </c>
      <c r="P1206" s="10">
        <f t="shared" si="201"/>
        <v>-1.5050092066060174E-2</v>
      </c>
      <c r="Q1206" s="10">
        <f t="shared" si="202"/>
        <v>0.76394037056722219</v>
      </c>
      <c r="R1206" s="10">
        <f t="shared" si="203"/>
        <v>1.5297993138141672</v>
      </c>
      <c r="S1206" s="10">
        <f t="shared" si="204"/>
        <v>0.38488299004798093</v>
      </c>
      <c r="T1206" s="10">
        <f t="shared" si="205"/>
        <v>-1.4431625332401287E-2</v>
      </c>
      <c r="U1206" s="10">
        <f>(C1206 - $AP$12 ) / $AQ$12</f>
        <v>0.29384372229302508</v>
      </c>
      <c r="V1206" s="10">
        <f>(D1206 - $AP$13 ) / $AQ$13</f>
        <v>-9.026436973448243E-2</v>
      </c>
      <c r="W1206" s="10">
        <f>(E1206 - $AP$14 ) / $AQ$14</f>
        <v>0.85981418226558726</v>
      </c>
      <c r="X1206" s="10">
        <f>(F1206 - $AP$15 ) / $AQ$15</f>
        <v>2.5914690351105651</v>
      </c>
      <c r="Y1206" s="10">
        <f>(G1206 - $AP$16 ) / $AQ$16</f>
        <v>0.22204979302145306</v>
      </c>
      <c r="Z1206" s="10">
        <f>(H1206 - $AP$17) / $AQ$17</f>
        <v>-0.25407908646770966</v>
      </c>
      <c r="AA1206" s="10">
        <f t="shared" si="206"/>
        <v>7.0898936316210167E-3</v>
      </c>
      <c r="AB1206" s="10">
        <f t="shared" si="207"/>
        <v>0.50177246598325953</v>
      </c>
      <c r="AC1206" s="10">
        <f t="shared" si="208"/>
        <v>-0.6896085170549382</v>
      </c>
      <c r="AD1206" s="10">
        <f t="shared" si="209"/>
        <v>1</v>
      </c>
    </row>
    <row r="1207" spans="1:30" x14ac:dyDescent="0.3">
      <c r="A1207" t="s">
        <v>4</v>
      </c>
      <c r="B1207">
        <f t="shared" si="199"/>
        <v>1</v>
      </c>
      <c r="C1207" s="10">
        <v>0.99884946699999999</v>
      </c>
      <c r="D1207" s="10">
        <v>6.1746629999999997E-2</v>
      </c>
      <c r="E1207" s="10">
        <v>1.950323823</v>
      </c>
      <c r="F1207" s="10">
        <v>1.7620689599999999</v>
      </c>
      <c r="G1207" s="10">
        <v>-0.222590435</v>
      </c>
      <c r="H1207" s="10">
        <v>4.3854126E-2</v>
      </c>
      <c r="I1207" s="10">
        <f>MIN($AF1225, MAX($AF1224, C1207))</f>
        <v>0.99884946699999999</v>
      </c>
      <c r="J1207" s="10">
        <f>MIN($AF1228, MAX($AF1227, D1207))</f>
        <v>6.1746629999999997E-2</v>
      </c>
      <c r="K1207" s="10">
        <f>MIN($AF1231, MAX($AF1230, E1207))</f>
        <v>1.950323823</v>
      </c>
      <c r="L1207" s="10">
        <f>MIN($AF1234, MAX($AF1233, F1207))</f>
        <v>1.7620689599999999</v>
      </c>
      <c r="M1207" s="10">
        <f>MIN($AF1237, MAX($AF1236, G1207))</f>
        <v>-0.222590435</v>
      </c>
      <c r="N1207" s="10">
        <f>MIN($AF1240, MAX($AF1239, H1207))</f>
        <v>4.3854126E-2</v>
      </c>
      <c r="O1207" s="10">
        <f t="shared" si="200"/>
        <v>0.69257174853068693</v>
      </c>
      <c r="P1207" s="10">
        <f t="shared" si="201"/>
        <v>5.991531620102622E-2</v>
      </c>
      <c r="Q1207" s="10">
        <f t="shared" si="202"/>
        <v>1.0819149348358614</v>
      </c>
      <c r="R1207" s="10">
        <f t="shared" si="203"/>
        <v>1.0159800220903363</v>
      </c>
      <c r="S1207" s="10">
        <f t="shared" si="204"/>
        <v>-0.2009719150909634</v>
      </c>
      <c r="T1207" s="10">
        <f t="shared" si="205"/>
        <v>4.2919753644212744E-2</v>
      </c>
      <c r="U1207" s="10">
        <f>(C1207 - $AP$12 ) / $AQ$12</f>
        <v>3.3890496758008648E-2</v>
      </c>
      <c r="V1207" s="10">
        <f>(D1207 - $AP$13 ) / $AQ$13</f>
        <v>9.464869746483294E-2</v>
      </c>
      <c r="W1207" s="10">
        <f>(E1207 - $AP$14 ) / $AQ$14</f>
        <v>2.090426816641715</v>
      </c>
      <c r="X1207" s="10">
        <f>(F1207 - $AP$15 ) / $AQ$15</f>
        <v>0.78367624424257898</v>
      </c>
      <c r="Y1207" s="10">
        <f>(G1207 - $AP$16 ) / $AQ$16</f>
        <v>-1.1981165357053323</v>
      </c>
      <c r="Z1207" s="10">
        <f>(H1207 - $AP$17) / $AQ$17</f>
        <v>-0.11260718557125335</v>
      </c>
      <c r="AA1207" s="10">
        <f t="shared" si="206"/>
        <v>8.1771363111670509E-4</v>
      </c>
      <c r="AB1207" s="10">
        <f t="shared" si="207"/>
        <v>0.50020442839638823</v>
      </c>
      <c r="AC1207" s="10">
        <f t="shared" si="208"/>
        <v>-0.69273840732633229</v>
      </c>
      <c r="AD1207" s="10">
        <f t="shared" si="209"/>
        <v>1</v>
      </c>
    </row>
    <row r="1208" spans="1:30" x14ac:dyDescent="0.3">
      <c r="A1208" t="s">
        <v>2</v>
      </c>
      <c r="B1208">
        <f t="shared" si="199"/>
        <v>0</v>
      </c>
      <c r="C1208" s="10">
        <v>1.011067183</v>
      </c>
      <c r="D1208" s="10">
        <v>2.4708991E-2</v>
      </c>
      <c r="E1208" s="10">
        <v>1.8499224169999999</v>
      </c>
      <c r="F1208" s="10">
        <v>2.1380574399999999</v>
      </c>
      <c r="G1208" s="10">
        <v>-0.44443215600000002</v>
      </c>
      <c r="H1208" s="10">
        <v>2.3949063999999999E-2</v>
      </c>
      <c r="I1208" s="10">
        <f>MIN($AF1226, MAX($AF1225, C1208))</f>
        <v>1.011067183</v>
      </c>
      <c r="J1208" s="10">
        <f>MIN($AF1229, MAX($AF1228, D1208))</f>
        <v>2.4708991E-2</v>
      </c>
      <c r="K1208" s="10">
        <f>MIN($AF1232, MAX($AF1231, E1208))</f>
        <v>1.8499224169999999</v>
      </c>
      <c r="L1208" s="10">
        <f>MIN($AF1235, MAX($AF1234, F1208))</f>
        <v>2.1380574399999999</v>
      </c>
      <c r="M1208" s="10">
        <f>MIN($AF1238, MAX($AF1237, G1208))</f>
        <v>-0.44443215600000002</v>
      </c>
      <c r="N1208" s="10">
        <f>MIN($AF1241, MAX($AF1240, H1208))</f>
        <v>2.3949063999999999E-2</v>
      </c>
      <c r="O1208" s="10">
        <f t="shared" si="200"/>
        <v>0.69866551798982279</v>
      </c>
      <c r="P1208" s="10">
        <f t="shared" si="201"/>
        <v>2.4408661060439134E-2</v>
      </c>
      <c r="Q1208" s="10">
        <f t="shared" si="202"/>
        <v>1.0472917718047678</v>
      </c>
      <c r="R1208" s="10">
        <f t="shared" si="203"/>
        <v>1.1436039587959577</v>
      </c>
      <c r="S1208" s="10">
        <f t="shared" si="204"/>
        <v>-0.36771627270451396</v>
      </c>
      <c r="T1208" s="10">
        <f t="shared" si="205"/>
        <v>2.3666783192632372E-2</v>
      </c>
      <c r="U1208" s="10">
        <f>(C1208 - $AP$12 ) / $AQ$12</f>
        <v>5.8526808403534837E-2</v>
      </c>
      <c r="V1208" s="10">
        <f>(D1208 - $AP$13 ) / $AQ$13</f>
        <v>5.6005256008709288E-3</v>
      </c>
      <c r="W1208" s="10">
        <f>(E1208 - $AP$14 ) / $AQ$14</f>
        <v>1.9366756823066922</v>
      </c>
      <c r="X1208" s="10">
        <f>(F1208 - $AP$15 ) / $AQ$15</f>
        <v>1.1500605529808539</v>
      </c>
      <c r="Y1208" s="10">
        <f>(G1208 - $AP$16 ) / $AQ$16</f>
        <v>-1.6533726150186383</v>
      </c>
      <c r="Z1208" s="10">
        <f>(H1208 - $AP$17) / $AQ$17</f>
        <v>-0.16083441883004501</v>
      </c>
      <c r="AA1208" s="10">
        <f t="shared" si="206"/>
        <v>1.4121412665931731E-3</v>
      </c>
      <c r="AB1208" s="10">
        <f t="shared" si="207"/>
        <v>0.50035303525798136</v>
      </c>
      <c r="AC1208" s="10">
        <f t="shared" si="208"/>
        <v>-0.69385350046109073</v>
      </c>
      <c r="AD1208" s="10">
        <f t="shared" si="209"/>
        <v>1</v>
      </c>
    </row>
    <row r="1209" spans="1:30" x14ac:dyDescent="0.3">
      <c r="A1209" t="s">
        <v>5</v>
      </c>
      <c r="B1209">
        <f t="shared" si="199"/>
        <v>1</v>
      </c>
      <c r="C1209" s="10">
        <v>0.65607359200000004</v>
      </c>
      <c r="D1209" s="10">
        <v>-4.0709631000000003E-2</v>
      </c>
      <c r="E1209" s="10">
        <v>2.4192785290000001</v>
      </c>
      <c r="F1209" s="10">
        <v>0</v>
      </c>
      <c r="G1209" s="10">
        <v>0.902900904</v>
      </c>
      <c r="H1209" s="10">
        <v>-9.3532370000000004E-3</v>
      </c>
      <c r="I1209" s="10">
        <f>MIN($AF1227, MAX($AF1226, C1209))</f>
        <v>0.65607359200000004</v>
      </c>
      <c r="J1209" s="10">
        <f>MIN($AF1230, MAX($AF1229, D1209))</f>
        <v>-4.0709631000000003E-2</v>
      </c>
      <c r="K1209" s="10">
        <f>MIN($AF1233, MAX($AF1232, E1209))</f>
        <v>2.4192785290000001</v>
      </c>
      <c r="L1209" s="10">
        <f>MIN($AF1236, MAX($AF1235, F1209))</f>
        <v>0</v>
      </c>
      <c r="M1209" s="10">
        <f>MIN($AF1239, MAX($AF1238, G1209))</f>
        <v>0.902900904</v>
      </c>
      <c r="N1209" s="10">
        <f>MIN($AF1242, MAX($AF1241, H1209))</f>
        <v>-9.3532370000000004E-3</v>
      </c>
      <c r="O1209" s="10">
        <f t="shared" si="200"/>
        <v>0.5044494945891842</v>
      </c>
      <c r="P1209" s="10">
        <f t="shared" si="201"/>
        <v>-3.9902817966890346E-2</v>
      </c>
      <c r="Q1209" s="10">
        <f t="shared" si="202"/>
        <v>1.2294295723873272</v>
      </c>
      <c r="R1209" s="10">
        <f t="shared" si="203"/>
        <v>0</v>
      </c>
      <c r="S1209" s="10">
        <f t="shared" si="204"/>
        <v>0.6433795133900867</v>
      </c>
      <c r="T1209" s="10">
        <f t="shared" si="205"/>
        <v>-9.3097663295724272E-3</v>
      </c>
      <c r="U1209" s="10">
        <f>(C1209 - $AP$12 ) / $AQ$12</f>
        <v>-0.65729706080740991</v>
      </c>
      <c r="V1209" s="10">
        <f>(D1209 - $AP$13 ) / $AQ$13</f>
        <v>-0.15168295283466235</v>
      </c>
      <c r="W1209" s="10">
        <f>(E1209 - $AP$14 ) / $AQ$14</f>
        <v>2.8085673374950506</v>
      </c>
      <c r="X1209" s="10">
        <f>(F1209 - $AP$15 ) / $AQ$15</f>
        <v>-0.93338279399915292</v>
      </c>
      <c r="Y1209" s="10">
        <f>(G1209 - $AP$16 ) / $AQ$16</f>
        <v>1.1115787370527754</v>
      </c>
      <c r="Z1209" s="10">
        <f>(H1209 - $AP$17) / $AQ$17</f>
        <v>-0.24152132341650107</v>
      </c>
      <c r="AA1209" s="10">
        <f t="shared" si="206"/>
        <v>-1.5859335735117337E-2</v>
      </c>
      <c r="AB1209" s="10">
        <f t="shared" si="207"/>
        <v>0.49603524916656411</v>
      </c>
      <c r="AC1209" s="10">
        <f t="shared" si="208"/>
        <v>-0.70110828791426705</v>
      </c>
      <c r="AD1209" s="10">
        <f t="shared" si="209"/>
        <v>0</v>
      </c>
    </row>
    <row r="1210" spans="1:30" x14ac:dyDescent="0.3">
      <c r="A1210" t="s">
        <v>4</v>
      </c>
      <c r="B1210">
        <f t="shared" si="199"/>
        <v>1</v>
      </c>
      <c r="C1210" s="10">
        <v>0.82498441099999997</v>
      </c>
      <c r="D1210" s="10">
        <v>-2.7181204E-2</v>
      </c>
      <c r="E1210" s="10">
        <v>2.251879771</v>
      </c>
      <c r="F1210" s="10">
        <v>2.9265748039999999</v>
      </c>
      <c r="G1210" s="10">
        <v>1.0368271950000001</v>
      </c>
      <c r="H1210" s="10">
        <v>-2.0966210999999998E-2</v>
      </c>
      <c r="I1210" s="10">
        <f>MIN($AF1228, MAX($AF1227, C1210))</f>
        <v>0.82498441099999997</v>
      </c>
      <c r="J1210" s="10">
        <f>MIN($AF1231, MAX($AF1230, D1210))</f>
        <v>-2.7181204E-2</v>
      </c>
      <c r="K1210" s="10">
        <f>MIN($AF1234, MAX($AF1233, E1210))</f>
        <v>2.251879771</v>
      </c>
      <c r="L1210" s="10">
        <f>MIN($AF1237, MAX($AF1236, F1210))</f>
        <v>2.9265748039999999</v>
      </c>
      <c r="M1210" s="10">
        <f>MIN($AF1240, MAX($AF1239, G1210))</f>
        <v>1.0368271950000001</v>
      </c>
      <c r="N1210" s="10">
        <f>MIN($AF1243, MAX($AF1242, H1210))</f>
        <v>-2.0966210999999998E-2</v>
      </c>
      <c r="O1210" s="10">
        <f t="shared" si="200"/>
        <v>0.60157144508016425</v>
      </c>
      <c r="P1210" s="10">
        <f t="shared" si="201"/>
        <v>-2.6818355499539533E-2</v>
      </c>
      <c r="Q1210" s="10">
        <f t="shared" si="202"/>
        <v>1.1792332202149198</v>
      </c>
      <c r="R1210" s="10">
        <f t="shared" si="203"/>
        <v>1.367767494714611</v>
      </c>
      <c r="S1210" s="10">
        <f t="shared" si="204"/>
        <v>0.71139330055826444</v>
      </c>
      <c r="T1210" s="10">
        <f t="shared" si="205"/>
        <v>-2.074944460944389E-2</v>
      </c>
      <c r="U1210" s="10">
        <f>(C1210 - $AP$12 ) / $AQ$12</f>
        <v>-0.3166982469877837</v>
      </c>
      <c r="V1210" s="10">
        <f>(D1210 - $AP$13 ) / $AQ$13</f>
        <v>-0.11915707577902539</v>
      </c>
      <c r="W1210" s="10">
        <f>(E1210 - $AP$14 ) / $AQ$14</f>
        <v>2.5522188464313498</v>
      </c>
      <c r="X1210" s="10">
        <f>(F1210 - $AP$15 ) / $AQ$15</f>
        <v>1.9184361940038621</v>
      </c>
      <c r="Y1210" s="10">
        <f>(G1210 - $AP$16 ) / $AQ$16</f>
        <v>1.3864177433622915</v>
      </c>
      <c r="Z1210" s="10">
        <f>(H1210 - $AP$17) / $AQ$17</f>
        <v>-0.26965796553930799</v>
      </c>
      <c r="AA1210" s="10">
        <f t="shared" si="206"/>
        <v>-7.6413301156902933E-3</v>
      </c>
      <c r="AB1210" s="10">
        <f t="shared" si="207"/>
        <v>0.49808967676637106</v>
      </c>
      <c r="AC1210" s="10">
        <f t="shared" si="208"/>
        <v>-0.69697514434077545</v>
      </c>
      <c r="AD1210" s="10">
        <f t="shared" si="209"/>
        <v>0</v>
      </c>
    </row>
    <row r="1211" spans="1:30" x14ac:dyDescent="0.3">
      <c r="A1211" t="s">
        <v>1</v>
      </c>
      <c r="B1211">
        <f t="shared" si="199"/>
        <v>0</v>
      </c>
      <c r="C1211" s="10">
        <v>4.1378159280000002</v>
      </c>
      <c r="D1211" s="10">
        <v>0.100725366</v>
      </c>
      <c r="E1211" s="10">
        <v>0.28332375799999998</v>
      </c>
      <c r="F1211" s="10">
        <v>0.32118796799999999</v>
      </c>
      <c r="G1211" s="10">
        <v>1</v>
      </c>
      <c r="H1211" s="10">
        <v>0.123193916</v>
      </c>
      <c r="I1211" s="10">
        <f>MIN($AF1229, MAX($AF1228, C1211))</f>
        <v>4.1378159280000002</v>
      </c>
      <c r="J1211" s="10">
        <f>MIN($AF1232, MAX($AF1231, D1211))</f>
        <v>0.100725366</v>
      </c>
      <c r="K1211" s="10">
        <f>MIN($AF1235, MAX($AF1234, E1211))</f>
        <v>0.28332375799999998</v>
      </c>
      <c r="L1211" s="10">
        <f>MIN($AF1238, MAX($AF1237, F1211))</f>
        <v>0.32118796799999999</v>
      </c>
      <c r="M1211" s="10">
        <f>MIN($AF1241, MAX($AF1240, G1211))</f>
        <v>1</v>
      </c>
      <c r="N1211" s="10">
        <f>MIN($AF1244, MAX($AF1243, H1211))</f>
        <v>0.123193916</v>
      </c>
      <c r="O1211" s="10">
        <f t="shared" si="200"/>
        <v>1.6366280724328603</v>
      </c>
      <c r="P1211" s="10">
        <f t="shared" si="201"/>
        <v>9.5969386116456348E-2</v>
      </c>
      <c r="Q1211" s="10">
        <f t="shared" si="202"/>
        <v>0.24945339830504615</v>
      </c>
      <c r="R1211" s="10">
        <f t="shared" si="203"/>
        <v>0.27853130762048967</v>
      </c>
      <c r="S1211" s="10">
        <f t="shared" si="204"/>
        <v>0.69314718055994529</v>
      </c>
      <c r="T1211" s="10">
        <f t="shared" si="205"/>
        <v>0.11617633760807272</v>
      </c>
      <c r="U1211" s="10">
        <f>(C1211 - $AP$12 ) / $AQ$12</f>
        <v>6.3634332671129998</v>
      </c>
      <c r="V1211" s="10">
        <f>(D1211 - $AP$13 ) / $AQ$13</f>
        <v>0.18836377423762624</v>
      </c>
      <c r="W1211" s="10">
        <f>(E1211 - $AP$14 ) / $AQ$14</f>
        <v>-0.46235766259463118</v>
      </c>
      <c r="X1211" s="10">
        <f>(F1211 - $AP$15 ) / $AQ$15</f>
        <v>-0.62039918441959585</v>
      </c>
      <c r="Y1211" s="10">
        <f>(G1211 - $AP$16 ) / $AQ$16</f>
        <v>1.3108422189197697</v>
      </c>
      <c r="Z1211" s="10">
        <f>(H1211 - $AP$17) / $AQ$17</f>
        <v>7.9622236222737966E-2</v>
      </c>
      <c r="AA1211" s="10">
        <f t="shared" si="206"/>
        <v>0.15353761735552549</v>
      </c>
      <c r="AB1211" s="10">
        <f t="shared" si="207"/>
        <v>0.5383091761529244</v>
      </c>
      <c r="AC1211" s="10">
        <f t="shared" si="208"/>
        <v>-0.77285982437522005</v>
      </c>
      <c r="AD1211" s="10">
        <f t="shared" si="209"/>
        <v>1</v>
      </c>
    </row>
    <row r="1212" spans="1:30" x14ac:dyDescent="0.3">
      <c r="A1212" t="s">
        <v>2</v>
      </c>
      <c r="B1212">
        <f t="shared" si="199"/>
        <v>0</v>
      </c>
      <c r="C1212" s="10">
        <v>2.9385216770000002</v>
      </c>
      <c r="D1212" s="10">
        <v>4.6905104000000003E-2</v>
      </c>
      <c r="E1212" s="10">
        <v>0.31915788</v>
      </c>
      <c r="F1212" s="10">
        <v>0.51942729399999998</v>
      </c>
      <c r="G1212" s="10">
        <v>0.62299750799999998</v>
      </c>
      <c r="H1212" s="10">
        <v>4.6756668000000001E-2</v>
      </c>
      <c r="I1212" s="10">
        <f>MIN($AF1230, MAX($AF1229, C1212))</f>
        <v>2.9385216770000002</v>
      </c>
      <c r="J1212" s="10">
        <f>MIN($AF1233, MAX($AF1232, D1212))</f>
        <v>4.6905104000000003E-2</v>
      </c>
      <c r="K1212" s="10">
        <f>MIN($AF1236, MAX($AF1235, E1212))</f>
        <v>0.31915788</v>
      </c>
      <c r="L1212" s="10">
        <f>MIN($AF1239, MAX($AF1238, F1212))</f>
        <v>0.51942729399999998</v>
      </c>
      <c r="M1212" s="10">
        <f>MIN($AF1242, MAX($AF1241, G1212))</f>
        <v>0.62299750799999998</v>
      </c>
      <c r="N1212" s="10">
        <f>MIN($AF1245, MAX($AF1244, H1212))</f>
        <v>4.6756668000000001E-2</v>
      </c>
      <c r="O1212" s="10">
        <f t="shared" si="200"/>
        <v>1.3708054440181283</v>
      </c>
      <c r="P1212" s="10">
        <f t="shared" si="201"/>
        <v>4.5838291677548063E-2</v>
      </c>
      <c r="Q1212" s="10">
        <f t="shared" si="202"/>
        <v>0.27699356331204894</v>
      </c>
      <c r="R1212" s="10">
        <f t="shared" si="203"/>
        <v>0.41833348359550904</v>
      </c>
      <c r="S1212" s="10">
        <f t="shared" si="204"/>
        <v>0.48427475310305612</v>
      </c>
      <c r="T1212" s="10">
        <f t="shared" si="205"/>
        <v>4.5696496090282E-2</v>
      </c>
      <c r="U1212" s="10">
        <f>(C1212 - $AP$12 ) / $AQ$12</f>
        <v>3.9451263656983708</v>
      </c>
      <c r="V1212" s="10">
        <f>(D1212 - $AP$13 ) / $AQ$13</f>
        <v>5.8965786953948045E-2</v>
      </c>
      <c r="W1212" s="10">
        <f>(E1212 - $AP$14 ) / $AQ$14</f>
        <v>-0.40748256547298728</v>
      </c>
      <c r="X1212" s="10">
        <f>(F1212 - $AP$15 ) / $AQ$15</f>
        <v>-0.42722364238902222</v>
      </c>
      <c r="Y1212" s="10">
        <f>(G1212 - $AP$16 ) / $AQ$16</f>
        <v>0.5371704513839145</v>
      </c>
      <c r="Z1212" s="10">
        <f>(H1212 - $AP$17) / $AQ$17</f>
        <v>-0.10557472467877083</v>
      </c>
      <c r="AA1212" s="10">
        <f t="shared" si="206"/>
        <v>9.5188442611043589E-2</v>
      </c>
      <c r="AB1212" s="10">
        <f t="shared" si="207"/>
        <v>0.52377915843524114</v>
      </c>
      <c r="AC1212" s="10">
        <f t="shared" si="208"/>
        <v>-0.74187357947643062</v>
      </c>
      <c r="AD1212" s="10">
        <f t="shared" si="209"/>
        <v>1</v>
      </c>
    </row>
    <row r="1213" spans="1:30" x14ac:dyDescent="0.3">
      <c r="A1213" t="s">
        <v>1</v>
      </c>
      <c r="B1213">
        <f t="shared" si="199"/>
        <v>0</v>
      </c>
      <c r="C1213" s="10">
        <v>5.0922107670000001</v>
      </c>
      <c r="D1213" s="10">
        <v>6.8860172999999997E-2</v>
      </c>
      <c r="E1213" s="10">
        <v>0.27456281999999999</v>
      </c>
      <c r="F1213" s="10">
        <v>0.34571401600000001</v>
      </c>
      <c r="G1213" s="10">
        <v>1</v>
      </c>
      <c r="H1213" s="10">
        <v>0.16293643699999999</v>
      </c>
      <c r="I1213" s="10">
        <f>MIN($AF1231, MAX($AF1230, C1213))</f>
        <v>5.0922107670000001</v>
      </c>
      <c r="J1213" s="10">
        <f>MIN($AF1234, MAX($AF1233, D1213))</f>
        <v>6.8860172999999997E-2</v>
      </c>
      <c r="K1213" s="10">
        <f>MIN($AF1237, MAX($AF1236, E1213))</f>
        <v>0.27456281999999999</v>
      </c>
      <c r="L1213" s="10">
        <f>MIN($AF1240, MAX($AF1239, F1213))</f>
        <v>0.34571401600000001</v>
      </c>
      <c r="M1213" s="10">
        <f>MIN($AF1243, MAX($AF1242, G1213))</f>
        <v>1</v>
      </c>
      <c r="N1213" s="10">
        <f>MIN($AF1246, MAX($AF1245, H1213))</f>
        <v>0.16293643699999999</v>
      </c>
      <c r="O1213" s="10">
        <f t="shared" si="200"/>
        <v>1.8070110317752159</v>
      </c>
      <c r="P1213" s="10">
        <f t="shared" si="201"/>
        <v>6.6592821803805269E-2</v>
      </c>
      <c r="Q1213" s="10">
        <f t="shared" si="202"/>
        <v>0.24260323353693966</v>
      </c>
      <c r="R1213" s="10">
        <f t="shared" si="203"/>
        <v>0.29692473910830991</v>
      </c>
      <c r="S1213" s="10">
        <f t="shared" si="204"/>
        <v>0.69314718055994529</v>
      </c>
      <c r="T1213" s="10">
        <f t="shared" si="205"/>
        <v>0.15094821770070593</v>
      </c>
      <c r="U1213" s="10">
        <f>(C1213 - $AP$12 ) / $AQ$12</f>
        <v>8.2879147893947263</v>
      </c>
      <c r="V1213" s="10">
        <f>(D1213 - $AP$13 ) / $AQ$13</f>
        <v>0.11175151548262516</v>
      </c>
      <c r="W1213" s="10">
        <f>(E1213 - $AP$14 ) / $AQ$14</f>
        <v>-0.47577385076373718</v>
      </c>
      <c r="X1213" s="10">
        <f>(F1213 - $AP$15 ) / $AQ$15</f>
        <v>-0.59649962467095208</v>
      </c>
      <c r="Y1213" s="10">
        <f>(G1213 - $AP$16 ) / $AQ$16</f>
        <v>1.3108422189197697</v>
      </c>
      <c r="Z1213" s="10">
        <f>(H1213 - $AP$17) / $AQ$17</f>
        <v>0.17591290994982442</v>
      </c>
      <c r="AA1213" s="10">
        <f t="shared" si="206"/>
        <v>0.1999717190696032</v>
      </c>
      <c r="AB1213" s="10">
        <f t="shared" si="207"/>
        <v>0.54982699730364792</v>
      </c>
      <c r="AC1213" s="10">
        <f t="shared" si="208"/>
        <v>-0.79812331966356731</v>
      </c>
      <c r="AD1213" s="10">
        <f t="shared" si="209"/>
        <v>1</v>
      </c>
    </row>
    <row r="1214" spans="1:30" x14ac:dyDescent="0.3">
      <c r="A1214" t="s">
        <v>1</v>
      </c>
      <c r="B1214">
        <f t="shared" si="199"/>
        <v>0</v>
      </c>
      <c r="C1214" s="10">
        <v>4.956543967</v>
      </c>
      <c r="D1214" s="10">
        <v>5.8825532E-2</v>
      </c>
      <c r="E1214" s="10">
        <v>0.272748936</v>
      </c>
      <c r="F1214" s="10">
        <v>0.36716932000000002</v>
      </c>
      <c r="G1214" s="10">
        <v>1</v>
      </c>
      <c r="H1214" s="10">
        <v>6.2156765000000003E-2</v>
      </c>
      <c r="I1214" s="10">
        <f>MIN($AF1232, MAX($AF1231, C1214))</f>
        <v>4.956543967</v>
      </c>
      <c r="J1214" s="10">
        <f>MIN($AF1235, MAX($AF1234, D1214))</f>
        <v>5.8825532E-2</v>
      </c>
      <c r="K1214" s="10">
        <f>MIN($AF1238, MAX($AF1237, E1214))</f>
        <v>0.272748936</v>
      </c>
      <c r="L1214" s="10">
        <f>MIN($AF1241, MAX($AF1240, F1214))</f>
        <v>0.36716932000000002</v>
      </c>
      <c r="M1214" s="10">
        <f>MIN($AF1244, MAX($AF1243, G1214))</f>
        <v>1</v>
      </c>
      <c r="N1214" s="10">
        <f>MIN($AF1247, MAX($AF1246, H1214))</f>
        <v>6.2156765000000003E-2</v>
      </c>
      <c r="O1214" s="10">
        <f t="shared" si="200"/>
        <v>1.784490441578144</v>
      </c>
      <c r="P1214" s="10">
        <f t="shared" si="201"/>
        <v>5.7160305171493335E-2</v>
      </c>
      <c r="Q1214" s="10">
        <f t="shared" si="202"/>
        <v>0.24117907781488715</v>
      </c>
      <c r="R1214" s="10">
        <f t="shared" si="203"/>
        <v>0.31274241254405744</v>
      </c>
      <c r="S1214" s="10">
        <f t="shared" si="204"/>
        <v>0.69314718055994529</v>
      </c>
      <c r="T1214" s="10">
        <f t="shared" si="205"/>
        <v>6.0301524920371455E-2</v>
      </c>
      <c r="U1214" s="10">
        <f>(C1214 - $AP$12 ) / $AQ$12</f>
        <v>8.0143506007402117</v>
      </c>
      <c r="V1214" s="10">
        <f>(D1214 - $AP$13 ) / $AQ$13</f>
        <v>8.7625613819153597E-2</v>
      </c>
      <c r="W1214" s="10">
        <f>(E1214 - $AP$14 ) / $AQ$14</f>
        <v>-0.47855156806534693</v>
      </c>
      <c r="X1214" s="10">
        <f>(F1214 - $AP$15 ) / $AQ$15</f>
        <v>-0.57559237047845779</v>
      </c>
      <c r="Y1214" s="10">
        <f>(G1214 - $AP$16 ) / $AQ$16</f>
        <v>1.3108422189197697</v>
      </c>
      <c r="Z1214" s="10">
        <f>(H1214 - $AP$17) / $AQ$17</f>
        <v>-6.8262403309110278E-2</v>
      </c>
      <c r="AA1214" s="10">
        <f t="shared" si="206"/>
        <v>0.19337113225479599</v>
      </c>
      <c r="AB1214" s="10">
        <f t="shared" si="207"/>
        <v>0.54819270650844742</v>
      </c>
      <c r="AC1214" s="10">
        <f t="shared" si="208"/>
        <v>-0.79449953189227329</v>
      </c>
      <c r="AD1214" s="10">
        <f t="shared" si="209"/>
        <v>1</v>
      </c>
    </row>
    <row r="1215" spans="1:30" x14ac:dyDescent="0.3">
      <c r="A1215" t="s">
        <v>1</v>
      </c>
      <c r="B1215">
        <f t="shared" si="199"/>
        <v>0</v>
      </c>
      <c r="C1215" s="10">
        <v>4.4053356279999996</v>
      </c>
      <c r="D1215" s="10">
        <v>8.2227323000000005E-2</v>
      </c>
      <c r="E1215" s="10">
        <v>0.32315470800000001</v>
      </c>
      <c r="F1215" s="10">
        <v>0.39316001699999997</v>
      </c>
      <c r="G1215" s="10">
        <v>0.97855170899999999</v>
      </c>
      <c r="H1215" s="10">
        <v>0.24539372100000001</v>
      </c>
      <c r="I1215" s="10">
        <f>MIN($AF1233, MAX($AF1232, C1215))</f>
        <v>4.4053356279999996</v>
      </c>
      <c r="J1215" s="10">
        <f>MIN($AF1236, MAX($AF1235, D1215))</f>
        <v>8.2227323000000005E-2</v>
      </c>
      <c r="K1215" s="10">
        <f>MIN($AF1239, MAX($AF1238, E1215))</f>
        <v>0.32315470800000001</v>
      </c>
      <c r="L1215" s="10">
        <f>MIN($AF1242, MAX($AF1241, F1215))</f>
        <v>0.39316001699999997</v>
      </c>
      <c r="M1215" s="10">
        <f>MIN($AF1245, MAX($AF1244, G1215))</f>
        <v>0.97855170899999999</v>
      </c>
      <c r="N1215" s="10">
        <f>MIN($AF1248, MAX($AF1247, H1215))</f>
        <v>0.24539372100000001</v>
      </c>
      <c r="O1215" s="10">
        <f t="shared" si="200"/>
        <v>1.6873865450004926</v>
      </c>
      <c r="P1215" s="10">
        <f t="shared" si="201"/>
        <v>7.9021253551470147E-2</v>
      </c>
      <c r="Q1215" s="10">
        <f t="shared" si="202"/>
        <v>0.28001881555998426</v>
      </c>
      <c r="R1215" s="10">
        <f t="shared" si="203"/>
        <v>0.33157456041859468</v>
      </c>
      <c r="S1215" s="10">
        <f t="shared" si="204"/>
        <v>0.68236511695797053</v>
      </c>
      <c r="T1215" s="10">
        <f t="shared" si="205"/>
        <v>0.21945172168985153</v>
      </c>
      <c r="U1215" s="10">
        <f>(C1215 - $AP$12 ) / $AQ$12</f>
        <v>6.9028711375396536</v>
      </c>
      <c r="V1215" s="10">
        <f>(D1215 - $AP$13 ) / $AQ$13</f>
        <v>0.14388964044602687</v>
      </c>
      <c r="W1215" s="10">
        <f>(E1215 - $AP$14 ) / $AQ$14</f>
        <v>-0.40136196554093073</v>
      </c>
      <c r="X1215" s="10">
        <f>(F1215 - $AP$15 ) / $AQ$15</f>
        <v>-0.5502655744181878</v>
      </c>
      <c r="Y1215" s="10">
        <f>(G1215 - $AP$16 ) / $AQ$16</f>
        <v>1.2668267613015389</v>
      </c>
      <c r="Z1215" s="10">
        <f>(H1215 - $AP$17) / $AQ$17</f>
        <v>0.37569559183016388</v>
      </c>
      <c r="AA1215" s="10">
        <f t="shared" si="206"/>
        <v>0.16655323358971966</v>
      </c>
      <c r="AB1215" s="10">
        <f t="shared" si="207"/>
        <v>0.5415423208390705</v>
      </c>
      <c r="AC1215" s="10">
        <f t="shared" si="208"/>
        <v>-0.77988729435727921</v>
      </c>
      <c r="AD1215" s="10">
        <f t="shared" si="209"/>
        <v>1</v>
      </c>
    </row>
    <row r="1216" spans="1:30" x14ac:dyDescent="0.3">
      <c r="A1216" t="s">
        <v>2</v>
      </c>
      <c r="B1216">
        <f t="shared" si="199"/>
        <v>0</v>
      </c>
      <c r="C1216" s="10">
        <v>0.86430876000000001</v>
      </c>
      <c r="D1216" s="10">
        <v>1.2049673E-2</v>
      </c>
      <c r="E1216" s="10">
        <v>0.30825355300000001</v>
      </c>
      <c r="F1216" s="10">
        <v>2.412685143</v>
      </c>
      <c r="G1216" s="10">
        <v>0.99492633100000005</v>
      </c>
      <c r="H1216" s="10">
        <v>-7.3078819999999999E-3</v>
      </c>
      <c r="I1216" s="10">
        <f>MIN($AF1234, MAX($AF1233, C1216))</f>
        <v>0.86430876000000001</v>
      </c>
      <c r="J1216" s="10">
        <f>MIN($AF1237, MAX($AF1236, D1216))</f>
        <v>1.2049673E-2</v>
      </c>
      <c r="K1216" s="10">
        <f>MIN($AF1240, MAX($AF1239, E1216))</f>
        <v>0.30825355300000001</v>
      </c>
      <c r="L1216" s="10">
        <f>MIN($AF1243, MAX($AF1242, F1216))</f>
        <v>2.412685143</v>
      </c>
      <c r="M1216" s="10">
        <f>MIN($AF1246, MAX($AF1245, G1216))</f>
        <v>0.99492633100000005</v>
      </c>
      <c r="N1216" s="10">
        <f>MIN($AF1249, MAX($AF1248, H1216))</f>
        <v>-7.3078819999999999E-3</v>
      </c>
      <c r="O1216" s="10">
        <f t="shared" si="200"/>
        <v>0.62289034632280793</v>
      </c>
      <c r="P1216" s="10">
        <f t="shared" si="201"/>
        <v>1.1977653652788869E-2</v>
      </c>
      <c r="Q1216" s="10">
        <f t="shared" si="202"/>
        <v>0.2686930821082657</v>
      </c>
      <c r="R1216" s="10">
        <f t="shared" si="203"/>
        <v>1.2274994133983379</v>
      </c>
      <c r="S1216" s="10">
        <f t="shared" si="204"/>
        <v>0.69060712284297254</v>
      </c>
      <c r="T1216" s="10">
        <f t="shared" si="205"/>
        <v>-7.2813088142720519E-3</v>
      </c>
      <c r="U1216" s="10">
        <f>(C1216 - $AP$12 ) / $AQ$12</f>
        <v>-0.23740299104784879</v>
      </c>
      <c r="V1216" s="10">
        <f>(D1216 - $AP$13 ) / $AQ$13</f>
        <v>-2.4835786091257927E-2</v>
      </c>
      <c r="W1216" s="10">
        <f>(E1216 - $AP$14 ) / $AQ$14</f>
        <v>-0.42418106315548004</v>
      </c>
      <c r="X1216" s="10">
        <f>(F1216 - $AP$15 ) / $AQ$15</f>
        <v>1.4176732232521219</v>
      </c>
      <c r="Y1216" s="10">
        <f>(G1216 - $AP$16 ) / $AQ$16</f>
        <v>1.3004302069399607</v>
      </c>
      <c r="Z1216" s="10">
        <f>(H1216 - $AP$17) / $AQ$17</f>
        <v>-0.23656570897621268</v>
      </c>
      <c r="AA1216" s="10">
        <f t="shared" si="206"/>
        <v>-5.7280854640122331E-3</v>
      </c>
      <c r="AB1216" s="10">
        <f t="shared" si="207"/>
        <v>0.49856798254948415</v>
      </c>
      <c r="AC1216" s="10">
        <f t="shared" si="208"/>
        <v>-0.69028723919271773</v>
      </c>
      <c r="AD1216" s="10">
        <f t="shared" si="209"/>
        <v>0</v>
      </c>
    </row>
    <row r="1217" spans="1:30" x14ac:dyDescent="0.3">
      <c r="A1217" t="s">
        <v>2</v>
      </c>
      <c r="B1217">
        <f t="shared" si="199"/>
        <v>0</v>
      </c>
      <c r="C1217" s="10">
        <v>0.88423130299999997</v>
      </c>
      <c r="D1217" s="10">
        <v>1.1199544000000001E-2</v>
      </c>
      <c r="E1217" s="10">
        <v>0.24142237999999999</v>
      </c>
      <c r="F1217" s="10">
        <v>3.0352326430000001</v>
      </c>
      <c r="G1217" s="10">
        <v>-0.48155325300000001</v>
      </c>
      <c r="H1217" s="10">
        <v>5.9191061000000003E-2</v>
      </c>
      <c r="I1217" s="10">
        <f>MIN($AF1235, MAX($AF1234, C1217))</f>
        <v>0.88423130299999997</v>
      </c>
      <c r="J1217" s="10">
        <f>MIN($AF1238, MAX($AF1237, D1217))</f>
        <v>1.1199544000000001E-2</v>
      </c>
      <c r="K1217" s="10">
        <f>MIN($AF1241, MAX($AF1240, E1217))</f>
        <v>0.24142237999999999</v>
      </c>
      <c r="L1217" s="10">
        <f>MIN($AF1244, MAX($AF1243, F1217))</f>
        <v>3.0352326430000001</v>
      </c>
      <c r="M1217" s="10">
        <f>MIN($AF1247, MAX($AF1246, G1217))</f>
        <v>-0.48155325300000001</v>
      </c>
      <c r="N1217" s="10">
        <f>MIN($AF1250, MAX($AF1249, H1217))</f>
        <v>5.9191061000000003E-2</v>
      </c>
      <c r="O1217" s="10">
        <f t="shared" si="200"/>
        <v>0.63351994091126373</v>
      </c>
      <c r="P1217" s="10">
        <f t="shared" si="201"/>
        <v>1.1137293460987054E-2</v>
      </c>
      <c r="Q1217" s="10">
        <f t="shared" si="202"/>
        <v>0.21625780286777832</v>
      </c>
      <c r="R1217" s="10">
        <f t="shared" si="203"/>
        <v>1.3950639563175988</v>
      </c>
      <c r="S1217" s="10">
        <f t="shared" si="204"/>
        <v>-0.39309103271114854</v>
      </c>
      <c r="T1217" s="10">
        <f t="shared" si="205"/>
        <v>5.7505466776777286E-2</v>
      </c>
      <c r="U1217" s="10">
        <f>(C1217 - $AP$12 ) / $AQ$12</f>
        <v>-0.19723034518511995</v>
      </c>
      <c r="V1217" s="10">
        <f>(D1217 - $AP$13 ) / $AQ$13</f>
        <v>-2.6879718570283876E-2</v>
      </c>
      <c r="W1217" s="10">
        <f>(E1217 - $AP$14 ) / $AQ$14</f>
        <v>-0.52652393928701713</v>
      </c>
      <c r="X1217" s="10">
        <f>(F1217 - $AP$15 ) / $AQ$15</f>
        <v>2.0243184998420882</v>
      </c>
      <c r="Y1217" s="10">
        <f>(G1217 - $AP$16 ) / $AQ$16</f>
        <v>-1.7295512752086615</v>
      </c>
      <c r="Z1217" s="10">
        <f>(H1217 - $AP$17) / $AQ$17</f>
        <v>-7.5447897058616389E-2</v>
      </c>
      <c r="AA1217" s="10">
        <f t="shared" si="206"/>
        <v>-4.7587954487452021E-3</v>
      </c>
      <c r="AB1217" s="10">
        <f t="shared" si="207"/>
        <v>0.49881030338298193</v>
      </c>
      <c r="AC1217" s="10">
        <f t="shared" si="208"/>
        <v>-0.69077061359966696</v>
      </c>
      <c r="AD1217" s="10">
        <f t="shared" si="209"/>
        <v>0</v>
      </c>
    </row>
    <row r="1218" spans="1:30" x14ac:dyDescent="0.3">
      <c r="A1218" t="s">
        <v>2</v>
      </c>
      <c r="B1218">
        <f t="shared" si="199"/>
        <v>0</v>
      </c>
      <c r="C1218" s="10">
        <v>0.91250918400000003</v>
      </c>
      <c r="D1218" s="10">
        <v>2.9666250000000002E-2</v>
      </c>
      <c r="E1218" s="10">
        <v>0.32923700500000003</v>
      </c>
      <c r="F1218" s="10">
        <v>1.9632452119999999</v>
      </c>
      <c r="G1218" s="10">
        <v>-9.2782838000000006E-2</v>
      </c>
      <c r="H1218" s="10">
        <v>9.5402915000000005E-2</v>
      </c>
      <c r="I1218" s="10">
        <f>MIN($AF1236, MAX($AF1235, C1218))</f>
        <v>0.91250918400000003</v>
      </c>
      <c r="J1218" s="10">
        <f>MIN($AF1239, MAX($AF1238, D1218))</f>
        <v>2.9666250000000002E-2</v>
      </c>
      <c r="K1218" s="10">
        <f>MIN($AF1242, MAX($AF1241, E1218))</f>
        <v>0.32923700500000003</v>
      </c>
      <c r="L1218" s="10">
        <f>MIN($AF1245, MAX($AF1244, F1218))</f>
        <v>1.9632452119999999</v>
      </c>
      <c r="M1218" s="10">
        <f>MIN($AF1248, MAX($AF1247, G1218))</f>
        <v>-9.2782838000000006E-2</v>
      </c>
      <c r="N1218" s="10">
        <f>MIN($AF1251, MAX($AF1250, H1218))</f>
        <v>9.5402915000000005E-2</v>
      </c>
      <c r="O1218" s="10">
        <f t="shared" si="200"/>
        <v>0.64841608879852719</v>
      </c>
      <c r="P1218" s="10">
        <f t="shared" si="201"/>
        <v>2.9234720606550274E-2</v>
      </c>
      <c r="Q1218" s="10">
        <f t="shared" si="202"/>
        <v>0.28460509716494292</v>
      </c>
      <c r="R1218" s="10">
        <f t="shared" si="203"/>
        <v>1.0862850231826973</v>
      </c>
      <c r="S1218" s="10">
        <f t="shared" si="204"/>
        <v>-8.8727505099063977E-2</v>
      </c>
      <c r="T1218" s="10">
        <f t="shared" si="205"/>
        <v>9.1122254492298022E-2</v>
      </c>
      <c r="U1218" s="10">
        <f>(C1218 - $AP$12 ) / $AQ$12</f>
        <v>-0.14020964761847937</v>
      </c>
      <c r="V1218" s="10">
        <f>(D1218 - $AP$13 ) / $AQ$13</f>
        <v>1.7519072876688715E-2</v>
      </c>
      <c r="W1218" s="10">
        <f>(E1218 - $AP$14 ) / $AQ$14</f>
        <v>-0.39204775271892589</v>
      </c>
      <c r="X1218" s="10">
        <f>(F1218 - $AP$15 ) / $AQ$15</f>
        <v>0.97971369204836545</v>
      </c>
      <c r="Y1218" s="10">
        <f>(G1218 - $AP$16 ) / $AQ$16</f>
        <v>-0.93172977396856382</v>
      </c>
      <c r="Z1218" s="10">
        <f>(H1218 - $AP$17) / $AQ$17</f>
        <v>1.2288455111063315E-2</v>
      </c>
      <c r="AA1218" s="10">
        <f t="shared" si="206"/>
        <v>-3.3829937899805861E-3</v>
      </c>
      <c r="AB1218" s="10">
        <f t="shared" si="207"/>
        <v>0.49915425235911159</v>
      </c>
      <c r="AC1218" s="10">
        <f t="shared" si="208"/>
        <v>-0.69145711424514567</v>
      </c>
      <c r="AD1218" s="10">
        <f t="shared" si="209"/>
        <v>0</v>
      </c>
    </row>
    <row r="1219" spans="1:30" x14ac:dyDescent="0.3">
      <c r="A1219" t="s">
        <v>2</v>
      </c>
      <c r="B1219">
        <f t="shared" ref="B1219:B1282" si="210">IF(OR(A1219="BB",A1219="B",A1219="CCC",A1219="CC",A1219="C",A1219="D"),1,0)</f>
        <v>0</v>
      </c>
      <c r="C1219" s="10">
        <v>1.9480912450000001</v>
      </c>
      <c r="D1219" s="10">
        <v>-6.8974320000000002E-3</v>
      </c>
      <c r="E1219" s="10">
        <v>0.28022870100000002</v>
      </c>
      <c r="F1219" s="10">
        <v>2.1759368349999999</v>
      </c>
      <c r="G1219" s="10">
        <v>-6.4197998000000006E-2</v>
      </c>
      <c r="H1219" s="10">
        <v>-3.7959382E-2</v>
      </c>
      <c r="I1219" s="10">
        <f>MIN($AF1237, MAX($AF1236, C1219))</f>
        <v>1.9480912450000001</v>
      </c>
      <c r="J1219" s="10">
        <f>MIN($AF1240, MAX($AF1239, D1219))</f>
        <v>-6.8974320000000002E-3</v>
      </c>
      <c r="K1219" s="10">
        <f>MIN($AF1243, MAX($AF1242, E1219))</f>
        <v>0.28022870100000002</v>
      </c>
      <c r="L1219" s="10">
        <f>MIN($AF1246, MAX($AF1245, F1219))</f>
        <v>2.1759368349999999</v>
      </c>
      <c r="M1219" s="10">
        <f>MIN($AF1249, MAX($AF1248, G1219))</f>
        <v>-6.4197998000000006E-2</v>
      </c>
      <c r="N1219" s="10">
        <f>MIN($AF1252, MAX($AF1251, H1219))</f>
        <v>-3.7959382E-2</v>
      </c>
      <c r="O1219" s="10">
        <f t="shared" ref="O1219:O1282" si="211">SIGN(I1219)*LN(1+ABS(I1219))</f>
        <v>1.08115792534064</v>
      </c>
      <c r="P1219" s="10">
        <f t="shared" ref="P1219:P1282" si="212">SIGN(J1219)*LN(1+ABS(J1219))</f>
        <v>-6.8737535339551516E-3</v>
      </c>
      <c r="Q1219" s="10">
        <f t="shared" ref="Q1219:Q1282" si="213">SIGN(K1219)*LN(1+ABS(K1219))</f>
        <v>0.24703873462771778</v>
      </c>
      <c r="R1219" s="10">
        <f t="shared" ref="R1219:R1282" si="214">SIGN(L1219)*LN(1+ABS(L1219))</f>
        <v>1.1556026549629346</v>
      </c>
      <c r="S1219" s="10">
        <f t="shared" ref="S1219:S1282" si="215">SIGN(M1219)*LN(1+ABS(M1219))</f>
        <v>-6.2221461953028814E-2</v>
      </c>
      <c r="T1219" s="10">
        <f t="shared" ref="T1219:T1282" si="216">SIGN(N1219)*LN(1+ABS(N1219))</f>
        <v>-3.7256652956863839E-2</v>
      </c>
      <c r="U1219" s="10">
        <f>(C1219 - $AP$12 ) / $AQ$12</f>
        <v>1.9479811721151219</v>
      </c>
      <c r="V1219" s="10">
        <f>(D1219 - $AP$13 ) / $AQ$13</f>
        <v>-7.0389582389249111E-2</v>
      </c>
      <c r="W1219" s="10">
        <f>(E1219 - $AP$14 ) / $AQ$14</f>
        <v>-0.4670973225609622</v>
      </c>
      <c r="X1219" s="10">
        <f>(F1219 - $AP$15 ) / $AQ$15</f>
        <v>1.1869723646206654</v>
      </c>
      <c r="Y1219" s="10">
        <f>(G1219 - $AP$16 ) / $AQ$16</f>
        <v>-0.87306893178100164</v>
      </c>
      <c r="Z1219" s="10">
        <f>(H1219 - $AP$17) / $AQ$17</f>
        <v>-0.31083008656176619</v>
      </c>
      <c r="AA1219" s="10">
        <f t="shared" ref="AA1219:AA1282" si="217">$AF$3 + SUMPRODUCT(N(U1219:Z1219), N($AF$4:$AF$9))</f>
        <v>4.7001103848406008E-2</v>
      </c>
      <c r="AB1219" s="10">
        <f t="shared" ref="AB1219:AB1282" si="218">1/(1+EXP(-AA1219))</f>
        <v>0.51174811330828263</v>
      </c>
      <c r="AC1219" s="10">
        <f t="shared" ref="AC1219:AC1282" si="219">B1219*LN(MAX(AB1219,0.0000000001)) + (1-B1219)*LN(MAX(1-AB1219,0.0000000001))</f>
        <v>-0.71692384504086926</v>
      </c>
      <c r="AD1219" s="10">
        <f t="shared" ref="AD1219:AD1282" si="220">IF(AB1219&gt;0.5,1,0)</f>
        <v>1</v>
      </c>
    </row>
    <row r="1220" spans="1:30" x14ac:dyDescent="0.3">
      <c r="A1220" t="s">
        <v>2</v>
      </c>
      <c r="B1220">
        <f t="shared" si="210"/>
        <v>0</v>
      </c>
      <c r="C1220" s="10">
        <v>0.69714301499999998</v>
      </c>
      <c r="D1220" s="10">
        <v>3.0827136000000002E-2</v>
      </c>
      <c r="E1220" s="10">
        <v>0.32821529999999999</v>
      </c>
      <c r="F1220" s="10">
        <v>2.1360899459999998</v>
      </c>
      <c r="G1220" s="10">
        <v>-0.231984468</v>
      </c>
      <c r="H1220" s="10">
        <v>0.141733103</v>
      </c>
      <c r="I1220" s="10">
        <f>MIN($AF1238, MAX($AF1237, C1220))</f>
        <v>0.69714301499999998</v>
      </c>
      <c r="J1220" s="10">
        <f>MIN($AF1241, MAX($AF1240, D1220))</f>
        <v>3.0827136000000002E-2</v>
      </c>
      <c r="K1220" s="10">
        <f>MIN($AF1244, MAX($AF1243, E1220))</f>
        <v>0.32821529999999999</v>
      </c>
      <c r="L1220" s="10">
        <f>MIN($AF1247, MAX($AF1246, F1220))</f>
        <v>2.1360899459999998</v>
      </c>
      <c r="M1220" s="10">
        <f>MIN($AF1250, MAX($AF1249, G1220))</f>
        <v>-0.231984468</v>
      </c>
      <c r="N1220" s="10">
        <f>MIN($AF1253, MAX($AF1252, H1220))</f>
        <v>0.141733103</v>
      </c>
      <c r="O1220" s="10">
        <f t="shared" si="211"/>
        <v>0.52894625789264926</v>
      </c>
      <c r="P1220" s="10">
        <f t="shared" si="212"/>
        <v>3.0361524633894302E-2</v>
      </c>
      <c r="Q1220" s="10">
        <f t="shared" si="213"/>
        <v>0.28383616140762469</v>
      </c>
      <c r="R1220" s="10">
        <f t="shared" si="214"/>
        <v>1.1429767838370517</v>
      </c>
      <c r="S1220" s="10">
        <f t="shared" si="215"/>
        <v>-0.20862625788900024</v>
      </c>
      <c r="T1220" s="10">
        <f t="shared" si="216"/>
        <v>0.13254737376172548</v>
      </c>
      <c r="U1220" s="10">
        <f>(C1220 - $AP$12 ) / $AQ$12</f>
        <v>-0.57448296493794127</v>
      </c>
      <c r="V1220" s="10">
        <f>(D1220 - $AP$13 ) / $AQ$13</f>
        <v>2.0310146466516278E-2</v>
      </c>
      <c r="W1220" s="10">
        <f>(E1220 - $AP$14 ) / $AQ$14</f>
        <v>-0.39361235533719774</v>
      </c>
      <c r="X1220" s="10">
        <f>(F1220 - $AP$15 ) / $AQ$15</f>
        <v>1.1481433162369601</v>
      </c>
      <c r="Y1220" s="10">
        <f>(G1220 - $AP$16 ) / $AQ$16</f>
        <v>-1.2173946526133768</v>
      </c>
      <c r="Z1220" s="10">
        <f>(H1220 - $AP$17) / $AQ$17</f>
        <v>0.12454014182269835</v>
      </c>
      <c r="AA1220" s="10">
        <f t="shared" si="217"/>
        <v>-1.3861188126818628E-2</v>
      </c>
      <c r="AB1220" s="10">
        <f t="shared" si="218"/>
        <v>0.49653475845025502</v>
      </c>
      <c r="AC1220" s="10">
        <f t="shared" si="219"/>
        <v>-0.68624060287130939</v>
      </c>
      <c r="AD1220" s="10">
        <f t="shared" si="220"/>
        <v>0</v>
      </c>
    </row>
    <row r="1221" spans="1:30" x14ac:dyDescent="0.3">
      <c r="A1221" t="s">
        <v>2</v>
      </c>
      <c r="B1221">
        <f t="shared" si="210"/>
        <v>0</v>
      </c>
      <c r="C1221" s="10">
        <v>0.76202080800000005</v>
      </c>
      <c r="D1221" s="10">
        <v>3.1700187999999997E-2</v>
      </c>
      <c r="E1221" s="10">
        <v>0.42825102300000001</v>
      </c>
      <c r="F1221" s="10">
        <v>2.009644261</v>
      </c>
      <c r="G1221" s="10">
        <v>-0.45439835000000001</v>
      </c>
      <c r="H1221" s="10">
        <v>9.4177511000000005E-2</v>
      </c>
      <c r="I1221" s="10">
        <f>MIN($AF1239, MAX($AF1238, C1221))</f>
        <v>0.76202080800000005</v>
      </c>
      <c r="J1221" s="10">
        <f>MIN($AF1242, MAX($AF1241, D1221))</f>
        <v>3.1700187999999997E-2</v>
      </c>
      <c r="K1221" s="10">
        <f>MIN($AF1245, MAX($AF1244, E1221))</f>
        <v>0.42825102300000001</v>
      </c>
      <c r="L1221" s="10">
        <f>MIN($AF1248, MAX($AF1247, F1221))</f>
        <v>2.009644261</v>
      </c>
      <c r="M1221" s="10">
        <f>MIN($AF1251, MAX($AF1250, G1221))</f>
        <v>-0.45439835000000001</v>
      </c>
      <c r="N1221" s="10">
        <f>MIN($AF1254, MAX($AF1253, H1221))</f>
        <v>9.4177511000000005E-2</v>
      </c>
      <c r="O1221" s="10">
        <f t="shared" si="211"/>
        <v>0.56646133675186339</v>
      </c>
      <c r="P1221" s="10">
        <f t="shared" si="212"/>
        <v>3.1208109347691217E-2</v>
      </c>
      <c r="Q1221" s="10">
        <f t="shared" si="213"/>
        <v>0.35645063488333717</v>
      </c>
      <c r="R1221" s="10">
        <f t="shared" si="214"/>
        <v>1.1018218860620168</v>
      </c>
      <c r="S1221" s="10">
        <f t="shared" si="215"/>
        <v>-0.37459230995198495</v>
      </c>
      <c r="T1221" s="10">
        <f t="shared" si="216"/>
        <v>9.0002949521002518E-2</v>
      </c>
      <c r="U1221" s="10">
        <f>(C1221 - $AP$12 ) / $AQ$12</f>
        <v>-0.44366067972342649</v>
      </c>
      <c r="V1221" s="10">
        <f>(D1221 - $AP$13 ) / $AQ$13</f>
        <v>2.2409191833370666E-2</v>
      </c>
      <c r="W1221" s="10">
        <f>(E1221 - $AP$14 ) / $AQ$14</f>
        <v>-0.24042121491358504</v>
      </c>
      <c r="X1221" s="10">
        <f>(F1221 - $AP$15 ) / $AQ$15</f>
        <v>1.0249275334245118</v>
      </c>
      <c r="Y1221" s="10">
        <f>(G1221 - $AP$16 ) / $AQ$16</f>
        <v>-1.6738249013859794</v>
      </c>
      <c r="Z1221" s="10">
        <f>(H1221 - $AP$17) / $AQ$17</f>
        <v>9.3194694056052598E-3</v>
      </c>
      <c r="AA1221" s="10">
        <f t="shared" si="217"/>
        <v>-1.0704693648806387E-2</v>
      </c>
      <c r="AB1221" s="10">
        <f t="shared" si="218"/>
        <v>0.49732385214283548</v>
      </c>
      <c r="AC1221" s="10">
        <f t="shared" si="219"/>
        <v>-0.68780915747541649</v>
      </c>
      <c r="AD1221" s="10">
        <f t="shared" si="220"/>
        <v>0</v>
      </c>
    </row>
    <row r="1222" spans="1:30" x14ac:dyDescent="0.3">
      <c r="A1222" t="s">
        <v>4</v>
      </c>
      <c r="B1222">
        <f t="shared" si="210"/>
        <v>1</v>
      </c>
      <c r="C1222" s="10">
        <v>1.075992305</v>
      </c>
      <c r="D1222" s="10">
        <v>-3.3038450000000001E-3</v>
      </c>
      <c r="E1222" s="10">
        <v>0.55971326200000004</v>
      </c>
      <c r="F1222" s="10">
        <v>1.9841613220000001</v>
      </c>
      <c r="G1222" s="10">
        <v>0.50433103400000001</v>
      </c>
      <c r="H1222" s="10">
        <v>4.6009629000000003E-2</v>
      </c>
      <c r="I1222" s="10">
        <f>MIN($AF1240, MAX($AF1239, C1222))</f>
        <v>1.075992305</v>
      </c>
      <c r="J1222" s="10">
        <f>MIN($AF1243, MAX($AF1242, D1222))</f>
        <v>-3.3038450000000001E-3</v>
      </c>
      <c r="K1222" s="10">
        <f>MIN($AF1246, MAX($AF1245, E1222))</f>
        <v>0.55971326200000004</v>
      </c>
      <c r="L1222" s="10">
        <f>MIN($AF1249, MAX($AF1248, F1222))</f>
        <v>1.9841613220000001</v>
      </c>
      <c r="M1222" s="10">
        <f>MIN($AF1252, MAX($AF1251, G1222))</f>
        <v>0.50433103400000001</v>
      </c>
      <c r="N1222" s="10">
        <f>MIN($AF1255, MAX($AF1254, H1222))</f>
        <v>4.6009629000000003E-2</v>
      </c>
      <c r="O1222" s="10">
        <f t="shared" si="211"/>
        <v>0.73043925864937365</v>
      </c>
      <c r="P1222" s="10">
        <f t="shared" si="212"/>
        <v>-3.2983992953209383E-3</v>
      </c>
      <c r="Q1222" s="10">
        <f t="shared" si="213"/>
        <v>0.44450199795672085</v>
      </c>
      <c r="R1222" s="10">
        <f t="shared" si="214"/>
        <v>1.093318743212639</v>
      </c>
      <c r="S1222" s="10">
        <f t="shared" si="215"/>
        <v>0.40834830370228697</v>
      </c>
      <c r="T1222" s="10">
        <f t="shared" si="216"/>
        <v>4.4982571145293519E-2</v>
      </c>
      <c r="U1222" s="10">
        <f>(C1222 - $AP$12 ) / $AQ$12</f>
        <v>0.18944452978581364</v>
      </c>
      <c r="V1222" s="10">
        <f>(D1222 - $AP$13 ) / $AQ$13</f>
        <v>-6.1749659288748572E-2</v>
      </c>
      <c r="W1222" s="10">
        <f>(E1222 - $AP$14 ) / $AQ$14</f>
        <v>-3.9104628087381653E-2</v>
      </c>
      <c r="X1222" s="10">
        <f>(F1222 - $AP$15 ) / $AQ$15</f>
        <v>1.000095525299862</v>
      </c>
      <c r="Y1222" s="10">
        <f>(G1222 - $AP$16 ) / $AQ$16</f>
        <v>0.29364712558365008</v>
      </c>
      <c r="Z1222" s="10">
        <f>(H1222 - $AP$17) / $AQ$17</f>
        <v>-0.10738469764476383</v>
      </c>
      <c r="AA1222" s="10">
        <f t="shared" si="217"/>
        <v>4.5709384389518402E-3</v>
      </c>
      <c r="AB1222" s="10">
        <f t="shared" si="218"/>
        <v>0.50114273262010045</v>
      </c>
      <c r="AC1222" s="10">
        <f t="shared" si="219"/>
        <v>-0.69086432302297218</v>
      </c>
      <c r="AD1222" s="10">
        <f t="shared" si="220"/>
        <v>1</v>
      </c>
    </row>
    <row r="1223" spans="1:30" x14ac:dyDescent="0.3">
      <c r="A1223" t="s">
        <v>4</v>
      </c>
      <c r="B1223">
        <f t="shared" si="210"/>
        <v>1</v>
      </c>
      <c r="C1223" s="10">
        <v>1.5228087400000001</v>
      </c>
      <c r="D1223" s="10">
        <v>2.8395911999999999E-2</v>
      </c>
      <c r="E1223" s="10">
        <v>0.44619626499999998</v>
      </c>
      <c r="F1223" s="10">
        <v>2.1274185270000001</v>
      </c>
      <c r="G1223" s="10">
        <v>-8.1553108999999999E-2</v>
      </c>
      <c r="H1223" s="10">
        <v>7.6459284000000002E-2</v>
      </c>
      <c r="I1223" s="10">
        <f>MIN($AF1241, MAX($AF1240, C1223))</f>
        <v>1.5228087400000001</v>
      </c>
      <c r="J1223" s="10">
        <f>MIN($AF1244, MAX($AF1243, D1223))</f>
        <v>2.8395911999999999E-2</v>
      </c>
      <c r="K1223" s="10">
        <f>MIN($AF1247, MAX($AF1246, E1223))</f>
        <v>0.44619626499999998</v>
      </c>
      <c r="L1223" s="10">
        <f>MIN($AF1250, MAX($AF1249, F1223))</f>
        <v>2.1274185270000001</v>
      </c>
      <c r="M1223" s="10">
        <f>MIN($AF1253, MAX($AF1252, G1223))</f>
        <v>-8.1553108999999999E-2</v>
      </c>
      <c r="N1223" s="10">
        <f>MIN($AF1256, MAX($AF1255, H1223))</f>
        <v>7.6459284000000002E-2</v>
      </c>
      <c r="O1223" s="10">
        <f t="shared" si="211"/>
        <v>0.92537286020598797</v>
      </c>
      <c r="P1223" s="10">
        <f t="shared" si="212"/>
        <v>2.800022129473425E-2</v>
      </c>
      <c r="Q1223" s="10">
        <f t="shared" si="213"/>
        <v>0.36893684412503785</v>
      </c>
      <c r="R1223" s="10">
        <f t="shared" si="214"/>
        <v>1.1402079125000242</v>
      </c>
      <c r="S1223" s="10">
        <f t="shared" si="215"/>
        <v>-7.8398072001393579E-2</v>
      </c>
      <c r="T1223" s="10">
        <f t="shared" si="216"/>
        <v>7.3677214533835383E-2</v>
      </c>
      <c r="U1223" s="10">
        <f>(C1223 - $AP$12 ) / $AQ$12</f>
        <v>1.0904238078278805</v>
      </c>
      <c r="V1223" s="10">
        <f>(D1223 - $AP$13 ) / $AQ$13</f>
        <v>1.4464848050173127E-2</v>
      </c>
      <c r="W1223" s="10">
        <f>(E1223 - $AP$14 ) / $AQ$14</f>
        <v>-0.21294051097387637</v>
      </c>
      <c r="X1223" s="10">
        <f>(F1223 - $AP$15 ) / $AQ$15</f>
        <v>1.1396933981541113</v>
      </c>
      <c r="Y1223" s="10">
        <f>(G1223 - $AP$16 ) / $AQ$16</f>
        <v>-0.90868450379465027</v>
      </c>
      <c r="Z1223" s="10">
        <f>(H1223 - $AP$17) / $AQ$17</f>
        <v>-3.3609362791009907E-2</v>
      </c>
      <c r="AA1223" s="10">
        <f t="shared" si="217"/>
        <v>2.6309865497747061E-2</v>
      </c>
      <c r="AB1223" s="10">
        <f t="shared" si="218"/>
        <v>0.50657708698556758</v>
      </c>
      <c r="AC1223" s="10">
        <f t="shared" si="219"/>
        <v>-0.68007877144341033</v>
      </c>
      <c r="AD1223" s="10">
        <f t="shared" si="220"/>
        <v>1</v>
      </c>
    </row>
    <row r="1224" spans="1:30" x14ac:dyDescent="0.3">
      <c r="A1224" t="s">
        <v>2</v>
      </c>
      <c r="B1224">
        <f t="shared" si="210"/>
        <v>0</v>
      </c>
      <c r="C1224" s="10">
        <v>2.131133202</v>
      </c>
      <c r="D1224" s="10">
        <v>-7.787609E-3</v>
      </c>
      <c r="E1224" s="10">
        <v>0.63383478699999996</v>
      </c>
      <c r="F1224" s="10">
        <v>1.9758123219999999</v>
      </c>
      <c r="G1224" s="10">
        <v>0.29416667499999999</v>
      </c>
      <c r="H1224" s="10">
        <v>-7.001902E-3</v>
      </c>
      <c r="I1224" s="10">
        <f>MIN($AF1242, MAX($AF1241, C1224))</f>
        <v>2.131133202</v>
      </c>
      <c r="J1224" s="10">
        <f>MIN($AF1245, MAX($AF1244, D1224))</f>
        <v>-7.787609E-3</v>
      </c>
      <c r="K1224" s="10">
        <f>MIN($AF1248, MAX($AF1247, E1224))</f>
        <v>0.63383478699999996</v>
      </c>
      <c r="L1224" s="10">
        <f>MIN($AF1251, MAX($AF1250, F1224))</f>
        <v>1.9758123219999999</v>
      </c>
      <c r="M1224" s="10">
        <f>MIN($AF1254, MAX($AF1253, G1224))</f>
        <v>0.29416667499999999</v>
      </c>
      <c r="N1224" s="10">
        <f>MIN($AF1257, MAX($AF1256, H1224))</f>
        <v>-7.001902E-3</v>
      </c>
      <c r="O1224" s="10">
        <f t="shared" si="211"/>
        <v>1.1413949843968643</v>
      </c>
      <c r="P1224" s="10">
        <f t="shared" si="212"/>
        <v>-7.757442090541522E-3</v>
      </c>
      <c r="Q1224" s="10">
        <f t="shared" si="213"/>
        <v>0.49092988177877273</v>
      </c>
      <c r="R1224" s="10">
        <f t="shared" si="214"/>
        <v>1.0905170511381514</v>
      </c>
      <c r="S1224" s="10">
        <f t="shared" si="215"/>
        <v>0.25786699381174544</v>
      </c>
      <c r="T1224" s="10">
        <f t="shared" si="216"/>
        <v>-6.9775025131917105E-3</v>
      </c>
      <c r="U1224" s="10">
        <f>(C1224 - $AP$12 ) / $AQ$12</f>
        <v>2.3170746014319437</v>
      </c>
      <c r="V1224" s="10">
        <f>(D1224 - $AP$13 ) / $AQ$13</f>
        <v>-7.2529800735384675E-2</v>
      </c>
      <c r="W1224" s="10">
        <f>(E1224 - $AP$14 ) / $AQ$14</f>
        <v>7.4402433231976248E-2</v>
      </c>
      <c r="X1224" s="10">
        <f>(F1224 - $AP$15 ) / $AQ$15</f>
        <v>0.99195979041336813</v>
      </c>
      <c r="Y1224" s="10">
        <f>(G1224 - $AP$16 ) / $AQ$16</f>
        <v>-0.13764506624772377</v>
      </c>
      <c r="Z1224" s="10">
        <f>(H1224 - $AP$17) / $AQ$17</f>
        <v>-0.23582436143192848</v>
      </c>
      <c r="AA1224" s="10">
        <f t="shared" si="217"/>
        <v>5.5906630682758293E-2</v>
      </c>
      <c r="AB1224" s="10">
        <f t="shared" si="218"/>
        <v>0.51397301841137855</v>
      </c>
      <c r="AC1224" s="10">
        <f t="shared" si="219"/>
        <v>-0.72149113895063155</v>
      </c>
      <c r="AD1224" s="10">
        <f t="shared" si="220"/>
        <v>1</v>
      </c>
    </row>
    <row r="1225" spans="1:30" x14ac:dyDescent="0.3">
      <c r="A1225" t="s">
        <v>2</v>
      </c>
      <c r="B1225">
        <f t="shared" si="210"/>
        <v>0</v>
      </c>
      <c r="C1225" s="10">
        <v>1.734364604</v>
      </c>
      <c r="D1225" s="10">
        <v>2.9212156999999999E-2</v>
      </c>
      <c r="E1225" s="10">
        <v>1.414687223</v>
      </c>
      <c r="F1225" s="10">
        <v>2.4924642540000002</v>
      </c>
      <c r="G1225" s="10">
        <v>0.55470249500000002</v>
      </c>
      <c r="H1225" s="10">
        <v>2.3047842999999998E-2</v>
      </c>
      <c r="I1225" s="10">
        <f>MIN($AF1243, MAX($AF1242, C1225))</f>
        <v>1.734364604</v>
      </c>
      <c r="J1225" s="10">
        <f>MIN($AF1246, MAX($AF1245, D1225))</f>
        <v>2.9212156999999999E-2</v>
      </c>
      <c r="K1225" s="10">
        <f>MIN($AF1249, MAX($AF1248, E1225))</f>
        <v>1.414687223</v>
      </c>
      <c r="L1225" s="10">
        <f>MIN($AF1252, MAX($AF1251, F1225))</f>
        <v>2.4924642540000002</v>
      </c>
      <c r="M1225" s="10">
        <f>MIN($AF1255, MAX($AF1254, G1225))</f>
        <v>0.55470249500000002</v>
      </c>
      <c r="N1225" s="10">
        <f>MIN($AF1258, MAX($AF1257, H1225))</f>
        <v>2.3047842999999998E-2</v>
      </c>
      <c r="O1225" s="10">
        <f t="shared" si="211"/>
        <v>1.0058990885909005</v>
      </c>
      <c r="P1225" s="10">
        <f t="shared" si="212"/>
        <v>2.879361344274772E-2</v>
      </c>
      <c r="Q1225" s="10">
        <f t="shared" si="213"/>
        <v>0.88156976443112245</v>
      </c>
      <c r="R1225" s="10">
        <f t="shared" si="214"/>
        <v>1.25060757702144</v>
      </c>
      <c r="S1225" s="10">
        <f t="shared" si="215"/>
        <v>0.44128420578348782</v>
      </c>
      <c r="T1225" s="10">
        <f t="shared" si="216"/>
        <v>2.2786253226859676E-2</v>
      </c>
      <c r="U1225" s="10">
        <f>(C1225 - $AP$12 ) / $AQ$12</f>
        <v>1.5170138673727707</v>
      </c>
      <c r="V1225" s="10">
        <f>(D1225 - $AP$13 ) / $AQ$13</f>
        <v>1.6427314530369115E-2</v>
      </c>
      <c r="W1225" s="10">
        <f>(E1225 - $AP$14 ) / $AQ$14</f>
        <v>1.2701720201963851</v>
      </c>
      <c r="X1225" s="10">
        <f>(F1225 - $AP$15 ) / $AQ$15</f>
        <v>1.4954144732911898</v>
      </c>
      <c r="Y1225" s="10">
        <f>(G1225 - $AP$16 ) / $AQ$16</f>
        <v>0.39701773477642277</v>
      </c>
      <c r="Z1225" s="10">
        <f>(H1225 - $AP$17) / $AQ$17</f>
        <v>-0.1630179536205783</v>
      </c>
      <c r="AA1225" s="10">
        <f t="shared" si="217"/>
        <v>3.6602677346434763E-2</v>
      </c>
      <c r="AB1225" s="10">
        <f t="shared" si="218"/>
        <v>0.50914964783479422</v>
      </c>
      <c r="AC1225" s="10">
        <f t="shared" si="219"/>
        <v>-0.71161597938393573</v>
      </c>
      <c r="AD1225" s="10">
        <f t="shared" si="220"/>
        <v>1</v>
      </c>
    </row>
    <row r="1226" spans="1:30" x14ac:dyDescent="0.3">
      <c r="A1226" t="s">
        <v>2</v>
      </c>
      <c r="B1226">
        <f t="shared" si="210"/>
        <v>0</v>
      </c>
      <c r="C1226" s="10">
        <v>2.0587945479999998</v>
      </c>
      <c r="D1226" s="10">
        <v>8.2809687000000007E-2</v>
      </c>
      <c r="E1226" s="10">
        <v>1.280934751</v>
      </c>
      <c r="F1226" s="10">
        <v>2.0140253889999999</v>
      </c>
      <c r="G1226" s="10">
        <v>0.29908256900000002</v>
      </c>
      <c r="H1226" s="10">
        <v>4.0040304999999998E-2</v>
      </c>
      <c r="I1226" s="10">
        <f>MIN($AF1244, MAX($AF1243, C1226))</f>
        <v>2.0587945479999998</v>
      </c>
      <c r="J1226" s="10">
        <f>MIN($AF1247, MAX($AF1246, D1226))</f>
        <v>8.2809687000000007E-2</v>
      </c>
      <c r="K1226" s="10">
        <f>MIN($AF1250, MAX($AF1249, E1226))</f>
        <v>1.280934751</v>
      </c>
      <c r="L1226" s="10">
        <f>MIN($AF1253, MAX($AF1252, F1226))</f>
        <v>2.0140253889999999</v>
      </c>
      <c r="M1226" s="10">
        <f>MIN($AF1256, MAX($AF1255, G1226))</f>
        <v>0.29908256900000002</v>
      </c>
      <c r="N1226" s="10">
        <f>MIN($AF1259, MAX($AF1258, H1226))</f>
        <v>4.0040304999999998E-2</v>
      </c>
      <c r="O1226" s="10">
        <f t="shared" si="211"/>
        <v>1.1180208997880183</v>
      </c>
      <c r="P1226" s="10">
        <f t="shared" si="212"/>
        <v>7.9559224968453288E-2</v>
      </c>
      <c r="Q1226" s="10">
        <f t="shared" si="213"/>
        <v>0.82458533745689555</v>
      </c>
      <c r="R1226" s="10">
        <f t="shared" si="214"/>
        <v>1.1032765238582738</v>
      </c>
      <c r="S1226" s="10">
        <f t="shared" si="215"/>
        <v>0.26165829917878081</v>
      </c>
      <c r="T1226" s="10">
        <f t="shared" si="216"/>
        <v>3.9259467210025448E-2</v>
      </c>
      <c r="U1226" s="10">
        <f>(C1226 - $AP$12 ) / $AQ$12</f>
        <v>2.1712079252085079</v>
      </c>
      <c r="V1226" s="10">
        <f>(D1226 - $AP$13 ) / $AQ$13</f>
        <v>0.14528979582740484</v>
      </c>
      <c r="W1226" s="10">
        <f>(E1226 - $AP$14 ) / $AQ$14</f>
        <v>1.0653482521894568</v>
      </c>
      <c r="X1226" s="10">
        <f>(F1226 - $AP$15 ) / $AQ$15</f>
        <v>1.0291967508052515</v>
      </c>
      <c r="Y1226" s="10">
        <f>(G1226 - $AP$16 ) / $AQ$16</f>
        <v>-0.12755683478850327</v>
      </c>
      <c r="Z1226" s="10">
        <f>(H1226 - $AP$17) / $AQ$17</f>
        <v>-0.12184755040780991</v>
      </c>
      <c r="AA1226" s="10">
        <f t="shared" si="217"/>
        <v>5.2387143484760701E-2</v>
      </c>
      <c r="AB1226" s="10">
        <f t="shared" si="218"/>
        <v>0.51309379144408052</v>
      </c>
      <c r="AC1226" s="10">
        <f t="shared" si="219"/>
        <v>-0.71968376468167949</v>
      </c>
      <c r="AD1226" s="10">
        <f t="shared" si="220"/>
        <v>1</v>
      </c>
    </row>
    <row r="1227" spans="1:30" x14ac:dyDescent="0.3">
      <c r="A1227" t="s">
        <v>2</v>
      </c>
      <c r="B1227">
        <f t="shared" si="210"/>
        <v>0</v>
      </c>
      <c r="C1227" s="10">
        <v>1.9289299339999999</v>
      </c>
      <c r="D1227" s="10">
        <v>5.5720395999999998E-2</v>
      </c>
      <c r="E1227" s="10">
        <v>1.301529806</v>
      </c>
      <c r="F1227" s="10">
        <v>2.685174666</v>
      </c>
      <c r="G1227" s="10">
        <v>0.598591549</v>
      </c>
      <c r="H1227" s="10">
        <v>4.9650640000000003E-2</v>
      </c>
      <c r="I1227" s="10">
        <f>MIN($AF1245, MAX($AF1244, C1227))</f>
        <v>1.9289299339999999</v>
      </c>
      <c r="J1227" s="10">
        <f>MIN($AF1248, MAX($AF1247, D1227))</f>
        <v>5.5720395999999998E-2</v>
      </c>
      <c r="K1227" s="10">
        <f>MIN($AF1251, MAX($AF1250, E1227))</f>
        <v>1.301529806</v>
      </c>
      <c r="L1227" s="10">
        <f>MIN($AF1254, MAX($AF1253, F1227))</f>
        <v>2.685174666</v>
      </c>
      <c r="M1227" s="10">
        <f>MIN($AF1257, MAX($AF1256, G1227))</f>
        <v>0.598591549</v>
      </c>
      <c r="N1227" s="10">
        <f>MIN($AF1260, MAX($AF1259, H1227))</f>
        <v>4.9650640000000003E-2</v>
      </c>
      <c r="O1227" s="10">
        <f t="shared" si="211"/>
        <v>1.0746371460845674</v>
      </c>
      <c r="P1227" s="10">
        <f t="shared" si="212"/>
        <v>5.4223373709427869E-2</v>
      </c>
      <c r="Q1227" s="10">
        <f t="shared" si="213"/>
        <v>0.83357403487563597</v>
      </c>
      <c r="R1227" s="10">
        <f t="shared" si="214"/>
        <v>1.3043179237038827</v>
      </c>
      <c r="S1227" s="10">
        <f t="shared" si="215"/>
        <v>0.46912295969511991</v>
      </c>
      <c r="T1227" s="10">
        <f t="shared" si="216"/>
        <v>4.8457384995060415E-2</v>
      </c>
      <c r="U1227" s="10">
        <f>(C1227 - $AP$12 ) / $AQ$12</f>
        <v>1.9093435061771631</v>
      </c>
      <c r="V1227" s="10">
        <f>(D1227 - $AP$13 ) / $AQ$13</f>
        <v>8.0160054683783857E-2</v>
      </c>
      <c r="W1227" s="10">
        <f>(E1227 - $AP$14 ) / $AQ$14</f>
        <v>1.0968867853046425</v>
      </c>
      <c r="X1227" s="10">
        <f>(F1227 - $AP$15 ) / $AQ$15</f>
        <v>1.6832023307470567</v>
      </c>
      <c r="Y1227" s="10">
        <f>(G1227 - $AP$16 ) / $AQ$16</f>
        <v>0.48708536749556292</v>
      </c>
      <c r="Z1227" s="10">
        <f>(H1227 - $AP$17) / $AQ$17</f>
        <v>-9.8563027720056914E-2</v>
      </c>
      <c r="AA1227" s="10">
        <f t="shared" si="217"/>
        <v>4.6068849997493173E-2</v>
      </c>
      <c r="AB1227" s="10">
        <f t="shared" si="218"/>
        <v>0.51151517597921015</v>
      </c>
      <c r="AC1227" s="10">
        <f t="shared" si="219"/>
        <v>-0.71644687446950883</v>
      </c>
      <c r="AD1227" s="10">
        <f t="shared" si="220"/>
        <v>1</v>
      </c>
    </row>
    <row r="1228" spans="1:30" x14ac:dyDescent="0.3">
      <c r="A1228" t="s">
        <v>2</v>
      </c>
      <c r="B1228">
        <f t="shared" si="210"/>
        <v>0</v>
      </c>
      <c r="C1228" s="10">
        <v>3.029276324</v>
      </c>
      <c r="D1228" s="10">
        <v>2.2122862E-2</v>
      </c>
      <c r="E1228" s="10">
        <v>1.971378342</v>
      </c>
      <c r="F1228" s="10">
        <v>1.7518139779999999</v>
      </c>
      <c r="G1228" s="10">
        <v>0.39732082400000002</v>
      </c>
      <c r="H1228" s="10">
        <v>1.0879771E-2</v>
      </c>
      <c r="I1228" s="10">
        <f>MIN($AF1246, MAX($AF1245, C1228))</f>
        <v>3.029276324</v>
      </c>
      <c r="J1228" s="10">
        <f>MIN($AF1249, MAX($AF1248, D1228))</f>
        <v>2.2122862E-2</v>
      </c>
      <c r="K1228" s="10">
        <f>MIN($AF1252, MAX($AF1251, E1228))</f>
        <v>1.971378342</v>
      </c>
      <c r="L1228" s="10">
        <f>MIN($AF1255, MAX($AF1254, F1228))</f>
        <v>1.7518139779999999</v>
      </c>
      <c r="M1228" s="10">
        <f>MIN($AF1258, MAX($AF1257, G1228))</f>
        <v>0.39732082400000002</v>
      </c>
      <c r="N1228" s="10">
        <f>MIN($AF1261, MAX($AF1260, H1228))</f>
        <v>1.0879771E-2</v>
      </c>
      <c r="O1228" s="10">
        <f t="shared" si="211"/>
        <v>1.3935867876251353</v>
      </c>
      <c r="P1228" s="10">
        <f t="shared" si="212"/>
        <v>2.1881701777136695E-2</v>
      </c>
      <c r="Q1228" s="10">
        <f t="shared" si="213"/>
        <v>1.0890259333744672</v>
      </c>
      <c r="R1228" s="10">
        <f t="shared" si="214"/>
        <v>1.0122603225829501</v>
      </c>
      <c r="S1228" s="10">
        <f t="shared" si="215"/>
        <v>0.33455670602048293</v>
      </c>
      <c r="T1228" s="10">
        <f t="shared" si="216"/>
        <v>1.0821012096261609E-2</v>
      </c>
      <c r="U1228" s="10">
        <f>(C1228 - $AP$12 ) / $AQ$12</f>
        <v>4.1281278175877185</v>
      </c>
      <c r="V1228" s="10">
        <f>(D1228 - $AP$13 ) / $AQ$13</f>
        <v>-6.1720495302253545E-4</v>
      </c>
      <c r="W1228" s="10">
        <f>(E1228 - $AP$14 ) / $AQ$14</f>
        <v>2.1226689565488823</v>
      </c>
      <c r="X1228" s="10">
        <f>(F1228 - $AP$15 ) / $AQ$15</f>
        <v>0.77368321336250134</v>
      </c>
      <c r="Y1228" s="10">
        <f>(G1228 - $AP$16 ) / $AQ$16</f>
        <v>7.4044390663046383E-2</v>
      </c>
      <c r="Z1228" s="10">
        <f>(H1228 - $AP$17) / $AQ$17</f>
        <v>-0.19249952201025586</v>
      </c>
      <c r="AA1228" s="10">
        <f t="shared" si="217"/>
        <v>9.9603921758268113E-2</v>
      </c>
      <c r="AB1228" s="10">
        <f t="shared" si="218"/>
        <v>0.52488041407946595</v>
      </c>
      <c r="AC1228" s="10">
        <f t="shared" si="219"/>
        <v>-0.74418874680098113</v>
      </c>
      <c r="AD1228" s="10">
        <f t="shared" si="220"/>
        <v>1</v>
      </c>
    </row>
    <row r="1229" spans="1:30" x14ac:dyDescent="0.3">
      <c r="A1229" t="s">
        <v>4</v>
      </c>
      <c r="B1229">
        <f t="shared" si="210"/>
        <v>1</v>
      </c>
      <c r="C1229" s="10">
        <v>2.865715539</v>
      </c>
      <c r="D1229" s="10">
        <v>3.1327199E-2</v>
      </c>
      <c r="E1229" s="10">
        <v>1.908613482</v>
      </c>
      <c r="F1229" s="10">
        <v>1.735316801</v>
      </c>
      <c r="G1229" s="10">
        <v>0.25698115999999999</v>
      </c>
      <c r="H1229" s="10">
        <v>1.4501079E-2</v>
      </c>
      <c r="I1229" s="10">
        <f>MIN($AF1247, MAX($AF1246, C1229))</f>
        <v>2.865715539</v>
      </c>
      <c r="J1229" s="10">
        <f>MIN($AF1250, MAX($AF1249, D1229))</f>
        <v>3.1327199E-2</v>
      </c>
      <c r="K1229" s="10">
        <f>MIN($AF1253, MAX($AF1252, E1229))</f>
        <v>1.908613482</v>
      </c>
      <c r="L1229" s="10">
        <f>MIN($AF1256, MAX($AF1255, F1229))</f>
        <v>1.735316801</v>
      </c>
      <c r="M1229" s="10">
        <f>MIN($AF1259, MAX($AF1258, G1229))</f>
        <v>0.25698115999999999</v>
      </c>
      <c r="N1229" s="10">
        <f>MIN($AF1262, MAX($AF1261, H1229))</f>
        <v>1.4501079E-2</v>
      </c>
      <c r="O1229" s="10">
        <f t="shared" si="211"/>
        <v>1.3521467978927455</v>
      </c>
      <c r="P1229" s="10">
        <f t="shared" si="212"/>
        <v>3.0846515501274496E-2</v>
      </c>
      <c r="Q1229" s="10">
        <f t="shared" si="213"/>
        <v>1.0676765009704234</v>
      </c>
      <c r="R1229" s="10">
        <f t="shared" si="214"/>
        <v>1.0062472613414188</v>
      </c>
      <c r="S1229" s="10">
        <f t="shared" si="215"/>
        <v>0.22871294142896242</v>
      </c>
      <c r="T1229" s="10">
        <f t="shared" si="216"/>
        <v>1.4396943861284055E-2</v>
      </c>
      <c r="U1229" s="10">
        <f>(C1229 - $AP$12 ) / $AQ$12</f>
        <v>3.7983170352576243</v>
      </c>
      <c r="V1229" s="10">
        <f>(D1229 - $AP$13 ) / $AQ$13</f>
        <v>2.1512428716926688E-2</v>
      </c>
      <c r="W1229" s="10">
        <f>(E1229 - $AP$14 ) / $AQ$14</f>
        <v>2.0265530872016053</v>
      </c>
      <c r="X1229" s="10">
        <f>(F1229 - $AP$15 ) / $AQ$15</f>
        <v>0.75760743680871456</v>
      </c>
      <c r="Y1229" s="10">
        <f>(G1229 - $AP$16 ) / $AQ$16</f>
        <v>-0.21395592287935861</v>
      </c>
      <c r="Z1229" s="10">
        <f>(H1229 - $AP$17) / $AQ$17</f>
        <v>-0.18372558975031472</v>
      </c>
      <c r="AA1229" s="10">
        <f t="shared" si="217"/>
        <v>9.1646210948471502E-2</v>
      </c>
      <c r="AB1229" s="10">
        <f t="shared" si="218"/>
        <v>0.52289552996351141</v>
      </c>
      <c r="AC1229" s="10">
        <f t="shared" si="219"/>
        <v>-0.64837358637400522</v>
      </c>
      <c r="AD1229" s="10">
        <f t="shared" si="220"/>
        <v>1</v>
      </c>
    </row>
    <row r="1230" spans="1:30" x14ac:dyDescent="0.3">
      <c r="A1230" t="s">
        <v>4</v>
      </c>
      <c r="B1230">
        <f t="shared" si="210"/>
        <v>1</v>
      </c>
      <c r="C1230" s="10">
        <v>3.737115857</v>
      </c>
      <c r="D1230" s="10">
        <v>4.1999203999999998E-2</v>
      </c>
      <c r="E1230" s="10">
        <v>1.7758210860000001</v>
      </c>
      <c r="F1230" s="10">
        <v>1.556321592</v>
      </c>
      <c r="G1230" s="10">
        <v>0.61851713600000002</v>
      </c>
      <c r="H1230" s="10">
        <v>4.0832213999999999E-2</v>
      </c>
      <c r="I1230" s="10">
        <f>MIN($AF1248, MAX($AF1247, C1230))</f>
        <v>3.737115857</v>
      </c>
      <c r="J1230" s="10">
        <f>MIN($AF1251, MAX($AF1250, D1230))</f>
        <v>4.1999203999999998E-2</v>
      </c>
      <c r="K1230" s="10">
        <f>MIN($AF1254, MAX($AF1253, E1230))</f>
        <v>1.7758210860000001</v>
      </c>
      <c r="L1230" s="10">
        <f>MIN($AF1257, MAX($AF1256, F1230))</f>
        <v>1.556321592</v>
      </c>
      <c r="M1230" s="10">
        <f>MIN($AF1260, MAX($AF1259, G1230))</f>
        <v>0.61851713600000002</v>
      </c>
      <c r="N1230" s="10">
        <f>MIN($AF1263, MAX($AF1262, H1230))</f>
        <v>4.0832213999999999E-2</v>
      </c>
      <c r="O1230" s="10">
        <f t="shared" si="211"/>
        <v>1.5554284815272628</v>
      </c>
      <c r="P1230" s="10">
        <f t="shared" si="212"/>
        <v>4.1141179415336272E-2</v>
      </c>
      <c r="Q1230" s="10">
        <f t="shared" si="213"/>
        <v>1.0209465902793646</v>
      </c>
      <c r="R1230" s="10">
        <f t="shared" si="214"/>
        <v>0.93856934706716255</v>
      </c>
      <c r="S1230" s="10">
        <f t="shared" si="215"/>
        <v>0.48151038190920747</v>
      </c>
      <c r="T1230" s="10">
        <f t="shared" si="216"/>
        <v>4.0020598928571391E-2</v>
      </c>
      <c r="U1230" s="10">
        <f>(C1230 - $AP$12 ) / $AQ$12</f>
        <v>5.555444947075074</v>
      </c>
      <c r="V1230" s="10">
        <f>(D1230 - $AP$13 ) / $AQ$13</f>
        <v>4.7170720147788725E-2</v>
      </c>
      <c r="W1230" s="10">
        <f>(E1230 - $AP$14 ) / $AQ$14</f>
        <v>1.8231995453591181</v>
      </c>
      <c r="X1230" s="10">
        <f>(F1230 - $AP$15 ) / $AQ$15</f>
        <v>0.58318444406987313</v>
      </c>
      <c r="Y1230" s="10">
        <f>(G1230 - $AP$16 ) / $AQ$16</f>
        <v>0.52797598344798868</v>
      </c>
      <c r="Z1230" s="10">
        <f>(H1230 - $AP$17) / $AQ$17</f>
        <v>-0.11992886359021866</v>
      </c>
      <c r="AA1230" s="10">
        <f t="shared" si="217"/>
        <v>0.13404238635328389</v>
      </c>
      <c r="AB1230" s="10">
        <f t="shared" si="218"/>
        <v>0.53346051182569942</v>
      </c>
      <c r="AC1230" s="10">
        <f t="shared" si="219"/>
        <v>-0.6283702281761766</v>
      </c>
      <c r="AD1230" s="10">
        <f t="shared" si="220"/>
        <v>1</v>
      </c>
    </row>
    <row r="1231" spans="1:30" x14ac:dyDescent="0.3">
      <c r="A1231" t="s">
        <v>4</v>
      </c>
      <c r="B1231">
        <f t="shared" si="210"/>
        <v>1</v>
      </c>
      <c r="C1231" s="10">
        <v>2.4855692939999998</v>
      </c>
      <c r="D1231" s="10">
        <v>6.0293276999999999E-2</v>
      </c>
      <c r="E1231" s="10">
        <v>2.2748853179999999</v>
      </c>
      <c r="F1231" s="10">
        <v>1.7610192170000001</v>
      </c>
      <c r="G1231" s="10">
        <v>0.41909659999999999</v>
      </c>
      <c r="H1231" s="10">
        <v>2.0795075E-2</v>
      </c>
      <c r="I1231" s="10">
        <f>MIN($AF1249, MAX($AF1248, C1231))</f>
        <v>2.4855692939999998</v>
      </c>
      <c r="J1231" s="10">
        <f>MIN($AF1252, MAX($AF1251, D1231))</f>
        <v>6.0293276999999999E-2</v>
      </c>
      <c r="K1231" s="10">
        <f>MIN($AF1255, MAX($AF1254, E1231))</f>
        <v>2.2748853179999999</v>
      </c>
      <c r="L1231" s="10">
        <f>MIN($AF1258, MAX($AF1257, F1231))</f>
        <v>1.7610192170000001</v>
      </c>
      <c r="M1231" s="10">
        <f>MIN($AF1261, MAX($AF1260, G1231))</f>
        <v>0.41909659999999999</v>
      </c>
      <c r="N1231" s="10">
        <f>MIN($AF1264, MAX($AF1263, H1231))</f>
        <v>2.0795075E-2</v>
      </c>
      <c r="O1231" s="10">
        <f t="shared" si="211"/>
        <v>1.2486313863950993</v>
      </c>
      <c r="P1231" s="10">
        <f t="shared" si="212"/>
        <v>5.8545546271209142E-2</v>
      </c>
      <c r="Q1231" s="10">
        <f t="shared" si="213"/>
        <v>1.1862828510695114</v>
      </c>
      <c r="R1231" s="10">
        <f t="shared" si="214"/>
        <v>1.0155998930831582</v>
      </c>
      <c r="S1231" s="10">
        <f t="shared" si="215"/>
        <v>0.35002047197076902</v>
      </c>
      <c r="T1231" s="10">
        <f t="shared" si="216"/>
        <v>2.0581808949414415E-2</v>
      </c>
      <c r="U1231" s="10">
        <f>(C1231 - $AP$12 ) / $AQ$12</f>
        <v>3.0317743064287201</v>
      </c>
      <c r="V1231" s="10">
        <f>(D1231 - $AP$13 ) / $AQ$13</f>
        <v>9.1154456708206821E-2</v>
      </c>
      <c r="W1231" s="10">
        <f>(E1231 - $AP$14 ) / $AQ$14</f>
        <v>2.5874487210732213</v>
      </c>
      <c r="X1231" s="10">
        <f>(F1231 - $AP$15 ) / $AQ$15</f>
        <v>0.78265331565868246</v>
      </c>
      <c r="Y1231" s="10">
        <f>(G1231 - $AP$16 ) / $AQ$16</f>
        <v>0.11873190192592904</v>
      </c>
      <c r="Z1231" s="10">
        <f>(H1231 - $AP$17) / $AQ$17</f>
        <v>-0.16847610129245905</v>
      </c>
      <c r="AA1231" s="10">
        <f t="shared" si="217"/>
        <v>7.3150983726738034E-2</v>
      </c>
      <c r="AB1231" s="10">
        <f t="shared" si="218"/>
        <v>0.51827959538114077</v>
      </c>
      <c r="AC1231" s="10">
        <f t="shared" si="219"/>
        <v>-0.65724042291732299</v>
      </c>
      <c r="AD1231" s="10">
        <f t="shared" si="220"/>
        <v>1</v>
      </c>
    </row>
    <row r="1232" spans="1:30" x14ac:dyDescent="0.3">
      <c r="A1232" t="s">
        <v>1</v>
      </c>
      <c r="B1232">
        <f t="shared" si="210"/>
        <v>0</v>
      </c>
      <c r="C1232" s="10">
        <v>1.506028878</v>
      </c>
      <c r="D1232" s="10">
        <v>5.3867618999999999E-2</v>
      </c>
      <c r="E1232" s="10">
        <v>1.196256668</v>
      </c>
      <c r="F1232" s="10">
        <v>1.818119265</v>
      </c>
      <c r="G1232" s="10">
        <v>0.57628704399999997</v>
      </c>
      <c r="H1232" s="10">
        <v>6.4920747000000001E-2</v>
      </c>
      <c r="I1232" s="10">
        <f>MIN($AF1250, MAX($AF1249, C1232))</f>
        <v>1.506028878</v>
      </c>
      <c r="J1232" s="10">
        <f>MIN($AF1253, MAX($AF1252, D1232))</f>
        <v>5.3867618999999999E-2</v>
      </c>
      <c r="K1232" s="10">
        <f>MIN($AF1256, MAX($AF1255, E1232))</f>
        <v>1.196256668</v>
      </c>
      <c r="L1232" s="10">
        <f>MIN($AF1259, MAX($AF1258, F1232))</f>
        <v>1.818119265</v>
      </c>
      <c r="M1232" s="10">
        <f>MIN($AF1262, MAX($AF1261, G1232))</f>
        <v>0.57628704399999997</v>
      </c>
      <c r="N1232" s="10">
        <f>MIN($AF1265, MAX($AF1264, H1232))</f>
        <v>6.4920747000000001E-2</v>
      </c>
      <c r="O1232" s="10">
        <f t="shared" si="211"/>
        <v>0.91869937995097661</v>
      </c>
      <c r="P1232" s="10">
        <f t="shared" si="212"/>
        <v>5.2466843559270185E-2</v>
      </c>
      <c r="Q1232" s="10">
        <f t="shared" si="213"/>
        <v>0.78675439659879554</v>
      </c>
      <c r="R1232" s="10">
        <f t="shared" si="214"/>
        <v>1.0360697351501118</v>
      </c>
      <c r="S1232" s="10">
        <f t="shared" si="215"/>
        <v>0.45507210936897624</v>
      </c>
      <c r="T1232" s="10">
        <f t="shared" si="216"/>
        <v>6.2900380429941963E-2</v>
      </c>
      <c r="U1232" s="10">
        <f>(C1232 - $AP$12 ) / $AQ$12</f>
        <v>1.0565881948867279</v>
      </c>
      <c r="V1232" s="10">
        <f>(D1232 - $AP$13 ) / $AQ$13</f>
        <v>7.570549415627302E-2</v>
      </c>
      <c r="W1232" s="10">
        <f>(E1232 - $AP$14 ) / $AQ$14</f>
        <v>0.93567525423796183</v>
      </c>
      <c r="X1232" s="10">
        <f>(F1232 - $AP$15 ) / $AQ$15</f>
        <v>0.83829481194974509</v>
      </c>
      <c r="Y1232" s="10">
        <f>(G1232 - $AP$16 ) / $AQ$16</f>
        <v>0.44131281645533704</v>
      </c>
      <c r="Z1232" s="10">
        <f>(H1232 - $AP$17) / $AQ$17</f>
        <v>-6.156565427928553E-2</v>
      </c>
      <c r="AA1232" s="10">
        <f t="shared" si="217"/>
        <v>2.5493476109396444E-2</v>
      </c>
      <c r="AB1232" s="10">
        <f t="shared" si="218"/>
        <v>0.5063730238695362</v>
      </c>
      <c r="AC1232" s="10">
        <f t="shared" si="219"/>
        <v>-0.70597515608029537</v>
      </c>
      <c r="AD1232" s="10">
        <f t="shared" si="220"/>
        <v>1</v>
      </c>
    </row>
    <row r="1233" spans="1:30" x14ac:dyDescent="0.3">
      <c r="A1233" t="s">
        <v>2</v>
      </c>
      <c r="B1233">
        <f t="shared" si="210"/>
        <v>0</v>
      </c>
      <c r="C1233" s="10">
        <v>1.5895229040000001</v>
      </c>
      <c r="D1233" s="10">
        <v>5.5063327000000002E-2</v>
      </c>
      <c r="E1233" s="10">
        <v>1.218330602</v>
      </c>
      <c r="F1233" s="10">
        <v>1.326068238</v>
      </c>
      <c r="G1233" s="10">
        <v>0.679491921</v>
      </c>
      <c r="H1233" s="10">
        <v>4.2978969999999998E-2</v>
      </c>
      <c r="I1233" s="10">
        <f>MIN($AF1251, MAX($AF1250, C1233))</f>
        <v>1.5895229040000001</v>
      </c>
      <c r="J1233" s="10">
        <f>MIN($AF1254, MAX($AF1253, D1233))</f>
        <v>5.5063327000000002E-2</v>
      </c>
      <c r="K1233" s="10">
        <f>MIN($AF1257, MAX($AF1256, E1233))</f>
        <v>1.218330602</v>
      </c>
      <c r="L1233" s="10">
        <f>MIN($AF1260, MAX($AF1259, F1233))</f>
        <v>1.326068238</v>
      </c>
      <c r="M1233" s="10">
        <f>MIN($AF1263, MAX($AF1262, G1233))</f>
        <v>0.679491921</v>
      </c>
      <c r="N1233" s="10">
        <f>MIN($AF1266, MAX($AF1265, H1233))</f>
        <v>4.2978969999999998E-2</v>
      </c>
      <c r="O1233" s="10">
        <f t="shared" si="211"/>
        <v>0.95147365179345544</v>
      </c>
      <c r="P1233" s="10">
        <f t="shared" si="212"/>
        <v>5.3600790718983146E-2</v>
      </c>
      <c r="Q1233" s="10">
        <f t="shared" si="213"/>
        <v>0.79675493192351154</v>
      </c>
      <c r="R1233" s="10">
        <f t="shared" si="214"/>
        <v>0.84417939072547887</v>
      </c>
      <c r="S1233" s="10">
        <f t="shared" si="215"/>
        <v>0.51849131969841422</v>
      </c>
      <c r="T1233" s="10">
        <f t="shared" si="216"/>
        <v>4.2081012823988566E-2</v>
      </c>
      <c r="U1233" s="10">
        <f>(C1233 - $AP$12 ) / $AQ$12</f>
        <v>1.2249490280470068</v>
      </c>
      <c r="V1233" s="10">
        <f>(D1233 - $AP$13 ) / $AQ$13</f>
        <v>7.8580288942277463E-2</v>
      </c>
      <c r="W1233" s="10">
        <f>(E1233 - $AP$14 ) / $AQ$14</f>
        <v>0.96947848993902797</v>
      </c>
      <c r="X1233" s="10">
        <f>(F1233 - $AP$15 ) / $AQ$15</f>
        <v>0.35881263368898253</v>
      </c>
      <c r="Y1233" s="10">
        <f>(G1233 - $AP$16 ) / $AQ$16</f>
        <v>0.65310637565258112</v>
      </c>
      <c r="Z1233" s="10">
        <f>(H1233 - $AP$17) / $AQ$17</f>
        <v>-0.11472756844420452</v>
      </c>
      <c r="AA1233" s="10">
        <f t="shared" si="217"/>
        <v>2.9555704798587684E-2</v>
      </c>
      <c r="AB1233" s="10">
        <f t="shared" si="218"/>
        <v>0.50738838836993905</v>
      </c>
      <c r="AC1233" s="10">
        <f t="shared" si="219"/>
        <v>-0.70803422144590722</v>
      </c>
      <c r="AD1233" s="10">
        <f t="shared" si="220"/>
        <v>1</v>
      </c>
    </row>
    <row r="1234" spans="1:30" x14ac:dyDescent="0.3">
      <c r="A1234" t="s">
        <v>1</v>
      </c>
      <c r="B1234">
        <f t="shared" si="210"/>
        <v>0</v>
      </c>
      <c r="C1234" s="10">
        <v>1.417187344</v>
      </c>
      <c r="D1234" s="10">
        <v>6.2218721999999997E-2</v>
      </c>
      <c r="E1234" s="10">
        <v>1.2348350320000001</v>
      </c>
      <c r="F1234" s="10">
        <v>1.657275391</v>
      </c>
      <c r="G1234" s="10">
        <v>0.57544212100000003</v>
      </c>
      <c r="H1234" s="10">
        <v>6.6059956000000003E-2</v>
      </c>
      <c r="I1234" s="10">
        <f>MIN($AF1252, MAX($AF1251, C1234))</f>
        <v>1.417187344</v>
      </c>
      <c r="J1234" s="10">
        <f>MIN($AF1255, MAX($AF1254, D1234))</f>
        <v>6.2218721999999997E-2</v>
      </c>
      <c r="K1234" s="10">
        <f>MIN($AF1258, MAX($AF1257, E1234))</f>
        <v>1.2348350320000001</v>
      </c>
      <c r="L1234" s="10">
        <f>MIN($AF1261, MAX($AF1260, F1234))</f>
        <v>1.657275391</v>
      </c>
      <c r="M1234" s="10">
        <f>MIN($AF1264, MAX($AF1263, G1234))</f>
        <v>0.57544212100000003</v>
      </c>
      <c r="N1234" s="10">
        <f>MIN($AF1267, MAX($AF1266, H1234))</f>
        <v>6.6059956000000003E-2</v>
      </c>
      <c r="O1234" s="10">
        <f t="shared" si="211"/>
        <v>0.88260460968153143</v>
      </c>
      <c r="P1234" s="10">
        <f t="shared" si="212"/>
        <v>6.0359854533376771E-2</v>
      </c>
      <c r="Q1234" s="10">
        <f t="shared" si="213"/>
        <v>0.80416741415567039</v>
      </c>
      <c r="R1234" s="10">
        <f t="shared" si="214"/>
        <v>0.9773013087532928</v>
      </c>
      <c r="S1234" s="10">
        <f t="shared" si="215"/>
        <v>0.45453594463145769</v>
      </c>
      <c r="T1234" s="10">
        <f t="shared" si="216"/>
        <v>6.3969568064462773E-2</v>
      </c>
      <c r="U1234" s="10">
        <f>(C1234 - $AP$12 ) / $AQ$12</f>
        <v>0.87744442376857357</v>
      </c>
      <c r="V1234" s="10">
        <f>(D1234 - $AP$13 ) / $AQ$13</f>
        <v>9.5783730115040502E-2</v>
      </c>
      <c r="W1234" s="10">
        <f>(E1234 - $AP$14 ) / $AQ$14</f>
        <v>0.99475278573975612</v>
      </c>
      <c r="X1234" s="10">
        <f>(F1234 - $AP$15 ) / $AQ$15</f>
        <v>0.68155950029797285</v>
      </c>
      <c r="Y1234" s="10">
        <f>(G1234 - $AP$16 ) / $AQ$16</f>
        <v>0.43957889404179062</v>
      </c>
      <c r="Z1234" s="10">
        <f>(H1234 - $AP$17) / $AQ$17</f>
        <v>-5.8805507228574763E-2</v>
      </c>
      <c r="AA1234" s="10">
        <f t="shared" si="217"/>
        <v>2.1171075507866479E-2</v>
      </c>
      <c r="AB1234" s="10">
        <f t="shared" si="218"/>
        <v>0.5052925711945413</v>
      </c>
      <c r="AC1234" s="10">
        <f t="shared" si="219"/>
        <v>-0.70378874407234548</v>
      </c>
      <c r="AD1234" s="10">
        <f t="shared" si="220"/>
        <v>1</v>
      </c>
    </row>
    <row r="1235" spans="1:30" x14ac:dyDescent="0.3">
      <c r="A1235" t="s">
        <v>2</v>
      </c>
      <c r="B1235">
        <f t="shared" si="210"/>
        <v>0</v>
      </c>
      <c r="C1235" s="10">
        <v>1.5694174299999999</v>
      </c>
      <c r="D1235" s="10">
        <v>5.4700126000000002E-2</v>
      </c>
      <c r="E1235" s="10">
        <v>1.156769782</v>
      </c>
      <c r="F1235" s="10">
        <v>1.8234764960000001</v>
      </c>
      <c r="G1235" s="10">
        <v>0.29315258399999999</v>
      </c>
      <c r="H1235" s="10">
        <v>1.0956867E-2</v>
      </c>
      <c r="I1235" s="10">
        <f>MIN($AF1253, MAX($AF1252, C1235))</f>
        <v>1.5694174299999999</v>
      </c>
      <c r="J1235" s="10">
        <f>MIN($AF1256, MAX($AF1255, D1235))</f>
        <v>5.4700126000000002E-2</v>
      </c>
      <c r="K1235" s="10">
        <f>MIN($AF1259, MAX($AF1258, E1235))</f>
        <v>1.156769782</v>
      </c>
      <c r="L1235" s="10">
        <f>MIN($AF1262, MAX($AF1261, F1235))</f>
        <v>1.8234764960000001</v>
      </c>
      <c r="M1235" s="10">
        <f>MIN($AF1265, MAX($AF1264, G1235))</f>
        <v>0.29315258399999999</v>
      </c>
      <c r="N1235" s="10">
        <f>MIN($AF1268, MAX($AF1267, H1235))</f>
        <v>1.0956867E-2</v>
      </c>
      <c r="O1235" s="10">
        <f t="shared" si="211"/>
        <v>0.94367919227727004</v>
      </c>
      <c r="P1235" s="10">
        <f t="shared" si="212"/>
        <v>5.3256485765675099E-2</v>
      </c>
      <c r="Q1235" s="10">
        <f t="shared" si="213"/>
        <v>0.76861163106648522</v>
      </c>
      <c r="R1235" s="10">
        <f t="shared" si="214"/>
        <v>1.03796892567606</v>
      </c>
      <c r="S1235" s="10">
        <f t="shared" si="215"/>
        <v>0.25708310056130756</v>
      </c>
      <c r="T1235" s="10">
        <f t="shared" si="216"/>
        <v>1.0897275428905224E-2</v>
      </c>
      <c r="U1235" s="10">
        <f>(C1235 - $AP$12 ) / $AQ$12</f>
        <v>1.1844075124932791</v>
      </c>
      <c r="V1235" s="10">
        <f>(D1235 - $AP$13 ) / $AQ$13</f>
        <v>7.7707058738020585E-2</v>
      </c>
      <c r="W1235" s="10">
        <f>(E1235 - $AP$14 ) / $AQ$14</f>
        <v>0.87520644452968221</v>
      </c>
      <c r="X1235" s="10">
        <f>(F1235 - $AP$15 ) / $AQ$15</f>
        <v>0.84351519895917237</v>
      </c>
      <c r="Y1235" s="10">
        <f>(G1235 - $AP$16 ) / $AQ$16</f>
        <v>-0.13972614951125881</v>
      </c>
      <c r="Z1235" s="10">
        <f>(H1235 - $AP$17) / $AQ$17</f>
        <v>-0.19231272898367199</v>
      </c>
      <c r="AA1235" s="10">
        <f t="shared" si="217"/>
        <v>2.8577514654869032E-2</v>
      </c>
      <c r="AB1235" s="10">
        <f t="shared" si="218"/>
        <v>0.50714389248419245</v>
      </c>
      <c r="AC1235" s="10">
        <f t="shared" si="219"/>
        <v>-0.70753801870681576</v>
      </c>
      <c r="AD1235" s="10">
        <f t="shared" si="220"/>
        <v>1</v>
      </c>
    </row>
    <row r="1236" spans="1:30" x14ac:dyDescent="0.3">
      <c r="A1236" t="s">
        <v>2</v>
      </c>
      <c r="B1236">
        <f t="shared" si="210"/>
        <v>0</v>
      </c>
      <c r="C1236" s="10">
        <v>1.0113800580000001</v>
      </c>
      <c r="D1236" s="10">
        <v>2.5470207000000002E-2</v>
      </c>
      <c r="E1236" s="10">
        <v>0.264725932</v>
      </c>
      <c r="F1236" s="10">
        <v>2.3957281140000002</v>
      </c>
      <c r="G1236" s="10">
        <v>0.103985567</v>
      </c>
      <c r="H1236" s="10">
        <v>0.14976297799999999</v>
      </c>
      <c r="I1236" s="10">
        <f>MIN($AF1254, MAX($AF1253, C1236))</f>
        <v>1.0113800580000001</v>
      </c>
      <c r="J1236" s="10">
        <f>MIN($AF1257, MAX($AF1256, D1236))</f>
        <v>2.5470207000000002E-2</v>
      </c>
      <c r="K1236" s="10">
        <f>MIN($AF1260, MAX($AF1259, E1236))</f>
        <v>0.264725932</v>
      </c>
      <c r="L1236" s="10">
        <f>MIN($AF1263, MAX($AF1262, F1236))</f>
        <v>2.3957281140000002</v>
      </c>
      <c r="M1236" s="10">
        <f>MIN($AF1266, MAX($AF1265, G1236))</f>
        <v>0.103985567</v>
      </c>
      <c r="N1236" s="10">
        <f>MIN($AF1269, MAX($AF1268, H1236))</f>
        <v>0.14976297799999999</v>
      </c>
      <c r="O1236" s="10">
        <f t="shared" si="211"/>
        <v>0.69882108249167263</v>
      </c>
      <c r="P1236" s="10">
        <f t="shared" si="212"/>
        <v>2.5151245938602379E-2</v>
      </c>
      <c r="Q1236" s="10">
        <f t="shared" si="213"/>
        <v>0.23485544416104251</v>
      </c>
      <c r="R1236" s="10">
        <f t="shared" si="214"/>
        <v>1.2225182045844758</v>
      </c>
      <c r="S1236" s="10">
        <f t="shared" si="215"/>
        <v>9.8926874399881154E-2</v>
      </c>
      <c r="T1236" s="10">
        <f t="shared" si="216"/>
        <v>0.13955581504542378</v>
      </c>
      <c r="U1236" s="10">
        <f>(C1236 - $AP$12 ) / $AQ$12</f>
        <v>5.9157702590803267E-2</v>
      </c>
      <c r="V1236" s="10">
        <f>(D1236 - $AP$13 ) / $AQ$13</f>
        <v>7.4306879714690624E-3</v>
      </c>
      <c r="W1236" s="10">
        <f>(E1236 - $AP$14 ) / $AQ$14</f>
        <v>-0.49083771041054902</v>
      </c>
      <c r="X1236" s="10">
        <f>(F1236 - $AP$15 ) / $AQ$15</f>
        <v>1.4011493410618487</v>
      </c>
      <c r="Y1236" s="10">
        <f>(G1236 - $AP$16 ) / $AQ$16</f>
        <v>-0.52792830601550578</v>
      </c>
      <c r="Z1236" s="10">
        <f>(H1236 - $AP$17) / $AQ$17</f>
        <v>0.14399542684838376</v>
      </c>
      <c r="AA1236" s="10">
        <f t="shared" si="217"/>
        <v>1.4273635508932634E-3</v>
      </c>
      <c r="AB1236" s="10">
        <f t="shared" si="218"/>
        <v>0.5003568408271386</v>
      </c>
      <c r="AC1236" s="10">
        <f t="shared" si="219"/>
        <v>-0.69386111700620845</v>
      </c>
      <c r="AD1236" s="10">
        <f t="shared" si="220"/>
        <v>1</v>
      </c>
    </row>
    <row r="1237" spans="1:30" x14ac:dyDescent="0.3">
      <c r="A1237" t="s">
        <v>2</v>
      </c>
      <c r="B1237">
        <f t="shared" si="210"/>
        <v>0</v>
      </c>
      <c r="C1237" s="10">
        <v>0.71038251399999996</v>
      </c>
      <c r="D1237" s="10">
        <v>2.429395E-3</v>
      </c>
      <c r="E1237" s="10">
        <v>0.26038097700000001</v>
      </c>
      <c r="F1237" s="10">
        <v>2.5552158</v>
      </c>
      <c r="G1237" s="10">
        <v>-2.7858984999999999E-2</v>
      </c>
      <c r="H1237" s="10">
        <v>0.16288514600000001</v>
      </c>
      <c r="I1237" s="10">
        <f>MIN($AF1255, MAX($AF1254, C1237))</f>
        <v>0.71038251399999996</v>
      </c>
      <c r="J1237" s="10">
        <f>MIN($AF1258, MAX($AF1257, D1237))</f>
        <v>2.429395E-3</v>
      </c>
      <c r="K1237" s="10">
        <f>MIN($AF1261, MAX($AF1260, E1237))</f>
        <v>0.26038097700000001</v>
      </c>
      <c r="L1237" s="10">
        <f>MIN($AF1264, MAX($AF1263, F1237))</f>
        <v>2.5552158</v>
      </c>
      <c r="M1237" s="10">
        <f>MIN($AF1267, MAX($AF1266, G1237))</f>
        <v>-2.7858984999999999E-2</v>
      </c>
      <c r="N1237" s="10">
        <f>MIN($AF1270, MAX($AF1269, H1237))</f>
        <v>0.16288514600000001</v>
      </c>
      <c r="O1237" s="10">
        <f t="shared" si="211"/>
        <v>0.53671703789681535</v>
      </c>
      <c r="P1237" s="10">
        <f t="shared" si="212"/>
        <v>2.4264487906730759E-3</v>
      </c>
      <c r="Q1237" s="10">
        <f t="shared" si="213"/>
        <v>0.23141403795941093</v>
      </c>
      <c r="R1237" s="10">
        <f t="shared" si="214"/>
        <v>1.2684157646477179</v>
      </c>
      <c r="S1237" s="10">
        <f t="shared" si="215"/>
        <v>-2.7477983499228999E-2</v>
      </c>
      <c r="T1237" s="10">
        <f t="shared" si="216"/>
        <v>0.15090411199596648</v>
      </c>
      <c r="U1237" s="10">
        <f>(C1237 - $AP$12 ) / $AQ$12</f>
        <v>-0.54778628747427849</v>
      </c>
      <c r="V1237" s="10">
        <f>(D1237 - $AP$13 ) / $AQ$13</f>
        <v>-4.7965450720342216E-2</v>
      </c>
      <c r="W1237" s="10">
        <f>(E1237 - $AP$14 ) / $AQ$14</f>
        <v>-0.49749141962140042</v>
      </c>
      <c r="X1237" s="10">
        <f>(F1237 - $AP$15 ) / $AQ$15</f>
        <v>1.5565631068968473</v>
      </c>
      <c r="Y1237" s="10">
        <f>(G1237 - $AP$16 ) / $AQ$16</f>
        <v>-0.79849523793332711</v>
      </c>
      <c r="Z1237" s="10">
        <f>(H1237 - $AP$17) / $AQ$17</f>
        <v>0.17578863889650764</v>
      </c>
      <c r="AA1237" s="10">
        <f t="shared" si="217"/>
        <v>-1.3217047758400911E-2</v>
      </c>
      <c r="AB1237" s="10">
        <f t="shared" si="218"/>
        <v>0.49669578616144955</v>
      </c>
      <c r="AC1237" s="10">
        <f t="shared" si="219"/>
        <v>-0.68656049281573672</v>
      </c>
      <c r="AD1237" s="10">
        <f t="shared" si="220"/>
        <v>0</v>
      </c>
    </row>
    <row r="1238" spans="1:30" x14ac:dyDescent="0.3">
      <c r="A1238" t="s">
        <v>2</v>
      </c>
      <c r="B1238">
        <f t="shared" si="210"/>
        <v>0</v>
      </c>
      <c r="C1238" s="10">
        <v>0.75265154400000001</v>
      </c>
      <c r="D1238" s="10">
        <v>3.081215E-3</v>
      </c>
      <c r="E1238" s="10">
        <v>0.181372326</v>
      </c>
      <c r="F1238" s="10">
        <v>3.4307698520000001</v>
      </c>
      <c r="G1238" s="10">
        <v>-0.49366571300000001</v>
      </c>
      <c r="H1238" s="10">
        <v>0.17490953000000001</v>
      </c>
      <c r="I1238" s="10">
        <f>MIN($AF1256, MAX($AF1255, C1238))</f>
        <v>0.75265154400000001</v>
      </c>
      <c r="J1238" s="10">
        <f>MIN($AF1259, MAX($AF1258, D1238))</f>
        <v>3.081215E-3</v>
      </c>
      <c r="K1238" s="10">
        <f>MIN($AF1262, MAX($AF1261, E1238))</f>
        <v>0.181372326</v>
      </c>
      <c r="L1238" s="10">
        <f>MIN($AF1265, MAX($AF1264, F1238))</f>
        <v>3.4307698520000001</v>
      </c>
      <c r="M1238" s="10">
        <f>MIN($AF1268, MAX($AF1267, G1238))</f>
        <v>-0.49366571300000001</v>
      </c>
      <c r="N1238" s="10">
        <f>MIN($AF1271, MAX($AF1270, H1238))</f>
        <v>0.17490953000000001</v>
      </c>
      <c r="O1238" s="10">
        <f t="shared" si="211"/>
        <v>0.56112980922654676</v>
      </c>
      <c r="P1238" s="10">
        <f t="shared" si="212"/>
        <v>3.0764777854849277E-3</v>
      </c>
      <c r="Q1238" s="10">
        <f t="shared" si="213"/>
        <v>0.16667675086633776</v>
      </c>
      <c r="R1238" s="10">
        <f t="shared" si="214"/>
        <v>1.4885733504486323</v>
      </c>
      <c r="S1238" s="10">
        <f t="shared" si="215"/>
        <v>-0.40123330866213741</v>
      </c>
      <c r="T1238" s="10">
        <f t="shared" si="216"/>
        <v>0.161191148887117</v>
      </c>
      <c r="U1238" s="10">
        <f>(C1238 - $AP$12 ) / $AQ$12</f>
        <v>-0.46255325406327946</v>
      </c>
      <c r="V1238" s="10">
        <f>(D1238 - $AP$13 ) / $AQ$13</f>
        <v>-4.6398304947784526E-2</v>
      </c>
      <c r="W1238" s="10">
        <f>(E1238 - $AP$14 ) / $AQ$14</f>
        <v>-0.61848245149529613</v>
      </c>
      <c r="X1238" s="10">
        <f>(F1238 - $AP$15 ) / $AQ$15</f>
        <v>2.4097521889267419</v>
      </c>
      <c r="Y1238" s="10">
        <f>(G1238 - $AP$16 ) / $AQ$16</f>
        <v>-1.7544080560954236</v>
      </c>
      <c r="Z1238" s="10">
        <f>(H1238 - $AP$17) / $AQ$17</f>
        <v>0.20492207098334478</v>
      </c>
      <c r="AA1238" s="10">
        <f t="shared" si="217"/>
        <v>-1.1160535759203685E-2</v>
      </c>
      <c r="AB1238" s="10">
        <f t="shared" si="218"/>
        <v>0.49720989502086088</v>
      </c>
      <c r="AC1238" s="10">
        <f t="shared" si="219"/>
        <v>-0.68758248229434293</v>
      </c>
      <c r="AD1238" s="10">
        <f t="shared" si="220"/>
        <v>0</v>
      </c>
    </row>
    <row r="1239" spans="1:30" x14ac:dyDescent="0.3">
      <c r="A1239" t="s">
        <v>1</v>
      </c>
      <c r="B1239">
        <f t="shared" si="210"/>
        <v>0</v>
      </c>
      <c r="C1239" s="10">
        <v>1.67830824</v>
      </c>
      <c r="D1239" s="10">
        <v>0.101212609</v>
      </c>
      <c r="E1239" s="10">
        <v>1.5292484669999999</v>
      </c>
      <c r="F1239" s="10">
        <v>2.4795864949999999</v>
      </c>
      <c r="G1239" s="10">
        <v>0.82304935499999998</v>
      </c>
      <c r="H1239" s="10">
        <v>9.5161006000000006E-2</v>
      </c>
      <c r="I1239" s="10">
        <f>MIN($AF1257, MAX($AF1256, C1239))</f>
        <v>1.67830824</v>
      </c>
      <c r="J1239" s="10">
        <f>MIN($AF1260, MAX($AF1259, D1239))</f>
        <v>0.101212609</v>
      </c>
      <c r="K1239" s="10">
        <f>MIN($AF1263, MAX($AF1262, E1239))</f>
        <v>1.5292484669999999</v>
      </c>
      <c r="L1239" s="10">
        <f>MIN($AF1266, MAX($AF1265, F1239))</f>
        <v>2.4795864949999999</v>
      </c>
      <c r="M1239" s="10">
        <f>MIN($AF1269, MAX($AF1268, G1239))</f>
        <v>0.82304935499999998</v>
      </c>
      <c r="N1239" s="10">
        <f>MIN($AF1272, MAX($AF1271, H1239))</f>
        <v>9.5161006000000006E-2</v>
      </c>
      <c r="O1239" s="10">
        <f t="shared" si="211"/>
        <v>0.98518534146689796</v>
      </c>
      <c r="P1239" s="10">
        <f t="shared" si="212"/>
        <v>9.6411944456867862E-2</v>
      </c>
      <c r="Q1239" s="10">
        <f t="shared" si="213"/>
        <v>0.92792220999514885</v>
      </c>
      <c r="R1239" s="10">
        <f t="shared" si="214"/>
        <v>1.2469134634504762</v>
      </c>
      <c r="S1239" s="10">
        <f t="shared" si="215"/>
        <v>0.60051056883525644</v>
      </c>
      <c r="T1239" s="10">
        <f t="shared" si="216"/>
        <v>9.0901389902441329E-2</v>
      </c>
      <c r="U1239" s="10">
        <f>(C1239 - $AP$12 ) / $AQ$12</f>
        <v>1.4039794791762323</v>
      </c>
      <c r="V1239" s="10">
        <f>(D1239 - $AP$13 ) / $AQ$13</f>
        <v>0.1895352338547879</v>
      </c>
      <c r="W1239" s="10">
        <f>(E1239 - $AP$14 ) / $AQ$14</f>
        <v>1.4456070257164406</v>
      </c>
      <c r="X1239" s="10">
        <f>(F1239 - $AP$15 ) / $AQ$15</f>
        <v>1.4828656610794084</v>
      </c>
      <c r="Y1239" s="10">
        <f>(G1239 - $AP$16 ) / $AQ$16</f>
        <v>0.94771008799539458</v>
      </c>
      <c r="Z1239" s="10">
        <f>(H1239 - $AP$17) / $AQ$17</f>
        <v>1.1702342806042564E-2</v>
      </c>
      <c r="AA1239" s="10">
        <f t="shared" si="217"/>
        <v>3.3875371202968317E-2</v>
      </c>
      <c r="AB1239" s="10">
        <f t="shared" si="218"/>
        <v>0.50846803303179755</v>
      </c>
      <c r="AC1239" s="10">
        <f t="shared" si="219"/>
        <v>-0.71022830190012853</v>
      </c>
      <c r="AD1239" s="10">
        <f t="shared" si="220"/>
        <v>1</v>
      </c>
    </row>
    <row r="1240" spans="1:30" x14ac:dyDescent="0.3">
      <c r="A1240" t="s">
        <v>1</v>
      </c>
      <c r="B1240">
        <f t="shared" si="210"/>
        <v>0</v>
      </c>
      <c r="C1240" s="10">
        <v>1.241386104</v>
      </c>
      <c r="D1240" s="10">
        <v>0.18195362300000001</v>
      </c>
      <c r="E1240" s="10">
        <v>1.9578017750000001</v>
      </c>
      <c r="F1240" s="10">
        <v>5.6733359449999998</v>
      </c>
      <c r="G1240" s="10">
        <v>0.83810294299999999</v>
      </c>
      <c r="H1240" s="10">
        <v>0.13660450399999999</v>
      </c>
      <c r="I1240" s="10">
        <f>MIN($AF1258, MAX($AF1257, C1240))</f>
        <v>1.241386104</v>
      </c>
      <c r="J1240" s="10">
        <f>MIN($AF1261, MAX($AF1260, D1240))</f>
        <v>0.18195362300000001</v>
      </c>
      <c r="K1240" s="10">
        <f>MIN($AF1264, MAX($AF1263, E1240))</f>
        <v>1.9578017750000001</v>
      </c>
      <c r="L1240" s="10">
        <f>MIN($AF1267, MAX($AF1266, F1240))</f>
        <v>5.6733359449999998</v>
      </c>
      <c r="M1240" s="10">
        <f>MIN($AF1270, MAX($AF1269, G1240))</f>
        <v>0.83810294299999999</v>
      </c>
      <c r="N1240" s="10">
        <f>MIN($AF1273, MAX($AF1272, H1240))</f>
        <v>0.13660450399999999</v>
      </c>
      <c r="O1240" s="10">
        <f t="shared" si="211"/>
        <v>0.80709447091995423</v>
      </c>
      <c r="P1240" s="10">
        <f t="shared" si="212"/>
        <v>0.1671686821735438</v>
      </c>
      <c r="Q1240" s="10">
        <f t="shared" si="213"/>
        <v>1.0844463488585401</v>
      </c>
      <c r="R1240" s="10">
        <f t="shared" si="214"/>
        <v>1.8981198765775296</v>
      </c>
      <c r="S1240" s="10">
        <f t="shared" si="215"/>
        <v>0.60873403052614139</v>
      </c>
      <c r="T1240" s="10">
        <f t="shared" si="216"/>
        <v>0.12804531256879181</v>
      </c>
      <c r="U1240" s="10">
        <f>(C1240 - $AP$12 ) / $AQ$12</f>
        <v>0.52295147792583607</v>
      </c>
      <c r="V1240" s="10">
        <f>(D1240 - $AP$13 ) / $AQ$13</f>
        <v>0.38365775044237499</v>
      </c>
      <c r="W1240" s="10">
        <f>(E1240 - $AP$14 ) / $AQ$14</f>
        <v>2.1018782857825244</v>
      </c>
      <c r="X1240" s="10">
        <f>(F1240 - $AP$15 ) / $AQ$15</f>
        <v>4.5950346416861949</v>
      </c>
      <c r="Y1240" s="10">
        <f>(G1240 - $AP$16 ) / $AQ$16</f>
        <v>0.97860255232349924</v>
      </c>
      <c r="Z1240" s="10">
        <f>(H1240 - $AP$17) / $AQ$17</f>
        <v>0.11211425034525374</v>
      </c>
      <c r="AA1240" s="10">
        <f t="shared" si="217"/>
        <v>1.2617830743703427E-2</v>
      </c>
      <c r="AB1240" s="10">
        <f t="shared" si="218"/>
        <v>0.50315441583491616</v>
      </c>
      <c r="AC1240" s="10">
        <f t="shared" si="219"/>
        <v>-0.69947599700636376</v>
      </c>
      <c r="AD1240" s="10">
        <f t="shared" si="220"/>
        <v>1</v>
      </c>
    </row>
    <row r="1241" spans="1:30" x14ac:dyDescent="0.3">
      <c r="A1241" t="s">
        <v>5</v>
      </c>
      <c r="B1241">
        <f t="shared" si="210"/>
        <v>1</v>
      </c>
      <c r="C1241" s="10">
        <v>2.1031744429999999</v>
      </c>
      <c r="D1241" s="10">
        <v>-1.7969452E-2</v>
      </c>
      <c r="E1241" s="10">
        <v>0.186500163</v>
      </c>
      <c r="F1241" s="10">
        <v>1.614264291</v>
      </c>
      <c r="G1241" s="10">
        <v>-3.2167143089999999</v>
      </c>
      <c r="H1241" s="10">
        <v>9.8644645000000003E-2</v>
      </c>
      <c r="I1241" s="10">
        <f>MIN($AF1259, MAX($AF1258, C1241))</f>
        <v>2.1031744429999999</v>
      </c>
      <c r="J1241" s="10">
        <f>MIN($AF1262, MAX($AF1261, D1241))</f>
        <v>-1.7969452E-2</v>
      </c>
      <c r="K1241" s="10">
        <f>MIN($AF1265, MAX($AF1264, E1241))</f>
        <v>0.186500163</v>
      </c>
      <c r="L1241" s="10">
        <f>MIN($AF1268, MAX($AF1267, F1241))</f>
        <v>1.614264291</v>
      </c>
      <c r="M1241" s="10">
        <f>MIN($AF1271, MAX($AF1270, G1241))</f>
        <v>-3.2167143089999999</v>
      </c>
      <c r="N1241" s="10">
        <f>MIN($AF1274, MAX($AF1273, H1241))</f>
        <v>9.8644645000000003E-2</v>
      </c>
      <c r="O1241" s="10">
        <f t="shared" si="211"/>
        <v>1.132425601417518</v>
      </c>
      <c r="P1241" s="10">
        <f t="shared" si="212"/>
        <v>-1.7809909819540035E-2</v>
      </c>
      <c r="Q1241" s="10">
        <f t="shared" si="213"/>
        <v>0.17100793427251715</v>
      </c>
      <c r="R1241" s="10">
        <f t="shared" si="214"/>
        <v>0.96098271605903163</v>
      </c>
      <c r="S1241" s="10">
        <f t="shared" si="215"/>
        <v>-1.4390562250186663</v>
      </c>
      <c r="T1241" s="10">
        <f t="shared" si="216"/>
        <v>9.4077279185513646E-2</v>
      </c>
      <c r="U1241" s="10">
        <f>(C1241 - $AP$12 ) / $AQ$12</f>
        <v>2.260697394763679</v>
      </c>
      <c r="V1241" s="10">
        <f>(D1241 - $AP$13 ) / $AQ$13</f>
        <v>-9.7009614509580122E-2</v>
      </c>
      <c r="W1241" s="10">
        <f>(E1241 - $AP$14 ) / $AQ$14</f>
        <v>-0.61062986469551461</v>
      </c>
      <c r="X1241" s="10">
        <f>(F1241 - $AP$15 ) / $AQ$15</f>
        <v>0.639647066859659</v>
      </c>
      <c r="Y1241" s="10">
        <f>(G1241 - $AP$16 ) / $AQ$16</f>
        <v>-7.3425563178669888</v>
      </c>
      <c r="Z1241" s="10">
        <f>(H1241 - $AP$17) / $AQ$17</f>
        <v>2.0142721974036298E-2</v>
      </c>
      <c r="AA1241" s="10">
        <f t="shared" si="217"/>
        <v>5.4546355243124039E-2</v>
      </c>
      <c r="AB1241" s="10">
        <f t="shared" si="218"/>
        <v>0.51363320873236196</v>
      </c>
      <c r="AC1241" s="10">
        <f t="shared" si="219"/>
        <v>-0.66624586994986168</v>
      </c>
      <c r="AD1241" s="10">
        <f t="shared" si="220"/>
        <v>1</v>
      </c>
    </row>
    <row r="1242" spans="1:30" x14ac:dyDescent="0.3">
      <c r="A1242" t="s">
        <v>5</v>
      </c>
      <c r="B1242">
        <f t="shared" si="210"/>
        <v>1</v>
      </c>
      <c r="C1242" s="10">
        <v>1.335468315</v>
      </c>
      <c r="D1242" s="10">
        <v>-4.5326285000000001E-2</v>
      </c>
      <c r="E1242" s="10">
        <v>0.167971751</v>
      </c>
      <c r="F1242" s="10">
        <v>1.8688935849999999</v>
      </c>
      <c r="G1242" s="10">
        <v>0.196812181</v>
      </c>
      <c r="H1242" s="10">
        <v>-4.8521420000000003E-2</v>
      </c>
      <c r="I1242" s="10">
        <f>MIN($AF1260, MAX($AF1259, C1242))</f>
        <v>1.335468315</v>
      </c>
      <c r="J1242" s="10">
        <f>MIN($AF1263, MAX($AF1262, D1242))</f>
        <v>-4.5326285000000001E-2</v>
      </c>
      <c r="K1242" s="10">
        <f>MIN($AF1266, MAX($AF1265, E1242))</f>
        <v>0.167971751</v>
      </c>
      <c r="L1242" s="10">
        <f>MIN($AF1269, MAX($AF1268, F1242))</f>
        <v>1.8688935849999999</v>
      </c>
      <c r="M1242" s="10">
        <f>MIN($AF1272, MAX($AF1271, G1242))</f>
        <v>0.196812181</v>
      </c>
      <c r="N1242" s="10">
        <f>MIN($AF1275, MAX($AF1274, H1242))</f>
        <v>-4.8521420000000003E-2</v>
      </c>
      <c r="O1242" s="10">
        <f t="shared" si="211"/>
        <v>0.84821243417992198</v>
      </c>
      <c r="P1242" s="10">
        <f t="shared" si="212"/>
        <v>-4.4329071131503542E-2</v>
      </c>
      <c r="Q1242" s="10">
        <f t="shared" si="213"/>
        <v>0.15526869832588325</v>
      </c>
      <c r="R1242" s="10">
        <f t="shared" si="214"/>
        <v>1.0539264449903099</v>
      </c>
      <c r="S1242" s="10">
        <f t="shared" si="215"/>
        <v>0.1796615061608795</v>
      </c>
      <c r="T1242" s="10">
        <f t="shared" si="216"/>
        <v>-4.7381000335713921E-2</v>
      </c>
      <c r="U1242" s="10">
        <f>(C1242 - $AP$12 ) / $AQ$12</f>
        <v>0.7126627685218978</v>
      </c>
      <c r="V1242" s="10">
        <f>(D1242 - $AP$13 ) / $AQ$13</f>
        <v>-0.1627825966005203</v>
      </c>
      <c r="W1242" s="10">
        <f>(E1242 - $AP$14 ) / $AQ$14</f>
        <v>-0.63900361438609821</v>
      </c>
      <c r="X1242" s="10">
        <f>(F1242 - $AP$15 ) / $AQ$15</f>
        <v>0.88777216331661657</v>
      </c>
      <c r="Y1242" s="10">
        <f>(G1242 - $AP$16 ) / $AQ$16</f>
        <v>-0.33743266725524917</v>
      </c>
      <c r="Z1242" s="10">
        <f>(H1242 - $AP$17) / $AQ$17</f>
        <v>-0.33642045499740442</v>
      </c>
      <c r="AA1242" s="10">
        <f t="shared" si="217"/>
        <v>1.7195205616808037E-2</v>
      </c>
      <c r="AB1242" s="10">
        <f t="shared" si="218"/>
        <v>0.50429869548662387</v>
      </c>
      <c r="AC1242" s="10">
        <f t="shared" si="219"/>
        <v>-0.68458653668324365</v>
      </c>
      <c r="AD1242" s="10">
        <f t="shared" si="220"/>
        <v>1</v>
      </c>
    </row>
    <row r="1243" spans="1:30" x14ac:dyDescent="0.3">
      <c r="A1243" t="s">
        <v>5</v>
      </c>
      <c r="B1243">
        <f t="shared" si="210"/>
        <v>1</v>
      </c>
      <c r="C1243" s="10">
        <v>2.4848291229999999</v>
      </c>
      <c r="D1243" s="10">
        <v>5.9659108000000002E-2</v>
      </c>
      <c r="E1243" s="10">
        <v>0.211625375</v>
      </c>
      <c r="F1243" s="10">
        <v>1.3415576899999999</v>
      </c>
      <c r="G1243" s="10">
        <v>0.74768635999999999</v>
      </c>
      <c r="H1243" s="10">
        <v>0.45300953599999999</v>
      </c>
      <c r="I1243" s="10">
        <f>MIN($AF1261, MAX($AF1260, C1243))</f>
        <v>2.4848291229999999</v>
      </c>
      <c r="J1243" s="10">
        <f>MIN($AF1264, MAX($AF1263, D1243))</f>
        <v>5.9659108000000002E-2</v>
      </c>
      <c r="K1243" s="10">
        <f>MIN($AF1267, MAX($AF1266, E1243))</f>
        <v>0.211625375</v>
      </c>
      <c r="L1243" s="10">
        <f>MIN($AF1270, MAX($AF1269, F1243))</f>
        <v>1.3415576899999999</v>
      </c>
      <c r="M1243" s="10">
        <f>MIN($AF1273, MAX($AF1272, G1243))</f>
        <v>0.74768635999999999</v>
      </c>
      <c r="N1243" s="10">
        <f>MIN($AF1276, MAX($AF1275, H1243))</f>
        <v>0.45300953599999999</v>
      </c>
      <c r="O1243" s="10">
        <f t="shared" si="211"/>
        <v>1.2484190108726394</v>
      </c>
      <c r="P1243" s="10">
        <f t="shared" si="212"/>
        <v>5.7947260174404609E-2</v>
      </c>
      <c r="Q1243" s="10">
        <f t="shared" si="213"/>
        <v>0.19196274333228944</v>
      </c>
      <c r="R1243" s="10">
        <f t="shared" si="214"/>
        <v>0.85081638739047805</v>
      </c>
      <c r="S1243" s="10">
        <f t="shared" si="215"/>
        <v>0.55829283321660894</v>
      </c>
      <c r="T1243" s="10">
        <f t="shared" si="216"/>
        <v>0.37363694753976856</v>
      </c>
      <c r="U1243" s="10">
        <f>(C1243 - $AP$12 ) / $AQ$12</f>
        <v>3.030281794781946</v>
      </c>
      <c r="V1243" s="10">
        <f>(D1243 - $AP$13 ) / $AQ$13</f>
        <v>8.9629748556512914E-2</v>
      </c>
      <c r="W1243" s="10">
        <f>(E1243 - $AP$14 ) / $AQ$14</f>
        <v>-0.57215401062821269</v>
      </c>
      <c r="X1243" s="10">
        <f>(F1243 - $AP$15 ) / $AQ$15</f>
        <v>0.37390642635985022</v>
      </c>
      <c r="Y1243" s="10">
        <f>(G1243 - $AP$16 ) / $AQ$16</f>
        <v>0.79305269769770448</v>
      </c>
      <c r="Z1243" s="10">
        <f>(H1243 - $AP$17) / $AQ$17</f>
        <v>0.87872021633116482</v>
      </c>
      <c r="AA1243" s="10">
        <f t="shared" si="217"/>
        <v>7.3114972241663564E-2</v>
      </c>
      <c r="AB1243" s="10">
        <f t="shared" si="218"/>
        <v>0.51827060453696228</v>
      </c>
      <c r="AC1243" s="10">
        <f t="shared" si="219"/>
        <v>-0.65725777054637069</v>
      </c>
      <c r="AD1243" s="10">
        <f t="shared" si="220"/>
        <v>1</v>
      </c>
    </row>
    <row r="1244" spans="1:30" x14ac:dyDescent="0.3">
      <c r="A1244" t="s">
        <v>5</v>
      </c>
      <c r="B1244">
        <f t="shared" si="210"/>
        <v>1</v>
      </c>
      <c r="C1244" s="10">
        <v>1.4721015230000001</v>
      </c>
      <c r="D1244" s="10">
        <v>1.4005993E-2</v>
      </c>
      <c r="E1244" s="10">
        <v>0.236580864</v>
      </c>
      <c r="F1244" s="10">
        <v>1.641131294</v>
      </c>
      <c r="G1244" s="10">
        <v>-0.88779661700000001</v>
      </c>
      <c r="H1244" s="10">
        <v>0.214600605</v>
      </c>
      <c r="I1244" s="10">
        <f>MIN($AF1262, MAX($AF1261, C1244))</f>
        <v>1.4721015230000001</v>
      </c>
      <c r="J1244" s="10">
        <f>MIN($AF1265, MAX($AF1264, D1244))</f>
        <v>1.4005993E-2</v>
      </c>
      <c r="K1244" s="10">
        <f>MIN($AF1268, MAX($AF1267, E1244))</f>
        <v>0.236580864</v>
      </c>
      <c r="L1244" s="10">
        <f>MIN($AF1271, MAX($AF1270, F1244))</f>
        <v>1.641131294</v>
      </c>
      <c r="M1244" s="10">
        <f>MIN($AF1274, MAX($AF1273, G1244))</f>
        <v>-0.88779661700000001</v>
      </c>
      <c r="N1244" s="10">
        <f>MIN($AF1277, MAX($AF1276, H1244))</f>
        <v>0.214600605</v>
      </c>
      <c r="O1244" s="10">
        <f t="shared" si="211"/>
        <v>0.90506860792688615</v>
      </c>
      <c r="P1244" s="10">
        <f t="shared" si="212"/>
        <v>1.390881540793623E-2</v>
      </c>
      <c r="Q1244" s="10">
        <f t="shared" si="213"/>
        <v>0.21235020333393462</v>
      </c>
      <c r="R1244" s="10">
        <f t="shared" si="214"/>
        <v>0.97120734582410151</v>
      </c>
      <c r="S1244" s="10">
        <f t="shared" si="215"/>
        <v>-0.63541033787404699</v>
      </c>
      <c r="T1244" s="10">
        <f t="shared" si="216"/>
        <v>0.19441530258758632</v>
      </c>
      <c r="U1244" s="10">
        <f>(C1244 - $AP$12 ) / $AQ$12</f>
        <v>0.98817566253711364</v>
      </c>
      <c r="V1244" s="10">
        <f>(D1244 - $AP$13 ) / $AQ$13</f>
        <v>-2.0132281108639946E-2</v>
      </c>
      <c r="W1244" s="10">
        <f>(E1244 - $AP$14 ) / $AQ$14</f>
        <v>-0.53393806431332558</v>
      </c>
      <c r="X1244" s="10">
        <f>(F1244 - $AP$15 ) / $AQ$15</f>
        <v>0.66582778474235615</v>
      </c>
      <c r="Y1244" s="10">
        <f>(G1244 - $AP$16 ) / $AQ$16</f>
        <v>-2.5632301716218757</v>
      </c>
      <c r="Z1244" s="10">
        <f>(H1244 - $AP$17) / $AQ$17</f>
        <v>0.3010880981133881</v>
      </c>
      <c r="AA1244" s="10">
        <f t="shared" si="217"/>
        <v>2.3842811008765469E-2</v>
      </c>
      <c r="AB1244" s="10">
        <f t="shared" si="218"/>
        <v>0.50596042039006517</v>
      </c>
      <c r="AC1244" s="10">
        <f t="shared" si="219"/>
        <v>-0.68129683332705382</v>
      </c>
      <c r="AD1244" s="10">
        <f t="shared" si="220"/>
        <v>1</v>
      </c>
    </row>
    <row r="1245" spans="1:30" x14ac:dyDescent="0.3">
      <c r="A1245" t="s">
        <v>4</v>
      </c>
      <c r="B1245">
        <f t="shared" si="210"/>
        <v>1</v>
      </c>
      <c r="C1245" s="10">
        <v>2.2700995549999998</v>
      </c>
      <c r="D1245" s="10">
        <v>-3.7355292999999998E-2</v>
      </c>
      <c r="E1245" s="10">
        <v>0.17815614599999999</v>
      </c>
      <c r="F1245" s="10">
        <v>1.6236146360000001</v>
      </c>
      <c r="G1245" s="10">
        <v>-1.44245092</v>
      </c>
      <c r="H1245" s="10">
        <v>-4.8409389999999998E-3</v>
      </c>
      <c r="I1245" s="10">
        <f>MIN($AF1263, MAX($AF1262, C1245))</f>
        <v>2.2700995549999998</v>
      </c>
      <c r="J1245" s="10">
        <f>MIN($AF1266, MAX($AF1265, D1245))</f>
        <v>-3.7355292999999998E-2</v>
      </c>
      <c r="K1245" s="10">
        <f>MIN($AF1269, MAX($AF1268, E1245))</f>
        <v>0.17815614599999999</v>
      </c>
      <c r="L1245" s="10">
        <f>MIN($AF1272, MAX($AF1271, F1245))</f>
        <v>1.6236146360000001</v>
      </c>
      <c r="M1245" s="10">
        <f>MIN($AF1275, MAX($AF1274, G1245))</f>
        <v>-1.44245092</v>
      </c>
      <c r="N1245" s="10">
        <f>MIN($AF1278, MAX($AF1277, H1245))</f>
        <v>-4.8409389999999998E-3</v>
      </c>
      <c r="O1245" s="10">
        <f t="shared" si="211"/>
        <v>1.1848204293998521</v>
      </c>
      <c r="P1245" s="10">
        <f t="shared" si="212"/>
        <v>-3.6674486768441136E-2</v>
      </c>
      <c r="Q1245" s="10">
        <f t="shared" si="213"/>
        <v>0.16395062822786621</v>
      </c>
      <c r="R1245" s="10">
        <f t="shared" si="214"/>
        <v>0.96455299901618108</v>
      </c>
      <c r="S1245" s="10">
        <f t="shared" si="215"/>
        <v>-0.89300201056709649</v>
      </c>
      <c r="T1245" s="10">
        <f t="shared" si="216"/>
        <v>-4.8292593333347121E-3</v>
      </c>
      <c r="U1245" s="10">
        <f>(C1245 - $AP$12 ) / $AQ$12</f>
        <v>2.5972921462455738</v>
      </c>
      <c r="V1245" s="10">
        <f>(D1245 - $AP$13 ) / $AQ$13</f>
        <v>-0.14361824690905464</v>
      </c>
      <c r="W1245" s="10">
        <f>(E1245 - $AP$14 ) / $AQ$14</f>
        <v>-0.62340759490639164</v>
      </c>
      <c r="X1245" s="10">
        <f>(F1245 - $AP$15 ) / $AQ$15</f>
        <v>0.64875856859846071</v>
      </c>
      <c r="Y1245" s="10">
        <f>(G1245 - $AP$16 ) / $AQ$16</f>
        <v>-3.7014729792407115</v>
      </c>
      <c r="Z1245" s="10">
        <f>(H1245 - $AP$17) / $AQ$17</f>
        <v>-0.23058864467482326</v>
      </c>
      <c r="AA1245" s="10">
        <f t="shared" si="217"/>
        <v>6.2667750406328424E-2</v>
      </c>
      <c r="AB1245" s="10">
        <f t="shared" si="218"/>
        <v>0.51566181228667951</v>
      </c>
      <c r="AC1245" s="10">
        <f t="shared" si="219"/>
        <v>-0.66230413091590656</v>
      </c>
      <c r="AD1245" s="10">
        <f t="shared" si="220"/>
        <v>1</v>
      </c>
    </row>
    <row r="1246" spans="1:30" x14ac:dyDescent="0.3">
      <c r="A1246" t="s">
        <v>5</v>
      </c>
      <c r="B1246">
        <f t="shared" si="210"/>
        <v>1</v>
      </c>
      <c r="C1246" s="10">
        <v>1.735911668</v>
      </c>
      <c r="D1246" s="10">
        <v>3.9642707999999999E-2</v>
      </c>
      <c r="E1246" s="10">
        <v>0.18492278700000001</v>
      </c>
      <c r="F1246" s="10">
        <v>2.2265589389999998</v>
      </c>
      <c r="G1246" s="10">
        <v>-2.08934431</v>
      </c>
      <c r="H1246" s="10">
        <v>0.37091678700000003</v>
      </c>
      <c r="I1246" s="10">
        <f>MIN($AF1264, MAX($AF1263, C1246))</f>
        <v>1.735911668</v>
      </c>
      <c r="J1246" s="10">
        <f>MIN($AF1267, MAX($AF1266, D1246))</f>
        <v>3.9642707999999999E-2</v>
      </c>
      <c r="K1246" s="10">
        <f>MIN($AF1270, MAX($AF1269, E1246))</f>
        <v>0.18492278700000001</v>
      </c>
      <c r="L1246" s="10">
        <f>MIN($AF1273, MAX($AF1272, F1246))</f>
        <v>2.2265589389999998</v>
      </c>
      <c r="M1246" s="10">
        <f>MIN($AF1276, MAX($AF1275, G1246))</f>
        <v>-2.08934431</v>
      </c>
      <c r="N1246" s="10">
        <f>MIN($AF1279, MAX($AF1278, H1246))</f>
        <v>0.37091678700000003</v>
      </c>
      <c r="O1246" s="10">
        <f t="shared" si="211"/>
        <v>1.00646471415141</v>
      </c>
      <c r="P1246" s="10">
        <f t="shared" si="212"/>
        <v>3.887710412646047E-2</v>
      </c>
      <c r="Q1246" s="10">
        <f t="shared" si="213"/>
        <v>0.16967761381438851</v>
      </c>
      <c r="R1246" s="10">
        <f t="shared" si="214"/>
        <v>1.1714162253894749</v>
      </c>
      <c r="S1246" s="10">
        <f t="shared" si="215"/>
        <v>-1.1279588709815949</v>
      </c>
      <c r="T1246" s="10">
        <f t="shared" si="216"/>
        <v>0.31547970362509831</v>
      </c>
      <c r="U1246" s="10">
        <f>(C1246 - $AP$12 ) / $AQ$12</f>
        <v>1.5201334316873751</v>
      </c>
      <c r="V1246" s="10">
        <f>(D1246 - $AP$13 ) / $AQ$13</f>
        <v>4.1505087389589995E-2</v>
      </c>
      <c r="W1246" s="10">
        <f>(E1246 - $AP$14 ) / $AQ$14</f>
        <v>-0.61304540207626457</v>
      </c>
      <c r="X1246" s="10">
        <f>(F1246 - $AP$15 ) / $AQ$15</f>
        <v>1.2363013881612723</v>
      </c>
      <c r="Y1246" s="10">
        <f>(G1246 - $AP$16 ) / $AQ$16</f>
        <v>-5.0290057225748361</v>
      </c>
      <c r="Z1246" s="10">
        <f>(H1246 - $AP$17) / $AQ$17</f>
        <v>0.67982075272344344</v>
      </c>
      <c r="AA1246" s="10">
        <f t="shared" si="217"/>
        <v>3.6677946537128893E-2</v>
      </c>
      <c r="AB1246" s="10">
        <f t="shared" si="218"/>
        <v>0.50916845881826434</v>
      </c>
      <c r="AC1246" s="10">
        <f t="shared" si="219"/>
        <v>-0.67497635683668555</v>
      </c>
      <c r="AD1246" s="10">
        <f t="shared" si="220"/>
        <v>1</v>
      </c>
    </row>
    <row r="1247" spans="1:30" x14ac:dyDescent="0.3">
      <c r="A1247" t="s">
        <v>4</v>
      </c>
      <c r="B1247">
        <f t="shared" si="210"/>
        <v>1</v>
      </c>
      <c r="C1247" s="10">
        <v>1.478301809</v>
      </c>
      <c r="D1247" s="10">
        <v>4.0109960000000002E-3</v>
      </c>
      <c r="E1247" s="10">
        <v>2.566178608</v>
      </c>
      <c r="F1247" s="10">
        <v>2.0798681779999999</v>
      </c>
      <c r="G1247" s="10">
        <v>0.22345785300000001</v>
      </c>
      <c r="H1247" s="10">
        <v>1.563023E-3</v>
      </c>
      <c r="I1247" s="10">
        <f>MIN($AF1265, MAX($AF1264, C1247))</f>
        <v>1.478301809</v>
      </c>
      <c r="J1247" s="10">
        <f>MIN($AF1268, MAX($AF1267, D1247))</f>
        <v>4.0109960000000002E-3</v>
      </c>
      <c r="K1247" s="10">
        <f>MIN($AF1271, MAX($AF1270, E1247))</f>
        <v>2.566178608</v>
      </c>
      <c r="L1247" s="10">
        <f>MIN($AF1274, MAX($AF1273, F1247))</f>
        <v>2.0798681779999999</v>
      </c>
      <c r="M1247" s="10">
        <f>MIN($AF1277, MAX($AF1276, G1247))</f>
        <v>0.22345785300000001</v>
      </c>
      <c r="N1247" s="10">
        <f>MIN($AF1280, MAX($AF1279, H1247))</f>
        <v>1.563023E-3</v>
      </c>
      <c r="O1247" s="10">
        <f t="shared" si="211"/>
        <v>0.90757357119000892</v>
      </c>
      <c r="P1247" s="10">
        <f t="shared" si="212"/>
        <v>4.0029734007978037E-3</v>
      </c>
      <c r="Q1247" s="10">
        <f t="shared" si="213"/>
        <v>1.2714946045579525</v>
      </c>
      <c r="R1247" s="10">
        <f t="shared" si="214"/>
        <v>1.1248867967189153</v>
      </c>
      <c r="S1247" s="10">
        <f t="shared" si="215"/>
        <v>0.20168115541186482</v>
      </c>
      <c r="T1247" s="10">
        <f t="shared" si="216"/>
        <v>1.5618027509036324E-3</v>
      </c>
      <c r="U1247" s="10">
        <f>(C1247 - $AP$12 ) / $AQ$12</f>
        <v>1.0006781775888132</v>
      </c>
      <c r="V1247" s="10">
        <f>(D1247 - $AP$13 ) / $AQ$13</f>
        <v>-4.4162868226673702E-2</v>
      </c>
      <c r="W1247" s="10">
        <f>(E1247 - $AP$14 ) / $AQ$14</f>
        <v>3.0335248822146381</v>
      </c>
      <c r="X1247" s="10">
        <f>(F1247 - $AP$15 ) / $AQ$15</f>
        <v>1.0933576653448807</v>
      </c>
      <c r="Y1247" s="10">
        <f>(G1247 - $AP$16 ) / $AQ$16</f>
        <v>-0.28275132007354237</v>
      </c>
      <c r="Z1247" s="10">
        <f>(H1247 - $AP$17) / $AQ$17</f>
        <v>-0.21507272369178698</v>
      </c>
      <c r="AA1247" s="10">
        <f t="shared" si="217"/>
        <v>2.414447306624477E-2</v>
      </c>
      <c r="AB1247" s="10">
        <f t="shared" si="218"/>
        <v>0.50603582505125233</v>
      </c>
      <c r="AC1247" s="10">
        <f t="shared" si="219"/>
        <v>-0.68114781170436223</v>
      </c>
      <c r="AD1247" s="10">
        <f t="shared" si="220"/>
        <v>1</v>
      </c>
    </row>
    <row r="1248" spans="1:30" x14ac:dyDescent="0.3">
      <c r="A1248" t="s">
        <v>4</v>
      </c>
      <c r="B1248">
        <f t="shared" si="210"/>
        <v>1</v>
      </c>
      <c r="C1248" s="10">
        <v>1.4567354610000001</v>
      </c>
      <c r="D1248" s="10">
        <v>-3.3649601000000001E-2</v>
      </c>
      <c r="E1248" s="10">
        <v>2.1118314150000002</v>
      </c>
      <c r="F1248" s="10">
        <v>2.3565376709999999</v>
      </c>
      <c r="G1248" s="10">
        <v>-0.88305665799999999</v>
      </c>
      <c r="H1248" s="10">
        <v>-1.5965103000000001E-2</v>
      </c>
      <c r="I1248" s="10">
        <f>MIN($AF1266, MAX($AF1265, C1248))</f>
        <v>1.4567354610000001</v>
      </c>
      <c r="J1248" s="10">
        <f>MIN($AF1269, MAX($AF1268, D1248))</f>
        <v>-3.3649601000000001E-2</v>
      </c>
      <c r="K1248" s="10">
        <f>MIN($AF1272, MAX($AF1271, E1248))</f>
        <v>2.1118314150000002</v>
      </c>
      <c r="L1248" s="10">
        <f>MIN($AF1275, MAX($AF1274, F1248))</f>
        <v>2.3565376709999999</v>
      </c>
      <c r="M1248" s="10">
        <f>MIN($AF1278, MAX($AF1277, G1248))</f>
        <v>-0.88305665799999999</v>
      </c>
      <c r="N1248" s="10">
        <f>MIN($AF1281, MAX($AF1280, H1248))</f>
        <v>-1.5965103000000001E-2</v>
      </c>
      <c r="O1248" s="10">
        <f t="shared" si="211"/>
        <v>0.89883342026181534</v>
      </c>
      <c r="P1248" s="10">
        <f t="shared" si="212"/>
        <v>-3.3095841478376471E-2</v>
      </c>
      <c r="Q1248" s="10">
        <f t="shared" si="213"/>
        <v>1.1352114322909186</v>
      </c>
      <c r="R1248" s="10">
        <f t="shared" si="214"/>
        <v>1.2109099876317668</v>
      </c>
      <c r="S1248" s="10">
        <f t="shared" si="215"/>
        <v>-0.63289633844167481</v>
      </c>
      <c r="T1248" s="10">
        <f t="shared" si="216"/>
        <v>-1.58390011254585E-2</v>
      </c>
      <c r="U1248" s="10">
        <f>(C1248 - $AP$12 ) / $AQ$12</f>
        <v>0.9571908948279545</v>
      </c>
      <c r="V1248" s="10">
        <f>(D1248 - $AP$13 ) / $AQ$13</f>
        <v>-0.13470879406593717</v>
      </c>
      <c r="W1248" s="10">
        <f>(E1248 - $AP$14 ) / $AQ$14</f>
        <v>2.3377537860839368</v>
      </c>
      <c r="X1248" s="10">
        <f>(F1248 - $AP$15 ) / $AQ$15</f>
        <v>1.3629599705585242</v>
      </c>
      <c r="Y1248" s="10">
        <f>(G1248 - $AP$16 ) / $AQ$16</f>
        <v>-2.5535029880212501</v>
      </c>
      <c r="Z1248" s="10">
        <f>(H1248 - $AP$17) / $AQ$17</f>
        <v>-0.25754096725673997</v>
      </c>
      <c r="AA1248" s="10">
        <f t="shared" si="217"/>
        <v>2.3095207127545377E-2</v>
      </c>
      <c r="AB1248" s="10">
        <f t="shared" si="218"/>
        <v>0.50577354515557416</v>
      </c>
      <c r="AC1248" s="10">
        <f t="shared" si="219"/>
        <v>-0.68166624908846973</v>
      </c>
      <c r="AD1248" s="10">
        <f t="shared" si="220"/>
        <v>1</v>
      </c>
    </row>
    <row r="1249" spans="1:30" x14ac:dyDescent="0.3">
      <c r="A1249" t="s">
        <v>5</v>
      </c>
      <c r="B1249">
        <f t="shared" si="210"/>
        <v>1</v>
      </c>
      <c r="C1249" s="10">
        <v>1.0435571690000001</v>
      </c>
      <c r="D1249" s="10">
        <v>4.3987719999999996E-3</v>
      </c>
      <c r="E1249" s="10">
        <v>-1.7497001000000002E-2</v>
      </c>
      <c r="F1249" s="10">
        <v>8.0691802379999995</v>
      </c>
      <c r="G1249" s="10">
        <v>0.210205857</v>
      </c>
      <c r="H1249" s="10">
        <v>0.48210435499999998</v>
      </c>
      <c r="I1249" s="10">
        <f>MIN($AF1267, MAX($AF1266, C1249))</f>
        <v>1.0435571690000001</v>
      </c>
      <c r="J1249" s="10">
        <f>MIN($AF1270, MAX($AF1269, D1249))</f>
        <v>4.3987719999999996E-3</v>
      </c>
      <c r="K1249" s="10">
        <f>MIN($AF1273, MAX($AF1272, E1249))</f>
        <v>-1.7497001000000002E-2</v>
      </c>
      <c r="L1249" s="10">
        <f>MIN($AF1276, MAX($AF1275, F1249))</f>
        <v>8.0691802379999995</v>
      </c>
      <c r="M1249" s="10">
        <f>MIN($AF1279, MAX($AF1278, G1249))</f>
        <v>0.210205857</v>
      </c>
      <c r="N1249" s="10">
        <f>MIN($AF1282, MAX($AF1281, H1249))</f>
        <v>0.48210435499999998</v>
      </c>
      <c r="O1249" s="10">
        <f t="shared" si="211"/>
        <v>0.71469199965240504</v>
      </c>
      <c r="P1249" s="10">
        <f t="shared" si="212"/>
        <v>4.3891256800756111E-3</v>
      </c>
      <c r="Q1249" s="10">
        <f t="shared" si="213"/>
        <v>-1.7345690910121888E-2</v>
      </c>
      <c r="R1249" s="10">
        <f t="shared" si="214"/>
        <v>2.2048818783444681</v>
      </c>
      <c r="S1249" s="10">
        <f t="shared" si="215"/>
        <v>0.19079047489029083</v>
      </c>
      <c r="T1249" s="10">
        <f t="shared" si="216"/>
        <v>0.39346293937463389</v>
      </c>
      <c r="U1249" s="10">
        <f>(C1249 - $AP$12 ) / $AQ$12</f>
        <v>0.12404097000745373</v>
      </c>
      <c r="V1249" s="10">
        <f>(D1249 - $AP$13 ) / $AQ$13</f>
        <v>-4.3230553294484865E-2</v>
      </c>
      <c r="W1249" s="10">
        <f>(E1249 - $AP$14 ) / $AQ$14</f>
        <v>-0.92302385015551613</v>
      </c>
      <c r="X1249" s="10">
        <f>(F1249 - $AP$15 ) / $AQ$15</f>
        <v>6.9296799880950672</v>
      </c>
      <c r="Y1249" s="10">
        <f>(G1249 - $AP$16 ) / $AQ$16</f>
        <v>-0.30994661821151354</v>
      </c>
      <c r="Z1249" s="10">
        <f>(H1249 - $AP$17) / $AQ$17</f>
        <v>0.94921296950798606</v>
      </c>
      <c r="AA1249" s="10">
        <f t="shared" si="217"/>
        <v>2.9928741592748836E-3</v>
      </c>
      <c r="AB1249" s="10">
        <f t="shared" si="218"/>
        <v>0.50074821798131797</v>
      </c>
      <c r="AC1249" s="10">
        <f t="shared" si="219"/>
        <v>-0.69165186314185667</v>
      </c>
      <c r="AD1249" s="10">
        <f t="shared" si="220"/>
        <v>1</v>
      </c>
    </row>
    <row r="1250" spans="1:30" x14ac:dyDescent="0.3">
      <c r="A1250" t="s">
        <v>6</v>
      </c>
      <c r="B1250">
        <f t="shared" si="210"/>
        <v>1</v>
      </c>
      <c r="C1250" s="10">
        <v>1.886397608</v>
      </c>
      <c r="D1250" s="10">
        <v>-0.149553776</v>
      </c>
      <c r="E1250" s="10">
        <v>0.46676628100000001</v>
      </c>
      <c r="F1250" s="10">
        <v>1.9517578980000001</v>
      </c>
      <c r="G1250" s="10">
        <v>6.4979930000000005E-2</v>
      </c>
      <c r="H1250" s="10">
        <v>-0.32062468199999999</v>
      </c>
      <c r="I1250" s="10">
        <f>MIN($AF1268, MAX($AF1267, C1250))</f>
        <v>1.886397608</v>
      </c>
      <c r="J1250" s="10">
        <f>MIN($AF1271, MAX($AF1270, D1250))</f>
        <v>-0.149553776</v>
      </c>
      <c r="K1250" s="10">
        <f>MIN($AF1274, MAX($AF1273, E1250))</f>
        <v>0.46676628100000001</v>
      </c>
      <c r="L1250" s="10">
        <f>MIN($AF1277, MAX($AF1276, F1250))</f>
        <v>1.9517578980000001</v>
      </c>
      <c r="M1250" s="10">
        <f>MIN($AF1280, MAX($AF1279, G1250))</f>
        <v>6.4979930000000005E-2</v>
      </c>
      <c r="N1250" s="10">
        <f>MIN($AF1283, MAX($AF1282, H1250))</f>
        <v>-0.32062468199999999</v>
      </c>
      <c r="O1250" s="10">
        <f t="shared" si="211"/>
        <v>1.0600092221718551</v>
      </c>
      <c r="P1250" s="10">
        <f t="shared" si="212"/>
        <v>-0.13937384620601678</v>
      </c>
      <c r="Q1250" s="10">
        <f t="shared" si="213"/>
        <v>0.38306016881336052</v>
      </c>
      <c r="R1250" s="10">
        <f t="shared" si="214"/>
        <v>1.0824008905023579</v>
      </c>
      <c r="S1250" s="10">
        <f t="shared" si="215"/>
        <v>6.2955953913395341E-2</v>
      </c>
      <c r="T1250" s="10">
        <f t="shared" si="216"/>
        <v>-0.27810486859307704</v>
      </c>
      <c r="U1250" s="10">
        <f>(C1250 - $AP$12 ) / $AQ$12</f>
        <v>1.8235795517404161</v>
      </c>
      <c r="V1250" s="10">
        <f>(D1250 - $AP$13 ) / $AQ$13</f>
        <v>-0.41337274710977806</v>
      </c>
      <c r="W1250" s="10">
        <f>(E1250 - $AP$14 ) / $AQ$14</f>
        <v>-0.18144032169077434</v>
      </c>
      <c r="X1250" s="10">
        <f>(F1250 - $AP$15 ) / $AQ$15</f>
        <v>0.96851980759969969</v>
      </c>
      <c r="Y1250" s="10">
        <f>(G1250 - $AP$16 ) / $AQ$16</f>
        <v>-0.60797435547677026</v>
      </c>
      <c r="Z1250" s="10">
        <f>(H1250 - $AP$17) / $AQ$17</f>
        <v>-0.99568931268556982</v>
      </c>
      <c r="AA1250" s="10">
        <f t="shared" si="217"/>
        <v>4.3999527877426357E-2</v>
      </c>
      <c r="AB1250" s="10">
        <f t="shared" si="218"/>
        <v>0.51099810770330589</v>
      </c>
      <c r="AC1250" s="10">
        <f t="shared" si="219"/>
        <v>-0.67138939190993518</v>
      </c>
      <c r="AD1250" s="10">
        <f t="shared" si="220"/>
        <v>1</v>
      </c>
    </row>
    <row r="1251" spans="1:30" x14ac:dyDescent="0.3">
      <c r="A1251" t="s">
        <v>5</v>
      </c>
      <c r="B1251">
        <f t="shared" si="210"/>
        <v>1</v>
      </c>
      <c r="C1251" s="10">
        <v>1.646762134</v>
      </c>
      <c r="D1251" s="10">
        <v>9.1330649999999992E-3</v>
      </c>
      <c r="E1251" s="10">
        <v>0.229297684</v>
      </c>
      <c r="F1251" s="10">
        <v>1.2400628039999999</v>
      </c>
      <c r="G1251" s="10">
        <v>-7.4031103000000001E-2</v>
      </c>
      <c r="H1251" s="10">
        <v>3.5684087000000003E-2</v>
      </c>
      <c r="I1251" s="10">
        <f>MIN($AF1269, MAX($AF1268, C1251))</f>
        <v>1.646762134</v>
      </c>
      <c r="J1251" s="10">
        <f>MIN($AF1272, MAX($AF1271, D1251))</f>
        <v>9.1330649999999992E-3</v>
      </c>
      <c r="K1251" s="10">
        <f>MIN($AF1275, MAX($AF1274, E1251))</f>
        <v>0.229297684</v>
      </c>
      <c r="L1251" s="10">
        <f>MIN($AF1278, MAX($AF1277, F1251))</f>
        <v>1.2400628039999999</v>
      </c>
      <c r="M1251" s="10">
        <f>MIN($AF1281, MAX($AF1280, G1251))</f>
        <v>-7.4031103000000001E-2</v>
      </c>
      <c r="N1251" s="10">
        <f>MIN($AF1284, MAX($AF1283, H1251))</f>
        <v>3.5684087000000003E-2</v>
      </c>
      <c r="O1251" s="10">
        <f t="shared" si="211"/>
        <v>0.97333705672125626</v>
      </c>
      <c r="P1251" s="10">
        <f t="shared" si="212"/>
        <v>9.0916107734460849E-3</v>
      </c>
      <c r="Q1251" s="10">
        <f t="shared" si="213"/>
        <v>0.20644301769035978</v>
      </c>
      <c r="R1251" s="10">
        <f t="shared" si="214"/>
        <v>0.80650390297390506</v>
      </c>
      <c r="S1251" s="10">
        <f t="shared" si="215"/>
        <v>-7.1418955630097411E-2</v>
      </c>
      <c r="T1251" s="10">
        <f t="shared" si="216"/>
        <v>3.5062162006875036E-2</v>
      </c>
      <c r="U1251" s="10">
        <f>(C1251 - $AP$12 ) / $AQ$12</f>
        <v>1.3403685965350902</v>
      </c>
      <c r="V1251" s="10">
        <f>(D1251 - $AP$13 ) / $AQ$13</f>
        <v>-3.1848074602515535E-2</v>
      </c>
      <c r="W1251" s="10">
        <f>(E1251 - $AP$14 ) / $AQ$14</f>
        <v>-0.54509126655599294</v>
      </c>
      <c r="X1251" s="10">
        <f>(F1251 - $AP$15 ) / $AQ$15</f>
        <v>0.2750041045451499</v>
      </c>
      <c r="Y1251" s="10">
        <f>(G1251 - $AP$16 ) / $AQ$16</f>
        <v>-0.89324809740231448</v>
      </c>
      <c r="Z1251" s="10">
        <f>(H1251 - $AP$17) / $AQ$17</f>
        <v>-0.13240206873144772</v>
      </c>
      <c r="AA1251" s="10">
        <f t="shared" si="217"/>
        <v>3.2340560834314309E-2</v>
      </c>
      <c r="AB1251" s="10">
        <f t="shared" si="218"/>
        <v>0.50808443558692939</v>
      </c>
      <c r="AC1251" s="10">
        <f t="shared" si="219"/>
        <v>-0.67710763343000946</v>
      </c>
      <c r="AD1251" s="10">
        <f t="shared" si="220"/>
        <v>1</v>
      </c>
    </row>
    <row r="1252" spans="1:30" x14ac:dyDescent="0.3">
      <c r="A1252" t="s">
        <v>5</v>
      </c>
      <c r="B1252">
        <f t="shared" si="210"/>
        <v>1</v>
      </c>
      <c r="C1252" s="10">
        <v>2.0435949830000002</v>
      </c>
      <c r="D1252" s="10">
        <v>-0.17571679300000001</v>
      </c>
      <c r="E1252" s="10">
        <v>0.39606558600000003</v>
      </c>
      <c r="F1252" s="10">
        <v>4.4879266170000003</v>
      </c>
      <c r="G1252" s="10">
        <v>0.82652496600000003</v>
      </c>
      <c r="H1252" s="10">
        <v>-0.437666004</v>
      </c>
      <c r="I1252" s="10">
        <f>MIN($AF1270, MAX($AF1269, C1252))</f>
        <v>2.0435949830000002</v>
      </c>
      <c r="J1252" s="10">
        <f>MIN($AF1273, MAX($AF1272, D1252))</f>
        <v>-0.17571679300000001</v>
      </c>
      <c r="K1252" s="10">
        <f>MIN($AF1276, MAX($AF1275, E1252))</f>
        <v>0.39606558600000003</v>
      </c>
      <c r="L1252" s="10">
        <f>MIN($AF1279, MAX($AF1278, F1252))</f>
        <v>4.4879266170000003</v>
      </c>
      <c r="M1252" s="10">
        <f>MIN($AF1282, MAX($AF1281, G1252))</f>
        <v>0.82652496600000003</v>
      </c>
      <c r="N1252" s="10">
        <f>MIN($AF1285, MAX($AF1284, H1252))</f>
        <v>-0.437666004</v>
      </c>
      <c r="O1252" s="10">
        <f t="shared" si="211"/>
        <v>1.11303937694195</v>
      </c>
      <c r="P1252" s="10">
        <f t="shared" si="212"/>
        <v>-0.16187799819518231</v>
      </c>
      <c r="Q1252" s="10">
        <f t="shared" si="213"/>
        <v>0.33365798461194862</v>
      </c>
      <c r="R1252" s="10">
        <f t="shared" si="214"/>
        <v>1.7025505187962835</v>
      </c>
      <c r="S1252" s="10">
        <f t="shared" si="215"/>
        <v>0.60241523592518176</v>
      </c>
      <c r="T1252" s="10">
        <f t="shared" si="216"/>
        <v>-0.36302096806542433</v>
      </c>
      <c r="U1252" s="10">
        <f>(C1252 - $AP$12 ) / $AQ$12</f>
        <v>2.1405588889879552</v>
      </c>
      <c r="V1252" s="10">
        <f>(D1252 - $AP$13 ) / $AQ$13</f>
        <v>-0.47627548327759262</v>
      </c>
      <c r="W1252" s="10">
        <f>(E1252 - $AP$14 ) / $AQ$14</f>
        <v>-0.28970884588379692</v>
      </c>
      <c r="X1252" s="10">
        <f>(F1252 - $AP$15 ) / $AQ$15</f>
        <v>3.4399051621575065</v>
      </c>
      <c r="Y1252" s="10">
        <f>(G1252 - $AP$16 ) / $AQ$16</f>
        <v>0.95484261937833592</v>
      </c>
      <c r="Z1252" s="10">
        <f>(H1252 - $AP$17) / $AQ$17</f>
        <v>-1.2792643719851264</v>
      </c>
      <c r="AA1252" s="10">
        <f t="shared" si="217"/>
        <v>5.1647640169802264E-2</v>
      </c>
      <c r="AB1252" s="10">
        <f t="shared" si="218"/>
        <v>0.51290904062073794</v>
      </c>
      <c r="AC1252" s="10">
        <f t="shared" si="219"/>
        <v>-0.66765675826392401</v>
      </c>
      <c r="AD1252" s="10">
        <f t="shared" si="220"/>
        <v>1</v>
      </c>
    </row>
    <row r="1253" spans="1:30" x14ac:dyDescent="0.3">
      <c r="A1253" t="s">
        <v>2</v>
      </c>
      <c r="B1253">
        <f t="shared" si="210"/>
        <v>0</v>
      </c>
      <c r="C1253" s="10">
        <v>1.7760834670000001</v>
      </c>
      <c r="D1253" s="10">
        <v>7.0835814999999996E-2</v>
      </c>
      <c r="E1253" s="10">
        <v>0.81933690699999995</v>
      </c>
      <c r="F1253" s="10">
        <v>2.2699298880000001</v>
      </c>
      <c r="G1253" s="10">
        <v>1</v>
      </c>
      <c r="H1253" s="10">
        <v>0.14533559500000001</v>
      </c>
      <c r="I1253" s="10">
        <f>MIN($AF1271, MAX($AF1270, C1253))</f>
        <v>1.7760834670000001</v>
      </c>
      <c r="J1253" s="10">
        <f>MIN($AF1274, MAX($AF1273, D1253))</f>
        <v>7.0835814999999996E-2</v>
      </c>
      <c r="K1253" s="10">
        <f>MIN($AF1277, MAX($AF1276, E1253))</f>
        <v>0.81933690699999995</v>
      </c>
      <c r="L1253" s="10">
        <f>MIN($AF1280, MAX($AF1279, F1253))</f>
        <v>2.2699298880000001</v>
      </c>
      <c r="M1253" s="10">
        <f>MIN($AF1283, MAX($AF1282, G1253))</f>
        <v>1</v>
      </c>
      <c r="N1253" s="10">
        <f>MIN($AF1286, MAX($AF1285, H1253))</f>
        <v>0.14533559500000001</v>
      </c>
      <c r="O1253" s="10">
        <f t="shared" si="211"/>
        <v>1.0210411095556564</v>
      </c>
      <c r="P1253" s="10">
        <f t="shared" si="212"/>
        <v>6.8439479060270619E-2</v>
      </c>
      <c r="Q1253" s="10">
        <f t="shared" si="213"/>
        <v>0.59847209788873512</v>
      </c>
      <c r="R1253" s="10">
        <f t="shared" si="214"/>
        <v>1.1847685437007076</v>
      </c>
      <c r="S1253" s="10">
        <f t="shared" si="215"/>
        <v>0.69314718055994529</v>
      </c>
      <c r="T1253" s="10">
        <f t="shared" si="216"/>
        <v>0.13569769013180982</v>
      </c>
      <c r="U1253" s="10">
        <f>(C1253 - $AP$12 ) / $AQ$12</f>
        <v>1.6011375211199206</v>
      </c>
      <c r="V1253" s="10">
        <f>(D1253 - $AP$13 ) / $AQ$13</f>
        <v>0.11650147560718012</v>
      </c>
      <c r="W1253" s="10">
        <f>(E1253 - $AP$14 ) / $AQ$14</f>
        <v>0.35847376756719007</v>
      </c>
      <c r="X1253" s="10">
        <f>(F1253 - $AP$15 ) / $AQ$15</f>
        <v>1.2785644786918333</v>
      </c>
      <c r="Y1253" s="10">
        <f>(G1253 - $AP$16 ) / $AQ$16</f>
        <v>1.3108422189197697</v>
      </c>
      <c r="Z1253" s="10">
        <f>(H1253 - $AP$17) / $AQ$17</f>
        <v>0.1332684854971331</v>
      </c>
      <c r="AA1253" s="10">
        <f t="shared" si="217"/>
        <v>3.8632422111156479E-2</v>
      </c>
      <c r="AB1253" s="10">
        <f t="shared" si="218"/>
        <v>0.50965690450910506</v>
      </c>
      <c r="AC1253" s="10">
        <f t="shared" si="219"/>
        <v>-0.71264993802015308</v>
      </c>
      <c r="AD1253" s="10">
        <f t="shared" si="220"/>
        <v>1</v>
      </c>
    </row>
    <row r="1254" spans="1:30" x14ac:dyDescent="0.3">
      <c r="A1254" t="s">
        <v>2</v>
      </c>
      <c r="B1254">
        <f t="shared" si="210"/>
        <v>0</v>
      </c>
      <c r="C1254" s="10">
        <v>1.4113488729999999</v>
      </c>
      <c r="D1254" s="10">
        <v>0.101183932</v>
      </c>
      <c r="E1254" s="10">
        <v>0.89412262200000003</v>
      </c>
      <c r="F1254" s="10">
        <v>5.5730961649999999</v>
      </c>
      <c r="G1254" s="10">
        <v>1</v>
      </c>
      <c r="H1254" s="10">
        <v>0.174548378</v>
      </c>
      <c r="I1254" s="10">
        <f>MIN($AF1272, MAX($AF1271, C1254))</f>
        <v>1.4113488729999999</v>
      </c>
      <c r="J1254" s="10">
        <f>MIN($AF1275, MAX($AF1274, D1254))</f>
        <v>0.101183932</v>
      </c>
      <c r="K1254" s="10">
        <f>MIN($AF1278, MAX($AF1277, E1254))</f>
        <v>0.89412262200000003</v>
      </c>
      <c r="L1254" s="10">
        <f>MIN($AF1281, MAX($AF1280, F1254))</f>
        <v>5.5730961649999999</v>
      </c>
      <c r="M1254" s="10">
        <f>MIN($AF1284, MAX($AF1283, G1254))</f>
        <v>1</v>
      </c>
      <c r="N1254" s="10">
        <f>MIN($AF1287, MAX($AF1286, H1254))</f>
        <v>0.174548378</v>
      </c>
      <c r="O1254" s="10">
        <f t="shared" si="211"/>
        <v>0.880186289270116</v>
      </c>
      <c r="P1254" s="10">
        <f t="shared" si="212"/>
        <v>9.6385902824974848E-2</v>
      </c>
      <c r="Q1254" s="10">
        <f t="shared" si="213"/>
        <v>0.63875573501243643</v>
      </c>
      <c r="R1254" s="10">
        <f t="shared" si="214"/>
        <v>1.8829849794802138</v>
      </c>
      <c r="S1254" s="10">
        <f t="shared" si="215"/>
        <v>0.69314718055994529</v>
      </c>
      <c r="T1254" s="10">
        <f t="shared" si="216"/>
        <v>0.16088371456227551</v>
      </c>
      <c r="U1254" s="10">
        <f>(C1254 - $AP$12 ) / $AQ$12</f>
        <v>0.86567148755943513</v>
      </c>
      <c r="V1254" s="10">
        <f>(D1254 - $AP$13 ) / $AQ$13</f>
        <v>0.18946628684592101</v>
      </c>
      <c r="W1254" s="10">
        <f>(E1254 - $AP$14 ) / $AQ$14</f>
        <v>0.4729979457774609</v>
      </c>
      <c r="X1254" s="10">
        <f>(F1254 - $AP$15 ) / $AQ$15</f>
        <v>4.4973553657057801</v>
      </c>
      <c r="Y1254" s="10">
        <f>(G1254 - $AP$16 ) / $AQ$16</f>
        <v>1.3108422189197697</v>
      </c>
      <c r="Z1254" s="10">
        <f>(H1254 - $AP$17) / $AQ$17</f>
        <v>0.20404704925541048</v>
      </c>
      <c r="AA1254" s="10">
        <f t="shared" si="217"/>
        <v>2.0887016808897867E-2</v>
      </c>
      <c r="AB1254" s="10">
        <f t="shared" si="218"/>
        <v>0.50522156437038113</v>
      </c>
      <c r="AC1254" s="10">
        <f t="shared" si="219"/>
        <v>-0.70364522140702146</v>
      </c>
      <c r="AD1254" s="10">
        <f t="shared" si="220"/>
        <v>1</v>
      </c>
    </row>
    <row r="1255" spans="1:30" x14ac:dyDescent="0.3">
      <c r="A1255" t="s">
        <v>1</v>
      </c>
      <c r="B1255">
        <f t="shared" si="210"/>
        <v>0</v>
      </c>
      <c r="C1255" s="10">
        <v>1.626781571</v>
      </c>
      <c r="D1255" s="10">
        <v>8.4092957999999995E-2</v>
      </c>
      <c r="E1255" s="10">
        <v>0.70795352099999997</v>
      </c>
      <c r="F1255" s="10">
        <v>1.056442476</v>
      </c>
      <c r="G1255" s="10">
        <v>0.85443038000000004</v>
      </c>
      <c r="H1255" s="10">
        <v>0.16604173999999999</v>
      </c>
      <c r="I1255" s="10">
        <f>MIN($AF1273, MAX($AF1272, C1255))</f>
        <v>1.626781571</v>
      </c>
      <c r="J1255" s="10">
        <f>MIN($AF1276, MAX($AF1275, D1255))</f>
        <v>8.4092957999999995E-2</v>
      </c>
      <c r="K1255" s="10">
        <f>MIN($AF1279, MAX($AF1278, E1255))</f>
        <v>0.70795352099999997</v>
      </c>
      <c r="L1255" s="10">
        <f>MIN($AF1282, MAX($AF1281, F1255))</f>
        <v>1.056442476</v>
      </c>
      <c r="M1255" s="10">
        <f>MIN($AF1285, MAX($AF1284, G1255))</f>
        <v>0.85443038000000004</v>
      </c>
      <c r="N1255" s="10">
        <f>MIN($AF1288, MAX($AF1287, H1255))</f>
        <v>0.16604173999999999</v>
      </c>
      <c r="O1255" s="10">
        <f t="shared" si="211"/>
        <v>0.96575935954944869</v>
      </c>
      <c r="P1255" s="10">
        <f t="shared" si="212"/>
        <v>8.0743653953284047E-2</v>
      </c>
      <c r="Q1255" s="10">
        <f t="shared" si="213"/>
        <v>0.53529588246683646</v>
      </c>
      <c r="R1255" s="10">
        <f t="shared" si="214"/>
        <v>0.72097753650038165</v>
      </c>
      <c r="S1255" s="10">
        <f t="shared" si="215"/>
        <v>0.61757757612661934</v>
      </c>
      <c r="T1255" s="10">
        <f t="shared" si="216"/>
        <v>0.15361488488620972</v>
      </c>
      <c r="U1255" s="10">
        <f>(C1255 - $AP$12 ) / $AQ$12</f>
        <v>1.300078956726711</v>
      </c>
      <c r="V1255" s="10">
        <f>(D1255 - $AP$13 ) / $AQ$13</f>
        <v>0.14837511496872582</v>
      </c>
      <c r="W1255" s="10">
        <f>(E1255 - $AP$14 ) / $AQ$14</f>
        <v>0.18790522051341965</v>
      </c>
      <c r="X1255" s="10">
        <f>(F1255 - $AP$15 ) / $AQ$15</f>
        <v>9.6074135880750283E-2</v>
      </c>
      <c r="Y1255" s="10">
        <f>(G1255 - $AP$16 ) / $AQ$16</f>
        <v>1.0121091665002573</v>
      </c>
      <c r="Z1255" s="10">
        <f>(H1255 - $AP$17) / $AQ$17</f>
        <v>0.18343663291638568</v>
      </c>
      <c r="AA1255" s="10">
        <f t="shared" si="217"/>
        <v>3.1368447976266318E-2</v>
      </c>
      <c r="AB1255" s="10">
        <f t="shared" si="218"/>
        <v>0.50784146901752891</v>
      </c>
      <c r="AC1255" s="10">
        <f t="shared" si="219"/>
        <v>-0.70895439694667406</v>
      </c>
      <c r="AD1255" s="10">
        <f t="shared" si="220"/>
        <v>1</v>
      </c>
    </row>
    <row r="1256" spans="1:30" x14ac:dyDescent="0.3">
      <c r="A1256" t="s">
        <v>1</v>
      </c>
      <c r="B1256">
        <f t="shared" si="210"/>
        <v>0</v>
      </c>
      <c r="C1256" s="10">
        <v>2.2858760259999999</v>
      </c>
      <c r="D1256" s="10">
        <v>0.16664781100000001</v>
      </c>
      <c r="E1256" s="10">
        <v>0.81932345299999998</v>
      </c>
      <c r="F1256" s="10">
        <v>1.5905627200000001</v>
      </c>
      <c r="G1256" s="10">
        <v>0.77660891099999996</v>
      </c>
      <c r="H1256" s="10">
        <v>0.186343552</v>
      </c>
      <c r="I1256" s="10">
        <f>MIN($AF1274, MAX($AF1273, C1256))</f>
        <v>2.2858760259999999</v>
      </c>
      <c r="J1256" s="10">
        <f>MIN($AF1277, MAX($AF1276, D1256))</f>
        <v>0.16664781100000001</v>
      </c>
      <c r="K1256" s="10">
        <f>MIN($AF1280, MAX($AF1279, E1256))</f>
        <v>0.81932345299999998</v>
      </c>
      <c r="L1256" s="10">
        <f>MIN($AF1283, MAX($AF1282, F1256))</f>
        <v>1.5905627200000001</v>
      </c>
      <c r="M1256" s="10">
        <f>MIN($AF1286, MAX($AF1285, G1256))</f>
        <v>0.77660891099999996</v>
      </c>
      <c r="N1256" s="10">
        <f>MIN($AF1289, MAX($AF1288, H1256))</f>
        <v>0.186343552</v>
      </c>
      <c r="O1256" s="10">
        <f t="shared" si="211"/>
        <v>1.1896332909666587</v>
      </c>
      <c r="P1256" s="10">
        <f t="shared" si="212"/>
        <v>0.15413451769665182</v>
      </c>
      <c r="Q1256" s="10">
        <f t="shared" si="213"/>
        <v>0.59846470285942821</v>
      </c>
      <c r="R1256" s="10">
        <f t="shared" si="214"/>
        <v>0.95187511852178475</v>
      </c>
      <c r="S1256" s="10">
        <f t="shared" si="215"/>
        <v>0.57470644110132585</v>
      </c>
      <c r="T1256" s="10">
        <f t="shared" si="216"/>
        <v>0.17087593147836991</v>
      </c>
      <c r="U1256" s="10">
        <f>(C1256 - $AP$12 ) / $AQ$12</f>
        <v>2.6291044797637704</v>
      </c>
      <c r="V1256" s="10">
        <f>(D1256 - $AP$13 ) / $AQ$13</f>
        <v>0.34685857494705002</v>
      </c>
      <c r="W1256" s="10">
        <f>(E1256 - $AP$14 ) / $AQ$14</f>
        <v>0.35845316459115867</v>
      </c>
      <c r="X1256" s="10">
        <f>(F1256 - $AP$15 ) / $AQ$15</f>
        <v>0.61655092384260135</v>
      </c>
      <c r="Y1256" s="10">
        <f>(G1256 - $AP$16 ) / $AQ$16</f>
        <v>0.85240657898137484</v>
      </c>
      <c r="Z1256" s="10">
        <f>(H1256 - $AP$17) / $AQ$17</f>
        <v>0.23262513697129072</v>
      </c>
      <c r="AA1256" s="10">
        <f t="shared" si="217"/>
        <v>6.3435321886357338E-2</v>
      </c>
      <c r="AB1256" s="10">
        <f t="shared" si="218"/>
        <v>0.51585351456329132</v>
      </c>
      <c r="AC1256" s="10">
        <f t="shared" si="219"/>
        <v>-0.72536776219558308</v>
      </c>
      <c r="AD1256" s="10">
        <f t="shared" si="220"/>
        <v>1</v>
      </c>
    </row>
    <row r="1257" spans="1:30" x14ac:dyDescent="0.3">
      <c r="A1257" t="s">
        <v>1</v>
      </c>
      <c r="B1257">
        <f t="shared" si="210"/>
        <v>0</v>
      </c>
      <c r="C1257" s="10">
        <v>2.837837838</v>
      </c>
      <c r="D1257" s="10">
        <v>0.120732405</v>
      </c>
      <c r="E1257" s="10">
        <v>0.85224744100000005</v>
      </c>
      <c r="F1257" s="10">
        <v>2.0086074979999999</v>
      </c>
      <c r="G1257" s="10">
        <v>0.87646802999999995</v>
      </c>
      <c r="H1257" s="10">
        <v>0.202834763</v>
      </c>
      <c r="I1257" s="10">
        <f>MIN($AF1275, MAX($AF1274, C1257))</f>
        <v>2.837837838</v>
      </c>
      <c r="J1257" s="10">
        <f>MIN($AF1278, MAX($AF1277, D1257))</f>
        <v>0.120732405</v>
      </c>
      <c r="K1257" s="10">
        <f>MIN($AF1281, MAX($AF1280, E1257))</f>
        <v>0.85224744100000005</v>
      </c>
      <c r="L1257" s="10">
        <f>MIN($AF1284, MAX($AF1283, F1257))</f>
        <v>2.0086074979999999</v>
      </c>
      <c r="M1257" s="10">
        <f>MIN($AF1287, MAX($AF1286, G1257))</f>
        <v>0.87646802999999995</v>
      </c>
      <c r="N1257" s="10">
        <f>MIN($AF1290, MAX($AF1289, H1257))</f>
        <v>0.202834763</v>
      </c>
      <c r="O1257" s="10">
        <f t="shared" si="211"/>
        <v>1.3449091449992898</v>
      </c>
      <c r="P1257" s="10">
        <f t="shared" si="212"/>
        <v>0.11398240462167765</v>
      </c>
      <c r="Q1257" s="10">
        <f t="shared" si="213"/>
        <v>0.61639973475071097</v>
      </c>
      <c r="R1257" s="10">
        <f t="shared" si="214"/>
        <v>1.1014773464675389</v>
      </c>
      <c r="S1257" s="10">
        <f t="shared" si="215"/>
        <v>0.62939130241076935</v>
      </c>
      <c r="T1257" s="10">
        <f t="shared" si="216"/>
        <v>0.18468107344388834</v>
      </c>
      <c r="U1257" s="10">
        <f>(C1257 - $AP$12 ) / $AQ$12</f>
        <v>3.7421032773181864</v>
      </c>
      <c r="V1257" s="10">
        <f>(D1257 - $AP$13 ) / $AQ$13</f>
        <v>0.23646592911204981</v>
      </c>
      <c r="W1257" s="10">
        <f>(E1257 - $AP$14 ) / $AQ$14</f>
        <v>0.40887178623708159</v>
      </c>
      <c r="X1257" s="10">
        <f>(F1257 - $AP$15 ) / $AQ$15</f>
        <v>1.0239172532822041</v>
      </c>
      <c r="Y1257" s="10">
        <f>(G1257 - $AP$16 ) / $AQ$16</f>
        <v>1.0573340867319156</v>
      </c>
      <c r="Z1257" s="10">
        <f>(H1257 - $AP$17) / $AQ$17</f>
        <v>0.27258107780769464</v>
      </c>
      <c r="AA1257" s="10">
        <f t="shared" si="217"/>
        <v>9.0289879217733113E-2</v>
      </c>
      <c r="AB1257" s="10">
        <f t="shared" si="218"/>
        <v>0.52255714757086869</v>
      </c>
      <c r="AC1257" s="10">
        <f t="shared" si="219"/>
        <v>-0.73931080700035612</v>
      </c>
      <c r="AD1257" s="10">
        <f t="shared" si="220"/>
        <v>1</v>
      </c>
    </row>
    <row r="1258" spans="1:30" x14ac:dyDescent="0.3">
      <c r="A1258" t="s">
        <v>1</v>
      </c>
      <c r="B1258">
        <f t="shared" si="210"/>
        <v>0</v>
      </c>
      <c r="C1258" s="10">
        <v>3.0026405129999998</v>
      </c>
      <c r="D1258" s="10">
        <v>0.148635351</v>
      </c>
      <c r="E1258" s="10">
        <v>0.92827179000000004</v>
      </c>
      <c r="F1258" s="10">
        <v>0.82677388799999996</v>
      </c>
      <c r="G1258" s="10">
        <v>0.81563706599999997</v>
      </c>
      <c r="H1258" s="10">
        <v>0.20101539800000001</v>
      </c>
      <c r="I1258" s="10">
        <f>MIN($AF1276, MAX($AF1275, C1258))</f>
        <v>3.0026405129999998</v>
      </c>
      <c r="J1258" s="10">
        <f>MIN($AF1279, MAX($AF1278, D1258))</f>
        <v>0.148635351</v>
      </c>
      <c r="K1258" s="10">
        <f>MIN($AF1282, MAX($AF1281, E1258))</f>
        <v>0.92827179000000004</v>
      </c>
      <c r="L1258" s="10">
        <f>MIN($AF1285, MAX($AF1284, F1258))</f>
        <v>0.82677388799999996</v>
      </c>
      <c r="M1258" s="10">
        <f>MIN($AF1288, MAX($AF1287, G1258))</f>
        <v>0.81563706599999997</v>
      </c>
      <c r="N1258" s="10">
        <f>MIN($AF1291, MAX($AF1290, H1258))</f>
        <v>0.20101539800000001</v>
      </c>
      <c r="O1258" s="10">
        <f t="shared" si="211"/>
        <v>1.3869542715810776</v>
      </c>
      <c r="P1258" s="10">
        <f t="shared" si="212"/>
        <v>0.13857458644266474</v>
      </c>
      <c r="Q1258" s="10">
        <f t="shared" si="213"/>
        <v>0.65662415617004133</v>
      </c>
      <c r="R1258" s="10">
        <f t="shared" si="214"/>
        <v>0.60255150837938443</v>
      </c>
      <c r="S1258" s="10">
        <f t="shared" si="215"/>
        <v>0.59643640668149567</v>
      </c>
      <c r="T1258" s="10">
        <f t="shared" si="216"/>
        <v>0.18316736399817299</v>
      </c>
      <c r="U1258" s="10">
        <f>(C1258 - $AP$12 ) / $AQ$12</f>
        <v>4.0744182583929112</v>
      </c>
      <c r="V1258" s="10">
        <f>(D1258 - $AP$13 ) / $AQ$13</f>
        <v>0.30355190969841628</v>
      </c>
      <c r="W1258" s="10">
        <f>(E1258 - $AP$14 ) / $AQ$14</f>
        <v>0.52529276440377848</v>
      </c>
      <c r="X1258" s="10">
        <f>(F1258 - $AP$15 ) / $AQ$15</f>
        <v>-0.12772784564079959</v>
      </c>
      <c r="Y1258" s="10">
        <f>(G1258 - $AP$16 ) / $AQ$16</f>
        <v>0.93249883912090015</v>
      </c>
      <c r="Z1258" s="10">
        <f>(H1258 - $AP$17) / $AQ$17</f>
        <v>0.2681730061203077</v>
      </c>
      <c r="AA1258" s="10">
        <f t="shared" si="217"/>
        <v>9.8308011610108798E-2</v>
      </c>
      <c r="AB1258" s="10">
        <f t="shared" si="218"/>
        <v>0.5245572283809945</v>
      </c>
      <c r="AC1258" s="10">
        <f t="shared" si="219"/>
        <v>-0.7435087583533827</v>
      </c>
      <c r="AD1258" s="10">
        <f t="shared" si="220"/>
        <v>1</v>
      </c>
    </row>
    <row r="1259" spans="1:30" x14ac:dyDescent="0.3">
      <c r="A1259" t="s">
        <v>2</v>
      </c>
      <c r="B1259">
        <f t="shared" si="210"/>
        <v>0</v>
      </c>
      <c r="C1259" s="10">
        <v>7.2304705670000002</v>
      </c>
      <c r="D1259" s="10">
        <v>2.3365770000000001E-2</v>
      </c>
      <c r="E1259" s="10">
        <v>0.215305106</v>
      </c>
      <c r="F1259" s="10">
        <v>2.1836601290000002</v>
      </c>
      <c r="G1259" s="10">
        <v>0.87751688900000002</v>
      </c>
      <c r="H1259" s="10">
        <v>0.13819503699999999</v>
      </c>
      <c r="I1259" s="10">
        <f>MIN($AF1277, MAX($AF1276, C1259))</f>
        <v>7.2304705670000002</v>
      </c>
      <c r="J1259" s="10">
        <f>MIN($AF1280, MAX($AF1279, D1259))</f>
        <v>2.3365770000000001E-2</v>
      </c>
      <c r="K1259" s="10">
        <f>MIN($AF1283, MAX($AF1282, E1259))</f>
        <v>0.215305106</v>
      </c>
      <c r="L1259" s="10">
        <f>MIN($AF1286, MAX($AF1285, F1259))</f>
        <v>2.1836601290000002</v>
      </c>
      <c r="M1259" s="10">
        <f>MIN($AF1289, MAX($AF1288, G1259))</f>
        <v>0.87751688900000002</v>
      </c>
      <c r="N1259" s="10">
        <f>MIN($AF1292, MAX($AF1291, H1259))</f>
        <v>0.13819503699999999</v>
      </c>
      <c r="O1259" s="10">
        <f t="shared" si="211"/>
        <v>2.107843190089671</v>
      </c>
      <c r="P1259" s="10">
        <f t="shared" si="212"/>
        <v>2.3096969497058608E-2</v>
      </c>
      <c r="Q1259" s="10">
        <f t="shared" si="213"/>
        <v>0.19499516131753675</v>
      </c>
      <c r="R1259" s="10">
        <f t="shared" si="214"/>
        <v>1.1580315188801313</v>
      </c>
      <c r="S1259" s="10">
        <f t="shared" si="215"/>
        <v>0.6299501000883968</v>
      </c>
      <c r="T1259" s="10">
        <f t="shared" si="216"/>
        <v>0.12944370678377601</v>
      </c>
      <c r="U1259" s="10">
        <f>(C1259 - $AP$12 ) / $AQ$12</f>
        <v>12.599590949808059</v>
      </c>
      <c r="V1259" s="10">
        <f>(D1259 - $AP$13 ) / $AQ$13</f>
        <v>2.3710709787962657E-3</v>
      </c>
      <c r="W1259" s="10">
        <f>(E1259 - $AP$14 ) / $AQ$14</f>
        <v>-0.56651900173901704</v>
      </c>
      <c r="X1259" s="10">
        <f>(F1259 - $AP$15 ) / $AQ$15</f>
        <v>1.1944983764106345</v>
      </c>
      <c r="Y1259" s="10">
        <f>(G1259 - $AP$16 ) / $AQ$16</f>
        <v>1.0594865197095367</v>
      </c>
      <c r="Z1259" s="10">
        <f>(H1259 - $AP$17) / $AQ$17</f>
        <v>0.11596789350380336</v>
      </c>
      <c r="AA1259" s="10">
        <f t="shared" si="217"/>
        <v>0.30400431541972189</v>
      </c>
      <c r="AB1259" s="10">
        <f t="shared" si="218"/>
        <v>0.57542111198030776</v>
      </c>
      <c r="AC1259" s="10">
        <f t="shared" si="219"/>
        <v>-0.85665745299416496</v>
      </c>
      <c r="AD1259" s="10">
        <f t="shared" si="220"/>
        <v>1</v>
      </c>
    </row>
    <row r="1260" spans="1:30" x14ac:dyDescent="0.3">
      <c r="A1260" t="s">
        <v>2</v>
      </c>
      <c r="B1260">
        <f t="shared" si="210"/>
        <v>0</v>
      </c>
      <c r="C1260" s="10">
        <v>8.4525234860000005</v>
      </c>
      <c r="D1260" s="10">
        <v>2.0179447E-2</v>
      </c>
      <c r="E1260" s="10">
        <v>0.238927326</v>
      </c>
      <c r="F1260" s="10">
        <v>2.2290294570000002</v>
      </c>
      <c r="G1260" s="10">
        <v>0.88403777500000003</v>
      </c>
      <c r="H1260" s="10">
        <v>0.104012784</v>
      </c>
      <c r="I1260" s="10">
        <f>MIN($AF1278, MAX($AF1277, C1260))</f>
        <v>8.4525234860000005</v>
      </c>
      <c r="J1260" s="10">
        <f>MIN($AF1281, MAX($AF1280, D1260))</f>
        <v>2.0179447E-2</v>
      </c>
      <c r="K1260" s="10">
        <f>MIN($AF1284, MAX($AF1283, E1260))</f>
        <v>0.238927326</v>
      </c>
      <c r="L1260" s="10">
        <f>MIN($AF1287, MAX($AF1286, F1260))</f>
        <v>2.2290294570000002</v>
      </c>
      <c r="M1260" s="10">
        <f>MIN($AF1290, MAX($AF1289, G1260))</f>
        <v>0.88403777500000003</v>
      </c>
      <c r="N1260" s="10">
        <f>MIN($AF1293, MAX($AF1292, H1260))</f>
        <v>0.104012784</v>
      </c>
      <c r="O1260" s="10">
        <f t="shared" si="211"/>
        <v>2.2462817414135592</v>
      </c>
      <c r="P1260" s="10">
        <f t="shared" si="212"/>
        <v>1.9978540253960654E-2</v>
      </c>
      <c r="Q1260" s="10">
        <f t="shared" si="213"/>
        <v>0.21424594555948043</v>
      </c>
      <c r="R1260" s="10">
        <f t="shared" si="214"/>
        <v>1.172181614373115</v>
      </c>
      <c r="S1260" s="10">
        <f t="shared" si="215"/>
        <v>0.63341722637779263</v>
      </c>
      <c r="T1260" s="10">
        <f t="shared" si="216"/>
        <v>9.8951527498004191E-2</v>
      </c>
      <c r="U1260" s="10">
        <f>(C1260 - $AP$12 ) / $AQ$12</f>
        <v>15.063789377714635</v>
      </c>
      <c r="V1260" s="10">
        <f>(D1260 - $AP$13 ) / $AQ$13</f>
        <v>-5.2896829401588583E-3</v>
      </c>
      <c r="W1260" s="10">
        <f>(E1260 - $AP$14 ) / $AQ$14</f>
        <v>-0.53034477604628649</v>
      </c>
      <c r="X1260" s="10">
        <f>(F1260 - $AP$15 ) / $AQ$15</f>
        <v>1.238708799765095</v>
      </c>
      <c r="Y1260" s="10">
        <f>(G1260 - $AP$16 ) / $AQ$16</f>
        <v>1.0728684614859842</v>
      </c>
      <c r="Z1260" s="10">
        <f>(H1260 - $AP$17) / $AQ$17</f>
        <v>3.3148985994646558E-2</v>
      </c>
      <c r="AA1260" s="10">
        <f t="shared" si="217"/>
        <v>0.36346076595992816</v>
      </c>
      <c r="AB1260" s="10">
        <f t="shared" si="218"/>
        <v>0.58987792899941949</v>
      </c>
      <c r="AC1260" s="10">
        <f t="shared" si="219"/>
        <v>-0.89130042945004195</v>
      </c>
      <c r="AD1260" s="10">
        <f t="shared" si="220"/>
        <v>1</v>
      </c>
    </row>
    <row r="1261" spans="1:30" x14ac:dyDescent="0.3">
      <c r="A1261" t="s">
        <v>2</v>
      </c>
      <c r="B1261">
        <f t="shared" si="210"/>
        <v>0</v>
      </c>
      <c r="C1261" s="10">
        <v>8.8475649389999997</v>
      </c>
      <c r="D1261" s="10">
        <v>1.2315707E-2</v>
      </c>
      <c r="E1261" s="10">
        <v>0.22805467500000001</v>
      </c>
      <c r="F1261" s="10">
        <v>2.4042977840000002</v>
      </c>
      <c r="G1261" s="10">
        <v>0.80684701800000003</v>
      </c>
      <c r="H1261" s="10">
        <v>7.2319246000000004E-2</v>
      </c>
      <c r="I1261" s="10">
        <f>MIN($AF1279, MAX($AF1278, C1261))</f>
        <v>8.8475649389999997</v>
      </c>
      <c r="J1261" s="10">
        <f>MIN($AF1282, MAX($AF1281, D1261))</f>
        <v>1.2315707E-2</v>
      </c>
      <c r="K1261" s="10">
        <f>MIN($AF1285, MAX($AF1284, E1261))</f>
        <v>0.22805467500000001</v>
      </c>
      <c r="L1261" s="10">
        <f>MIN($AF1288, MAX($AF1287, F1261))</f>
        <v>2.4042977840000002</v>
      </c>
      <c r="M1261" s="10">
        <f>MIN($AF1291, MAX($AF1290, G1261))</f>
        <v>0.80684701800000003</v>
      </c>
      <c r="N1261" s="10">
        <f>MIN($AF1294, MAX($AF1293, H1261))</f>
        <v>7.2319246000000004E-2</v>
      </c>
      <c r="O1261" s="10">
        <f t="shared" si="211"/>
        <v>2.287224210306781</v>
      </c>
      <c r="P1261" s="10">
        <f t="shared" si="212"/>
        <v>1.224048565353323E-2</v>
      </c>
      <c r="Q1261" s="10">
        <f t="shared" si="213"/>
        <v>0.20543135234943921</v>
      </c>
      <c r="R1261" s="10">
        <f t="shared" si="214"/>
        <v>1.225038687495968</v>
      </c>
      <c r="S1261" s="10">
        <f t="shared" si="215"/>
        <v>0.59158334726246997</v>
      </c>
      <c r="T1261" s="10">
        <f t="shared" si="216"/>
        <v>6.9823822418247333E-2</v>
      </c>
      <c r="U1261" s="10">
        <f>(C1261 - $AP$12 ) / $AQ$12</f>
        <v>15.860367424626959</v>
      </c>
      <c r="V1261" s="10">
        <f>(D1261 - $AP$13 ) / $AQ$13</f>
        <v>-2.4196170770376991E-2</v>
      </c>
      <c r="W1261" s="10">
        <f>(E1261 - $AP$14 ) / $AQ$14</f>
        <v>-0.54699476623147203</v>
      </c>
      <c r="X1261" s="10">
        <f>(F1261 - $AP$15 ) / $AQ$15</f>
        <v>1.4095001091999182</v>
      </c>
      <c r="Y1261" s="10">
        <f>(G1261 - $AP$16 ) / $AQ$16</f>
        <v>0.91446019980897497</v>
      </c>
      <c r="Z1261" s="10">
        <f>(H1261 - $AP$17) / $AQ$17</f>
        <v>-4.3640106645325021E-2</v>
      </c>
      <c r="AA1261" s="10">
        <f t="shared" si="217"/>
        <v>0.38268068863794569</v>
      </c>
      <c r="AB1261" s="10">
        <f t="shared" si="218"/>
        <v>0.59451948939118515</v>
      </c>
      <c r="AC1261" s="10">
        <f t="shared" si="219"/>
        <v>-0.90268246919869344</v>
      </c>
      <c r="AD1261" s="10">
        <f t="shared" si="220"/>
        <v>1</v>
      </c>
    </row>
    <row r="1262" spans="1:30" x14ac:dyDescent="0.3">
      <c r="A1262" t="s">
        <v>4</v>
      </c>
      <c r="B1262">
        <f t="shared" si="210"/>
        <v>1</v>
      </c>
      <c r="C1262" s="10">
        <v>1.3033455890000001</v>
      </c>
      <c r="D1262" s="10">
        <v>2.9818438999999999E-2</v>
      </c>
      <c r="E1262" s="10">
        <v>0.34920311799999998</v>
      </c>
      <c r="F1262" s="10">
        <v>2.1214271130000002</v>
      </c>
      <c r="G1262" s="10">
        <v>0.53210566000000004</v>
      </c>
      <c r="H1262" s="10">
        <v>9.2205647000000002E-2</v>
      </c>
      <c r="I1262" s="10">
        <f>MIN($AF1280, MAX($AF1279, C1262))</f>
        <v>1.3033455890000001</v>
      </c>
      <c r="J1262" s="10">
        <f>MIN($AF1283, MAX($AF1282, D1262))</f>
        <v>2.9818438999999999E-2</v>
      </c>
      <c r="K1262" s="10">
        <f>MIN($AF1286, MAX($AF1285, E1262))</f>
        <v>0.34920311799999998</v>
      </c>
      <c r="L1262" s="10">
        <f>MIN($AF1289, MAX($AF1288, F1262))</f>
        <v>2.1214271130000002</v>
      </c>
      <c r="M1262" s="10">
        <f>MIN($AF1292, MAX($AF1291, G1262))</f>
        <v>0.53210566000000004</v>
      </c>
      <c r="N1262" s="10">
        <f>MIN($AF1295, MAX($AF1294, H1262))</f>
        <v>9.2205647000000002E-2</v>
      </c>
      <c r="O1262" s="10">
        <f t="shared" si="211"/>
        <v>0.83436266993667652</v>
      </c>
      <c r="P1262" s="10">
        <f t="shared" si="212"/>
        <v>2.9382513888131741E-2</v>
      </c>
      <c r="Q1262" s="10">
        <f t="shared" si="213"/>
        <v>0.29951413520179831</v>
      </c>
      <c r="R1262" s="10">
        <f t="shared" si="214"/>
        <v>1.1382903052550555</v>
      </c>
      <c r="S1262" s="10">
        <f t="shared" si="215"/>
        <v>0.42664303760857764</v>
      </c>
      <c r="T1262" s="10">
        <f t="shared" si="216"/>
        <v>8.8199181021030554E-2</v>
      </c>
      <c r="U1262" s="10">
        <f>(C1262 - $AP$12 ) / $AQ$12</f>
        <v>0.64788916528542995</v>
      </c>
      <c r="V1262" s="10">
        <f>(D1262 - $AP$13 ) / $AQ$13</f>
        <v>1.7884975039831573E-2</v>
      </c>
      <c r="W1262" s="10">
        <f>(E1262 - $AP$14 ) / $AQ$14</f>
        <v>-0.36147235896386992</v>
      </c>
      <c r="X1262" s="10">
        <f>(F1262 - $AP$15 ) / $AQ$15</f>
        <v>1.1338550275828778</v>
      </c>
      <c r="Y1262" s="10">
        <f>(G1262 - $AP$16 ) / $AQ$16</f>
        <v>0.35064527399394585</v>
      </c>
      <c r="Z1262" s="10">
        <f>(H1262 - $AP$17) / $AQ$17</f>
        <v>4.5419135716865209E-3</v>
      </c>
      <c r="AA1262" s="10">
        <f t="shared" si="217"/>
        <v>1.5632340997820463E-2</v>
      </c>
      <c r="AB1262" s="10">
        <f t="shared" si="218"/>
        <v>0.50390800566647287</v>
      </c>
      <c r="AC1262" s="10">
        <f t="shared" si="219"/>
        <v>-0.68536155601064941</v>
      </c>
      <c r="AD1262" s="10">
        <f t="shared" si="220"/>
        <v>1</v>
      </c>
    </row>
    <row r="1263" spans="1:30" x14ac:dyDescent="0.3">
      <c r="A1263" t="s">
        <v>4</v>
      </c>
      <c r="B1263">
        <f t="shared" si="210"/>
        <v>1</v>
      </c>
      <c r="C1263" s="10">
        <v>2.8371104059999999</v>
      </c>
      <c r="D1263" s="10">
        <v>7.0156596000000002E-2</v>
      </c>
      <c r="E1263" s="10">
        <v>1.107285812</v>
      </c>
      <c r="F1263" s="10">
        <v>0.89576262600000001</v>
      </c>
      <c r="G1263" s="10">
        <v>0.57197245299999999</v>
      </c>
      <c r="H1263" s="10">
        <v>9.9241801000000004E-2</v>
      </c>
      <c r="I1263" s="10">
        <f>MIN($AF1281, MAX($AF1280, C1263))</f>
        <v>2.8371104059999999</v>
      </c>
      <c r="J1263" s="10">
        <f>MIN($AF1284, MAX($AF1283, D1263))</f>
        <v>7.0156596000000002E-2</v>
      </c>
      <c r="K1263" s="10">
        <f>MIN($AF1287, MAX($AF1286, E1263))</f>
        <v>1.107285812</v>
      </c>
      <c r="L1263" s="10">
        <f>MIN($AF1290, MAX($AF1289, F1263))</f>
        <v>0.89576262600000001</v>
      </c>
      <c r="M1263" s="10">
        <f>MIN($AF1293, MAX($AF1292, G1263))</f>
        <v>0.57197245299999999</v>
      </c>
      <c r="N1263" s="10">
        <f>MIN($AF1296, MAX($AF1295, H1263))</f>
        <v>9.9241801000000004E-2</v>
      </c>
      <c r="O1263" s="10">
        <f t="shared" si="211"/>
        <v>1.3447195848930709</v>
      </c>
      <c r="P1263" s="10">
        <f t="shared" si="212"/>
        <v>6.7804989167362231E-2</v>
      </c>
      <c r="Q1263" s="10">
        <f t="shared" si="213"/>
        <v>0.74540077441233521</v>
      </c>
      <c r="R1263" s="10">
        <f t="shared" si="214"/>
        <v>0.63962119873761525</v>
      </c>
      <c r="S1263" s="10">
        <f t="shared" si="215"/>
        <v>0.4523311703165801</v>
      </c>
      <c r="T1263" s="10">
        <f t="shared" si="216"/>
        <v>9.4620670329110257E-2</v>
      </c>
      <c r="U1263" s="10">
        <f>(C1263 - $AP$12 ) / $AQ$12</f>
        <v>3.7406364531218363</v>
      </c>
      <c r="V1263" s="10">
        <f>(D1263 - $AP$13 ) / $AQ$13</f>
        <v>0.11486845547203414</v>
      </c>
      <c r="W1263" s="10">
        <f>(E1263 - $AP$14 ) / $AQ$14</f>
        <v>0.79942845673038532</v>
      </c>
      <c r="X1263" s="10">
        <f>(F1263 - $AP$15 ) / $AQ$15</f>
        <v>-6.0501341565845045E-2</v>
      </c>
      <c r="Y1263" s="10">
        <f>(G1263 - $AP$16 ) / $AQ$16</f>
        <v>0.43245855868251504</v>
      </c>
      <c r="Z1263" s="10">
        <f>(H1263 - $AP$17) / $AQ$17</f>
        <v>2.1589549002451837E-2</v>
      </c>
      <c r="AA1263" s="10">
        <f t="shared" si="217"/>
        <v>9.0254487522286111E-2</v>
      </c>
      <c r="AB1263" s="10">
        <f t="shared" si="218"/>
        <v>0.52254831764813481</v>
      </c>
      <c r="AC1263" s="10">
        <f t="shared" si="219"/>
        <v>-0.64903782545090261</v>
      </c>
      <c r="AD1263" s="10">
        <f t="shared" si="220"/>
        <v>1</v>
      </c>
    </row>
    <row r="1264" spans="1:30" x14ac:dyDescent="0.3">
      <c r="A1264" t="s">
        <v>4</v>
      </c>
      <c r="B1264">
        <f t="shared" si="210"/>
        <v>1</v>
      </c>
      <c r="C1264" s="10">
        <v>3.087024575</v>
      </c>
      <c r="D1264" s="10">
        <v>6.8452417000000002E-2</v>
      </c>
      <c r="E1264" s="10">
        <v>1.2093071989999999</v>
      </c>
      <c r="F1264" s="10">
        <v>1.048583118</v>
      </c>
      <c r="G1264" s="10">
        <v>0.61997535699999995</v>
      </c>
      <c r="H1264" s="10">
        <v>8.7222911E-2</v>
      </c>
      <c r="I1264" s="10">
        <f>MIN($AF1282, MAX($AF1281, C1264))</f>
        <v>3.087024575</v>
      </c>
      <c r="J1264" s="10">
        <f>MIN($AF1285, MAX($AF1284, D1264))</f>
        <v>6.8452417000000002E-2</v>
      </c>
      <c r="K1264" s="10">
        <f>MIN($AF1288, MAX($AF1287, E1264))</f>
        <v>1.2093071989999999</v>
      </c>
      <c r="L1264" s="10">
        <f>MIN($AF1291, MAX($AF1290, F1264))</f>
        <v>1.048583118</v>
      </c>
      <c r="M1264" s="10">
        <f>MIN($AF1294, MAX($AF1293, G1264))</f>
        <v>0.61997535699999995</v>
      </c>
      <c r="N1264" s="10">
        <f>MIN($AF1297, MAX($AF1296, H1264))</f>
        <v>8.7222911E-2</v>
      </c>
      <c r="O1264" s="10">
        <f t="shared" si="211"/>
        <v>1.4078172175320096</v>
      </c>
      <c r="P1264" s="10">
        <f t="shared" si="212"/>
        <v>6.6211262263235676E-2</v>
      </c>
      <c r="Q1264" s="10">
        <f t="shared" si="213"/>
        <v>0.79267898176770335</v>
      </c>
      <c r="R1264" s="10">
        <f t="shared" si="214"/>
        <v>0.71714839223656157</v>
      </c>
      <c r="S1264" s="10">
        <f t="shared" si="215"/>
        <v>0.48241093740019808</v>
      </c>
      <c r="T1264" s="10">
        <f t="shared" si="216"/>
        <v>8.362665703231445E-2</v>
      </c>
      <c r="U1264" s="10">
        <f>(C1264 - $AP$12 ) / $AQ$12</f>
        <v>4.2445737972307285</v>
      </c>
      <c r="V1264" s="10">
        <f>(D1264 - $AP$13 ) / $AQ$13</f>
        <v>0.11077116340439033</v>
      </c>
      <c r="W1264" s="10">
        <f>(E1264 - $AP$14 ) / $AQ$14</f>
        <v>0.95566037222450062</v>
      </c>
      <c r="X1264" s="10">
        <f>(F1264 - $AP$15 ) / $AQ$15</f>
        <v>8.8415535681200016E-2</v>
      </c>
      <c r="Y1264" s="10">
        <f>(G1264 - $AP$16 ) / $AQ$16</f>
        <v>0.53096849528137957</v>
      </c>
      <c r="Z1264" s="10">
        <f>(H1264 - $AP$17) / $AQ$17</f>
        <v>-7.5305718764361101E-3</v>
      </c>
      <c r="AA1264" s="10">
        <f t="shared" si="217"/>
        <v>0.10241354315516682</v>
      </c>
      <c r="AB1264" s="10">
        <f t="shared" si="218"/>
        <v>0.52558103073752072</v>
      </c>
      <c r="AC1264" s="10">
        <f t="shared" si="219"/>
        <v>-0.64325090314505884</v>
      </c>
      <c r="AD1264" s="10">
        <f t="shared" si="220"/>
        <v>1</v>
      </c>
    </row>
    <row r="1265" spans="1:30" x14ac:dyDescent="0.3">
      <c r="A1265" t="s">
        <v>5</v>
      </c>
      <c r="B1265">
        <f t="shared" si="210"/>
        <v>1</v>
      </c>
      <c r="C1265" s="10">
        <v>3.1127731160000001</v>
      </c>
      <c r="D1265" s="10">
        <v>7.4935413000000006E-2</v>
      </c>
      <c r="E1265" s="10">
        <v>1.273519933</v>
      </c>
      <c r="F1265" s="10">
        <v>0.81329490500000001</v>
      </c>
      <c r="G1265" s="10">
        <v>0.67822179299999996</v>
      </c>
      <c r="H1265" s="10">
        <v>9.0235384000000002E-2</v>
      </c>
      <c r="I1265" s="10">
        <f>MIN($AF1283, MAX($AF1282, C1265))</f>
        <v>3.1127731160000001</v>
      </c>
      <c r="J1265" s="10">
        <f>MIN($AF1286, MAX($AF1285, D1265))</f>
        <v>7.4935413000000006E-2</v>
      </c>
      <c r="K1265" s="10">
        <f>MIN($AF1289, MAX($AF1288, E1265))</f>
        <v>1.273519933</v>
      </c>
      <c r="L1265" s="10">
        <f>MIN($AF1292, MAX($AF1291, F1265))</f>
        <v>0.81329490500000001</v>
      </c>
      <c r="M1265" s="10">
        <f>MIN($AF1295, MAX($AF1294, G1265))</f>
        <v>0.67822179299999996</v>
      </c>
      <c r="N1265" s="10">
        <f>MIN($AF1298, MAX($AF1297, H1265))</f>
        <v>9.0235384000000002E-2</v>
      </c>
      <c r="O1265" s="10">
        <f t="shared" si="211"/>
        <v>1.4140975250717753</v>
      </c>
      <c r="P1265" s="10">
        <f t="shared" si="212"/>
        <v>7.2260578844462131E-2</v>
      </c>
      <c r="Q1265" s="10">
        <f t="shared" si="213"/>
        <v>0.82132926178353038</v>
      </c>
      <c r="R1265" s="10">
        <f t="shared" si="214"/>
        <v>0.59514557987959771</v>
      </c>
      <c r="S1265" s="10">
        <f t="shared" si="215"/>
        <v>0.51773477630682929</v>
      </c>
      <c r="T1265" s="10">
        <f t="shared" si="216"/>
        <v>8.6393621551357838E-2</v>
      </c>
      <c r="U1265" s="10">
        <f>(C1265 - $AP$12 ) / $AQ$12</f>
        <v>4.2964942282256544</v>
      </c>
      <c r="V1265" s="10">
        <f>(D1265 - $AP$13 ) / $AQ$13</f>
        <v>0.12635798150587296</v>
      </c>
      <c r="W1265" s="10">
        <f>(E1265 - $AP$14 ) / $AQ$14</f>
        <v>1.0539934642058331</v>
      </c>
      <c r="X1265" s="10">
        <f>(F1265 - $AP$15 ) / $AQ$15</f>
        <v>-0.14086252431220445</v>
      </c>
      <c r="Y1265" s="10">
        <f>(G1265 - $AP$16 ) / $AQ$16</f>
        <v>0.65049986191431963</v>
      </c>
      <c r="Z1265" s="10">
        <f>(H1265 - $AP$17) / $AQ$17</f>
        <v>-2.3176325896925366E-4</v>
      </c>
      <c r="AA1265" s="10">
        <f t="shared" si="217"/>
        <v>0.10366628502145335</v>
      </c>
      <c r="AB1265" s="10">
        <f t="shared" si="218"/>
        <v>0.52589338637269545</v>
      </c>
      <c r="AC1265" s="10">
        <f t="shared" si="219"/>
        <v>-0.64265677429269674</v>
      </c>
      <c r="AD1265" s="10">
        <f t="shared" si="220"/>
        <v>1</v>
      </c>
    </row>
    <row r="1266" spans="1:30" x14ac:dyDescent="0.3">
      <c r="A1266" t="s">
        <v>4</v>
      </c>
      <c r="B1266">
        <f t="shared" si="210"/>
        <v>1</v>
      </c>
      <c r="C1266" s="10">
        <v>2.8910114079999998</v>
      </c>
      <c r="D1266" s="10">
        <v>6.5713578999999994E-2</v>
      </c>
      <c r="E1266" s="10">
        <v>1.0219264029999999</v>
      </c>
      <c r="F1266" s="10">
        <v>0.94619134699999996</v>
      </c>
      <c r="G1266" s="10">
        <v>0.59193850000000003</v>
      </c>
      <c r="H1266" s="10">
        <v>0.102686597</v>
      </c>
      <c r="I1266" s="10">
        <f>MIN($AF1284, MAX($AF1283, C1266))</f>
        <v>2.8910114079999998</v>
      </c>
      <c r="J1266" s="10">
        <f>MIN($AF1287, MAX($AF1286, D1266))</f>
        <v>6.5713578999999994E-2</v>
      </c>
      <c r="K1266" s="10">
        <f>MIN($AF1290, MAX($AF1289, E1266))</f>
        <v>1.0219264029999999</v>
      </c>
      <c r="L1266" s="10">
        <f>MIN($AF1293, MAX($AF1292, F1266))</f>
        <v>0.94619134699999996</v>
      </c>
      <c r="M1266" s="10">
        <f>MIN($AF1296, MAX($AF1295, G1266))</f>
        <v>0.59193850000000003</v>
      </c>
      <c r="N1266" s="10">
        <f>MIN($AF1299, MAX($AF1298, H1266))</f>
        <v>0.102686597</v>
      </c>
      <c r="O1266" s="10">
        <f t="shared" si="211"/>
        <v>1.358669125892233</v>
      </c>
      <c r="P1266" s="10">
        <f t="shared" si="212"/>
        <v>6.3644602023407146E-2</v>
      </c>
      <c r="Q1266" s="10">
        <f t="shared" si="213"/>
        <v>0.70405072181517947</v>
      </c>
      <c r="R1266" s="10">
        <f t="shared" si="214"/>
        <v>0.66587430729577524</v>
      </c>
      <c r="S1266" s="10">
        <f t="shared" si="215"/>
        <v>0.46495245602274199</v>
      </c>
      <c r="T1266" s="10">
        <f t="shared" si="216"/>
        <v>9.7749562997463096E-2</v>
      </c>
      <c r="U1266" s="10">
        <f>(C1266 - $AP$12 ) / $AQ$12</f>
        <v>3.8493246795692455</v>
      </c>
      <c r="V1266" s="10">
        <f>(D1266 - $AP$13 ) / $AQ$13</f>
        <v>0.10418628047134078</v>
      </c>
      <c r="W1266" s="10">
        <f>(E1266 - $AP$14 ) / $AQ$14</f>
        <v>0.66871210042839113</v>
      </c>
      <c r="X1266" s="10">
        <f>(F1266 - $AP$15 ) / $AQ$15</f>
        <v>-1.1360761290246437E-2</v>
      </c>
      <c r="Y1266" s="10">
        <f>(G1266 - $AP$16 ) / $AQ$16</f>
        <v>0.47343220527897834</v>
      </c>
      <c r="Z1266" s="10">
        <f>(H1266 - $AP$17) / $AQ$17</f>
        <v>2.9935816912642348E-2</v>
      </c>
      <c r="AA1266" s="10">
        <f t="shared" si="217"/>
        <v>9.2876928997327149E-2</v>
      </c>
      <c r="AB1266" s="10">
        <f t="shared" si="218"/>
        <v>0.52320255563670559</v>
      </c>
      <c r="AC1266" s="10">
        <f t="shared" si="219"/>
        <v>-0.64778659422434703</v>
      </c>
      <c r="AD1266" s="10">
        <f t="shared" si="220"/>
        <v>1</v>
      </c>
    </row>
    <row r="1267" spans="1:30" x14ac:dyDescent="0.3">
      <c r="A1267" t="s">
        <v>6</v>
      </c>
      <c r="B1267">
        <f t="shared" si="210"/>
        <v>1</v>
      </c>
      <c r="C1267" s="10">
        <v>0.76506320999999999</v>
      </c>
      <c r="D1267" s="10">
        <v>-0.20823183300000001</v>
      </c>
      <c r="E1267" s="10">
        <v>0.160335123</v>
      </c>
      <c r="F1267" s="10">
        <v>1.273165087</v>
      </c>
      <c r="G1267" s="10">
        <v>5.6133741000000001E-2</v>
      </c>
      <c r="H1267" s="10">
        <v>-1.5629176849999999</v>
      </c>
      <c r="I1267" s="10">
        <f>MIN($AF1285, MAX($AF1284, C1267))</f>
        <v>0.76506320999999999</v>
      </c>
      <c r="J1267" s="10">
        <f>MIN($AF1288, MAX($AF1287, D1267))</f>
        <v>-0.20823183300000001</v>
      </c>
      <c r="K1267" s="10">
        <f>MIN($AF1291, MAX($AF1290, E1267))</f>
        <v>0.160335123</v>
      </c>
      <c r="L1267" s="10">
        <f>MIN($AF1294, MAX($AF1293, F1267))</f>
        <v>1.273165087</v>
      </c>
      <c r="M1267" s="10">
        <f>MIN($AF1297, MAX($AF1296, G1267))</f>
        <v>5.6133741000000001E-2</v>
      </c>
      <c r="N1267" s="10">
        <f>MIN($AF1300, MAX($AF1299, H1267))</f>
        <v>-1.5629176849999999</v>
      </c>
      <c r="O1267" s="10">
        <f t="shared" si="211"/>
        <v>0.56818650277515037</v>
      </c>
      <c r="P1267" s="10">
        <f t="shared" si="212"/>
        <v>-0.18915799583444551</v>
      </c>
      <c r="Q1267" s="10">
        <f t="shared" si="213"/>
        <v>0.14870886253288412</v>
      </c>
      <c r="R1267" s="10">
        <f t="shared" si="214"/>
        <v>0.82117317179745919</v>
      </c>
      <c r="S1267" s="10">
        <f t="shared" si="215"/>
        <v>5.4614825939045902E-2</v>
      </c>
      <c r="T1267" s="10">
        <f t="shared" si="216"/>
        <v>-0.94114633020601923</v>
      </c>
      <c r="U1267" s="10">
        <f>(C1267 - $AP$12 ) / $AQ$12</f>
        <v>-0.43752585355600121</v>
      </c>
      <c r="V1267" s="10">
        <f>(D1267 - $AP$13 ) / $AQ$13</f>
        <v>-0.55445014419708583</v>
      </c>
      <c r="W1267" s="10">
        <f>(E1267 - $AP$14 ) / $AQ$14</f>
        <v>-0.65069807429729309</v>
      </c>
      <c r="X1267" s="10">
        <f>(F1267 - $AP$15 ) / $AQ$15</f>
        <v>0.30726082973687324</v>
      </c>
      <c r="Y1267" s="10">
        <f>(G1267 - $AP$16 ) / $AQ$16</f>
        <v>-0.62612820545075454</v>
      </c>
      <c r="Z1267" s="10">
        <f>(H1267 - $AP$17) / $AQ$17</f>
        <v>-4.0055947543991302</v>
      </c>
      <c r="AA1267" s="10">
        <f t="shared" si="217"/>
        <v>-1.0556671888681266E-2</v>
      </c>
      <c r="AB1267" s="10">
        <f t="shared" si="218"/>
        <v>0.49736085653736029</v>
      </c>
      <c r="AC1267" s="10">
        <f t="shared" si="219"/>
        <v>-0.69843944685477155</v>
      </c>
      <c r="AD1267" s="10">
        <f t="shared" si="220"/>
        <v>0</v>
      </c>
    </row>
    <row r="1268" spans="1:30" x14ac:dyDescent="0.3">
      <c r="A1268" t="s">
        <v>6</v>
      </c>
      <c r="B1268">
        <f t="shared" si="210"/>
        <v>1</v>
      </c>
      <c r="C1268" s="10">
        <v>0.90983862000000004</v>
      </c>
      <c r="D1268" s="10">
        <v>6.1091398999999998E-2</v>
      </c>
      <c r="E1268" s="10">
        <v>0.413369879</v>
      </c>
      <c r="F1268" s="10">
        <v>1.103988741</v>
      </c>
      <c r="G1268" s="10">
        <v>0.19763468000000001</v>
      </c>
      <c r="H1268" s="10">
        <v>0.195127352</v>
      </c>
      <c r="I1268" s="10">
        <f>MIN($AF1286, MAX($AF1285, C1268))</f>
        <v>0.90983862000000004</v>
      </c>
      <c r="J1268" s="10">
        <f>MIN($AF1289, MAX($AF1288, D1268))</f>
        <v>6.1091398999999998E-2</v>
      </c>
      <c r="K1268" s="10">
        <f>MIN($AF1292, MAX($AF1291, E1268))</f>
        <v>0.413369879</v>
      </c>
      <c r="L1268" s="10">
        <f>MIN($AF1295, MAX($AF1294, F1268))</f>
        <v>1.103988741</v>
      </c>
      <c r="M1268" s="10">
        <f>MIN($AF1298, MAX($AF1297, G1268))</f>
        <v>0.19763468000000001</v>
      </c>
      <c r="N1268" s="10">
        <f>MIN($AF1301, MAX($AF1300, H1268))</f>
        <v>0.195127352</v>
      </c>
      <c r="O1268" s="10">
        <f t="shared" si="211"/>
        <v>0.64701874634227907</v>
      </c>
      <c r="P1268" s="10">
        <f t="shared" si="212"/>
        <v>5.929800012522872E-2</v>
      </c>
      <c r="Q1268" s="10">
        <f t="shared" si="213"/>
        <v>0.34597683802446888</v>
      </c>
      <c r="R1268" s="10">
        <f t="shared" si="214"/>
        <v>0.74383494362540414</v>
      </c>
      <c r="S1268" s="10">
        <f t="shared" si="215"/>
        <v>0.18034851161984083</v>
      </c>
      <c r="T1268" s="10">
        <f t="shared" si="216"/>
        <v>0.17825275041651631</v>
      </c>
      <c r="U1268" s="10">
        <f>(C1268 - $AP$12 ) / $AQ$12</f>
        <v>-0.14559468414849225</v>
      </c>
      <c r="V1268" s="10">
        <f>(D1268 - $AP$13 ) / $AQ$13</f>
        <v>9.3073350756080891E-2</v>
      </c>
      <c r="W1268" s="10">
        <f>(E1268 - $AP$14 ) / $AQ$14</f>
        <v>-0.26320966839602755</v>
      </c>
      <c r="X1268" s="10">
        <f>(F1268 - $AP$15 ) / $AQ$15</f>
        <v>0.14240588901082446</v>
      </c>
      <c r="Y1268" s="10">
        <f>(G1268 - $AP$16 ) / $AQ$16</f>
        <v>-0.33574476261634167</v>
      </c>
      <c r="Z1268" s="10">
        <f>(H1268 - $AP$17) / $AQ$17</f>
        <v>0.25390707879586655</v>
      </c>
      <c r="AA1268" s="10">
        <f t="shared" si="217"/>
        <v>-3.5129245433152172E-3</v>
      </c>
      <c r="AB1268" s="10">
        <f t="shared" si="218"/>
        <v>0.49912176976733125</v>
      </c>
      <c r="AC1268" s="10">
        <f t="shared" si="219"/>
        <v>-0.69490518541066548</v>
      </c>
      <c r="AD1268" s="10">
        <f t="shared" si="220"/>
        <v>0</v>
      </c>
    </row>
    <row r="1269" spans="1:30" x14ac:dyDescent="0.3">
      <c r="A1269" t="s">
        <v>4</v>
      </c>
      <c r="B1269">
        <f t="shared" si="210"/>
        <v>1</v>
      </c>
      <c r="C1269" s="10">
        <v>0.90402012300000001</v>
      </c>
      <c r="D1269" s="10">
        <v>-2.1315296000000001E-2</v>
      </c>
      <c r="E1269" s="10">
        <v>0.24554585100000001</v>
      </c>
      <c r="F1269" s="10">
        <v>1.485500705</v>
      </c>
      <c r="G1269" s="10">
        <v>0.546833758</v>
      </c>
      <c r="H1269" s="10">
        <v>5.9884423999999999E-2</v>
      </c>
      <c r="I1269" s="10">
        <f>MIN($AF1287, MAX($AF1286, C1269))</f>
        <v>0.90402012300000001</v>
      </c>
      <c r="J1269" s="10">
        <f>MIN($AF1290, MAX($AF1289, D1269))</f>
        <v>-2.1315296000000001E-2</v>
      </c>
      <c r="K1269" s="10">
        <f>MIN($AF1293, MAX($AF1292, E1269))</f>
        <v>0.24554585100000001</v>
      </c>
      <c r="L1269" s="10">
        <f>MIN($AF1296, MAX($AF1295, F1269))</f>
        <v>1.485500705</v>
      </c>
      <c r="M1269" s="10">
        <f>MIN($AF1299, MAX($AF1298, G1269))</f>
        <v>0.546833758</v>
      </c>
      <c r="N1269" s="10">
        <f>MIN($AF1302, MAX($AF1301, H1269))</f>
        <v>5.9884423999999999E-2</v>
      </c>
      <c r="O1269" s="10">
        <f t="shared" si="211"/>
        <v>0.64396750511584522</v>
      </c>
      <c r="P1269" s="10">
        <f t="shared" si="212"/>
        <v>-2.1091302479872901E-2</v>
      </c>
      <c r="Q1269" s="10">
        <f t="shared" si="213"/>
        <v>0.21957386837048481</v>
      </c>
      <c r="R1269" s="10">
        <f t="shared" si="214"/>
        <v>0.91047413019769174</v>
      </c>
      <c r="S1269" s="10">
        <f t="shared" si="215"/>
        <v>0.43621010492454459</v>
      </c>
      <c r="T1269" s="10">
        <f t="shared" si="216"/>
        <v>5.8159868217077089E-2</v>
      </c>
      <c r="U1269" s="10">
        <f>(C1269 - $AP$12 ) / $AQ$12</f>
        <v>-0.15732734395172879</v>
      </c>
      <c r="V1269" s="10">
        <f>(D1269 - $AP$13 ) / $AQ$13</f>
        <v>-0.10505389863746437</v>
      </c>
      <c r="W1269" s="10">
        <f>(E1269 - $AP$14 ) / $AQ$14</f>
        <v>-0.52020940277895689</v>
      </c>
      <c r="X1269" s="10">
        <f>(F1269 - $AP$15 ) / $AQ$15</f>
        <v>0.51417259102659252</v>
      </c>
      <c r="Y1269" s="10">
        <f>(G1269 - $AP$16 ) / $AQ$16</f>
        <v>0.38086977874894695</v>
      </c>
      <c r="Z1269" s="10">
        <f>(H1269 - $AP$17) / $AQ$17</f>
        <v>-7.3767973673599288E-2</v>
      </c>
      <c r="AA1269" s="10">
        <f t="shared" si="217"/>
        <v>-3.7960114487349322E-3</v>
      </c>
      <c r="AB1269" s="10">
        <f t="shared" si="218"/>
        <v>0.49905099827738542</v>
      </c>
      <c r="AC1269" s="10">
        <f t="shared" si="219"/>
        <v>-0.69504698749609617</v>
      </c>
      <c r="AD1269" s="10">
        <f t="shared" si="220"/>
        <v>0</v>
      </c>
    </row>
    <row r="1270" spans="1:30" x14ac:dyDescent="0.3">
      <c r="A1270" t="s">
        <v>5</v>
      </c>
      <c r="B1270">
        <f t="shared" si="210"/>
        <v>1</v>
      </c>
      <c r="C1270" s="10">
        <v>0.88660325299999998</v>
      </c>
      <c r="D1270" s="10">
        <v>0.101900376</v>
      </c>
      <c r="E1270" s="10">
        <v>0.40382896200000001</v>
      </c>
      <c r="F1270" s="10">
        <v>0.95325039300000003</v>
      </c>
      <c r="G1270" s="10">
        <v>0.55997782799999996</v>
      </c>
      <c r="H1270" s="10">
        <v>0.36722900400000003</v>
      </c>
      <c r="I1270" s="10">
        <f>MIN($AF1288, MAX($AF1287, C1270))</f>
        <v>0.88660325299999998</v>
      </c>
      <c r="J1270" s="10">
        <f>MIN($AF1291, MAX($AF1290, D1270))</f>
        <v>0.101900376</v>
      </c>
      <c r="K1270" s="10">
        <f>MIN($AF1294, MAX($AF1293, E1270))</f>
        <v>0.40382896200000001</v>
      </c>
      <c r="L1270" s="10">
        <f>MIN($AF1297, MAX($AF1296, F1270))</f>
        <v>0.95325039300000003</v>
      </c>
      <c r="M1270" s="10">
        <f>MIN($AF1300, MAX($AF1299, G1270))</f>
        <v>0.55997782799999996</v>
      </c>
      <c r="N1270" s="10">
        <f>MIN($AF1303, MAX($AF1302, H1270))</f>
        <v>0.36722900400000003</v>
      </c>
      <c r="O1270" s="10">
        <f t="shared" si="211"/>
        <v>0.6347779914980044</v>
      </c>
      <c r="P1270" s="10">
        <f t="shared" si="212"/>
        <v>9.7036303740322599E-2</v>
      </c>
      <c r="Q1270" s="10">
        <f t="shared" si="213"/>
        <v>0.33920347624540254</v>
      </c>
      <c r="R1270" s="10">
        <f t="shared" si="214"/>
        <v>0.66949485309781942</v>
      </c>
      <c r="S1270" s="10">
        <f t="shared" si="215"/>
        <v>0.4446716083399298</v>
      </c>
      <c r="T1270" s="10">
        <f t="shared" si="216"/>
        <v>0.31278606675455456</v>
      </c>
      <c r="U1270" s="10">
        <f>(C1270 - $AP$12 ) / $AQ$12</f>
        <v>-0.19244744636773001</v>
      </c>
      <c r="V1270" s="10">
        <f>(D1270 - $AP$13 ) / $AQ$13</f>
        <v>0.19118880561778182</v>
      </c>
      <c r="W1270" s="10">
        <f>(E1270 - $AP$14 ) / $AQ$14</f>
        <v>-0.27782028860334118</v>
      </c>
      <c r="X1270" s="10">
        <f>(F1270 - $AP$15 ) / $AQ$15</f>
        <v>-4.4820300879986749E-3</v>
      </c>
      <c r="Y1270" s="10">
        <f>(G1270 - $AP$16 ) / $AQ$16</f>
        <v>0.40784359479872251</v>
      </c>
      <c r="Z1270" s="10">
        <f>(H1270 - $AP$17) / $AQ$17</f>
        <v>0.67088576066218752</v>
      </c>
      <c r="AA1270" s="10">
        <f t="shared" si="217"/>
        <v>-4.6433931403294217E-3</v>
      </c>
      <c r="AB1270" s="10">
        <f t="shared" si="218"/>
        <v>0.49883915380067706</v>
      </c>
      <c r="AC1270" s="10">
        <f t="shared" si="219"/>
        <v>-0.69547157226517053</v>
      </c>
      <c r="AD1270" s="10">
        <f t="shared" si="220"/>
        <v>0</v>
      </c>
    </row>
    <row r="1271" spans="1:30" x14ac:dyDescent="0.3">
      <c r="A1271" t="s">
        <v>2</v>
      </c>
      <c r="B1271">
        <f t="shared" si="210"/>
        <v>0</v>
      </c>
      <c r="C1271" s="10">
        <v>1.7178779550000001</v>
      </c>
      <c r="D1271" s="10">
        <v>6.1664673000000003E-2</v>
      </c>
      <c r="E1271" s="10">
        <v>0.72909200399999996</v>
      </c>
      <c r="F1271" s="10">
        <v>1.955701106</v>
      </c>
      <c r="G1271" s="10">
        <v>0.87695462599999996</v>
      </c>
      <c r="H1271" s="10">
        <v>0.12561876699999999</v>
      </c>
      <c r="I1271" s="10">
        <f>MIN($AF1289, MAX($AF1288, C1271))</f>
        <v>1.7178779550000001</v>
      </c>
      <c r="J1271" s="10">
        <f>MIN($AF1292, MAX($AF1291, D1271))</f>
        <v>6.1664673000000003E-2</v>
      </c>
      <c r="K1271" s="10">
        <f>MIN($AF1295, MAX($AF1294, E1271))</f>
        <v>0.72909200399999996</v>
      </c>
      <c r="L1271" s="10">
        <f>MIN($AF1298, MAX($AF1297, F1271))</f>
        <v>1.955701106</v>
      </c>
      <c r="M1271" s="10">
        <f>MIN($AF1301, MAX($AF1300, G1271))</f>
        <v>0.87695462599999996</v>
      </c>
      <c r="N1271" s="10">
        <f>MIN($AF1304, MAX($AF1303, H1271))</f>
        <v>0.12561876699999999</v>
      </c>
      <c r="O1271" s="10">
        <f t="shared" si="211"/>
        <v>0.9998514122189649</v>
      </c>
      <c r="P1271" s="10">
        <f t="shared" si="212"/>
        <v>5.9838122489261743E-2</v>
      </c>
      <c r="Q1271" s="10">
        <f t="shared" si="213"/>
        <v>0.54759641754685406</v>
      </c>
      <c r="R1271" s="10">
        <f t="shared" si="214"/>
        <v>1.0837358836298479</v>
      </c>
      <c r="S1271" s="10">
        <f t="shared" si="215"/>
        <v>0.62965058363077708</v>
      </c>
      <c r="T1271" s="10">
        <f t="shared" si="216"/>
        <v>0.11833289956462334</v>
      </c>
      <c r="U1271" s="10">
        <f>(C1271 - $AP$12 ) / $AQ$12</f>
        <v>1.4837695013427856</v>
      </c>
      <c r="V1271" s="10">
        <f>(D1271 - $AP$13 ) / $AQ$13</f>
        <v>9.4451651399843364E-2</v>
      </c>
      <c r="W1271" s="10">
        <f>(E1271 - $AP$14 ) / $AQ$14</f>
        <v>0.22027593989728561</v>
      </c>
      <c r="X1271" s="10">
        <f>(F1271 - $AP$15 ) / $AQ$15</f>
        <v>0.97236229111752237</v>
      </c>
      <c r="Y1271" s="10">
        <f>(G1271 - $AP$16 ) / $AQ$16</f>
        <v>1.058332662591186</v>
      </c>
      <c r="Z1271" s="10">
        <f>(H1271 - $AP$17) / $AQ$17</f>
        <v>8.5497317385248989E-2</v>
      </c>
      <c r="AA1271" s="10">
        <f t="shared" si="217"/>
        <v>3.580055362854833E-2</v>
      </c>
      <c r="AB1271" s="10">
        <f t="shared" si="218"/>
        <v>0.50894918259546029</v>
      </c>
      <c r="AC1271" s="10">
        <f t="shared" si="219"/>
        <v>-0.7112076587742211</v>
      </c>
      <c r="AD1271" s="10">
        <f t="shared" si="220"/>
        <v>1</v>
      </c>
    </row>
    <row r="1272" spans="1:30" x14ac:dyDescent="0.3">
      <c r="A1272" t="s">
        <v>1</v>
      </c>
      <c r="B1272">
        <f t="shared" si="210"/>
        <v>0</v>
      </c>
      <c r="C1272" s="10">
        <v>1.8674020549999999</v>
      </c>
      <c r="D1272" s="10">
        <v>5.5834252000000001E-2</v>
      </c>
      <c r="E1272" s="10">
        <v>0.84763235000000003</v>
      </c>
      <c r="F1272" s="10">
        <v>2.2562193800000001</v>
      </c>
      <c r="G1272" s="10">
        <v>0.83431773300000001</v>
      </c>
      <c r="H1272" s="10">
        <v>9.6121808000000003E-2</v>
      </c>
      <c r="I1272" s="10">
        <f>MIN($AF1290, MAX($AF1289, C1272))</f>
        <v>1.8674020549999999</v>
      </c>
      <c r="J1272" s="10">
        <f>MIN($AF1293, MAX($AF1292, D1272))</f>
        <v>5.5834252000000001E-2</v>
      </c>
      <c r="K1272" s="10">
        <f>MIN($AF1296, MAX($AF1295, E1272))</f>
        <v>0.84763235000000003</v>
      </c>
      <c r="L1272" s="10">
        <f>MIN($AF1299, MAX($AF1298, F1272))</f>
        <v>2.2562193800000001</v>
      </c>
      <c r="M1272" s="10">
        <f>MIN($AF1302, MAX($AF1301, G1272))</f>
        <v>0.83431773300000001</v>
      </c>
      <c r="N1272" s="10">
        <f>MIN($AF1305, MAX($AF1304, H1272))</f>
        <v>9.6121808000000003E-2</v>
      </c>
      <c r="O1272" s="10">
        <f t="shared" si="211"/>
        <v>1.0534064125069027</v>
      </c>
      <c r="P1272" s="10">
        <f t="shared" si="212"/>
        <v>5.4331214631488031E-2</v>
      </c>
      <c r="Q1272" s="10">
        <f t="shared" si="213"/>
        <v>0.6139050086221548</v>
      </c>
      <c r="R1272" s="10">
        <f t="shared" si="214"/>
        <v>1.1805668230204329</v>
      </c>
      <c r="S1272" s="10">
        <f t="shared" si="215"/>
        <v>0.60667260473951135</v>
      </c>
      <c r="T1272" s="10">
        <f t="shared" si="216"/>
        <v>9.1778321036508875E-2</v>
      </c>
      <c r="U1272" s="10">
        <f>(C1272 - $AP$12 ) / $AQ$12</f>
        <v>1.7852761271406699</v>
      </c>
      <c r="V1272" s="10">
        <f>(D1272 - $AP$13 ) / $AQ$13</f>
        <v>8.0433794288399155E-2</v>
      </c>
      <c r="W1272" s="10">
        <f>(E1272 - $AP$14 ) / $AQ$14</f>
        <v>0.40180440038484205</v>
      </c>
      <c r="X1272" s="10">
        <f>(F1272 - $AP$15 ) / $AQ$15</f>
        <v>1.2652041890467076</v>
      </c>
      <c r="Y1272" s="10">
        <f>(G1272 - $AP$16 ) / $AQ$16</f>
        <v>0.9708346723403759</v>
      </c>
      <c r="Z1272" s="10">
        <f>(H1272 - $AP$17) / $AQ$17</f>
        <v>1.4030234182091201E-2</v>
      </c>
      <c r="AA1272" s="10">
        <f t="shared" si="217"/>
        <v>4.307533863826267E-2</v>
      </c>
      <c r="AB1272" s="10">
        <f t="shared" si="218"/>
        <v>0.51076716985104997</v>
      </c>
      <c r="AC1272" s="10">
        <f t="shared" si="219"/>
        <v>-0.71491676754977029</v>
      </c>
      <c r="AD1272" s="10">
        <f t="shared" si="220"/>
        <v>1</v>
      </c>
    </row>
    <row r="1273" spans="1:30" x14ac:dyDescent="0.3">
      <c r="A1273" t="s">
        <v>2</v>
      </c>
      <c r="B1273">
        <f t="shared" si="210"/>
        <v>0</v>
      </c>
      <c r="C1273" s="10">
        <v>1.9363002840000001</v>
      </c>
      <c r="D1273" s="10">
        <v>9.2543390000000003E-3</v>
      </c>
      <c r="E1273" s="10">
        <v>0.89531888299999995</v>
      </c>
      <c r="F1273" s="10">
        <v>2.495200681</v>
      </c>
      <c r="G1273" s="10">
        <v>0.76812938900000005</v>
      </c>
      <c r="H1273" s="10">
        <v>8.0341979999999993E-3</v>
      </c>
      <c r="I1273" s="10">
        <f>MIN($AF1291, MAX($AF1290, C1273))</f>
        <v>1.9363002840000001</v>
      </c>
      <c r="J1273" s="10">
        <f>MIN($AF1294, MAX($AF1293, D1273))</f>
        <v>9.2543390000000003E-3</v>
      </c>
      <c r="K1273" s="10">
        <f>MIN($AF1297, MAX($AF1296, E1273))</f>
        <v>0.89531888299999995</v>
      </c>
      <c r="L1273" s="10">
        <f>MIN($AF1300, MAX($AF1299, F1273))</f>
        <v>2.495200681</v>
      </c>
      <c r="M1273" s="10">
        <f>MIN($AF1303, MAX($AF1302, G1273))</f>
        <v>0.76812938900000005</v>
      </c>
      <c r="N1273" s="10">
        <f>MIN($AF1306, MAX($AF1305, H1273))</f>
        <v>8.0341979999999993E-3</v>
      </c>
      <c r="O1273" s="10">
        <f t="shared" si="211"/>
        <v>1.0771503820891353</v>
      </c>
      <c r="P1273" s="10">
        <f t="shared" si="212"/>
        <v>9.2117799737744654E-3</v>
      </c>
      <c r="Q1273" s="10">
        <f t="shared" si="213"/>
        <v>0.63938710036701929</v>
      </c>
      <c r="R1273" s="10">
        <f t="shared" si="214"/>
        <v>1.2513907934937059</v>
      </c>
      <c r="S1273" s="10">
        <f t="shared" si="215"/>
        <v>0.5699221453611758</v>
      </c>
      <c r="T1273" s="10">
        <f t="shared" si="216"/>
        <v>8.0020956609848613E-3</v>
      </c>
      <c r="U1273" s="10">
        <f>(C1273 - $AP$12 ) / $AQ$12</f>
        <v>1.9242053870341587</v>
      </c>
      <c r="V1273" s="10">
        <f>(D1273 - $AP$13 ) / $AQ$13</f>
        <v>-3.1556500185619514E-2</v>
      </c>
      <c r="W1273" s="10">
        <f>(E1273 - $AP$14 ) / $AQ$14</f>
        <v>0.47482985723207477</v>
      </c>
      <c r="X1273" s="10">
        <f>(F1273 - $AP$15 ) / $AQ$15</f>
        <v>1.4980810015710131</v>
      </c>
      <c r="Y1273" s="10">
        <f>(G1273 - $AP$16 ) / $AQ$16</f>
        <v>0.83500519062768963</v>
      </c>
      <c r="Z1273" s="10">
        <f>(H1273 - $AP$17) / $AQ$17</f>
        <v>-0.1993939548347263</v>
      </c>
      <c r="AA1273" s="10">
        <f t="shared" si="217"/>
        <v>4.6427439092470831E-2</v>
      </c>
      <c r="AB1273" s="10">
        <f t="shared" si="218"/>
        <v>0.51160477533336424</v>
      </c>
      <c r="AC1273" s="10">
        <f t="shared" si="219"/>
        <v>-0.71663031429822832</v>
      </c>
      <c r="AD1273" s="10">
        <f t="shared" si="220"/>
        <v>1</v>
      </c>
    </row>
    <row r="1274" spans="1:30" x14ac:dyDescent="0.3">
      <c r="A1274" t="s">
        <v>1</v>
      </c>
      <c r="B1274">
        <f t="shared" si="210"/>
        <v>0</v>
      </c>
      <c r="C1274" s="10">
        <v>2.1010824019999998</v>
      </c>
      <c r="D1274" s="10">
        <v>6.8500119999999998E-2</v>
      </c>
      <c r="E1274" s="10">
        <v>0.82011611200000001</v>
      </c>
      <c r="F1274" s="10">
        <v>1.9327716340000001</v>
      </c>
      <c r="G1274" s="10">
        <v>0.82730048</v>
      </c>
      <c r="H1274" s="10">
        <v>0.122787812</v>
      </c>
      <c r="I1274" s="10">
        <f>MIN($AF1292, MAX($AF1291, C1274))</f>
        <v>2.1010824019999998</v>
      </c>
      <c r="J1274" s="10">
        <f>MIN($AF1295, MAX($AF1294, D1274))</f>
        <v>6.8500119999999998E-2</v>
      </c>
      <c r="K1274" s="10">
        <f>MIN($AF1298, MAX($AF1297, E1274))</f>
        <v>0.82011611200000001</v>
      </c>
      <c r="L1274" s="10">
        <f>MIN($AF1301, MAX($AF1300, F1274))</f>
        <v>1.9327716340000001</v>
      </c>
      <c r="M1274" s="10">
        <f>MIN($AF1304, MAX($AF1303, G1274))</f>
        <v>0.82730048</v>
      </c>
      <c r="N1274" s="10">
        <f>MIN($AF1307, MAX($AF1306, H1274))</f>
        <v>0.122787812</v>
      </c>
      <c r="O1274" s="10">
        <f t="shared" si="211"/>
        <v>1.1317512124837412</v>
      </c>
      <c r="P1274" s="10">
        <f t="shared" si="212"/>
        <v>6.6255908084031284E-2</v>
      </c>
      <c r="Q1274" s="10">
        <f t="shared" si="213"/>
        <v>0.59890029685590851</v>
      </c>
      <c r="R1274" s="10">
        <f t="shared" si="214"/>
        <v>1.0759479260707139</v>
      </c>
      <c r="S1274" s="10">
        <f t="shared" si="215"/>
        <v>0.60283973021102355</v>
      </c>
      <c r="T1274" s="10">
        <f t="shared" si="216"/>
        <v>0.11581471044133049</v>
      </c>
      <c r="U1274" s="10">
        <f>(C1274 - $AP$12 ) / $AQ$12</f>
        <v>2.256478916117489</v>
      </c>
      <c r="V1274" s="10">
        <f>(D1274 - $AP$13 ) / $AQ$13</f>
        <v>0.11088585389377131</v>
      </c>
      <c r="W1274" s="10">
        <f>(E1274 - $AP$14 ) / $AQ$14</f>
        <v>0.35966701432938714</v>
      </c>
      <c r="X1274" s="10">
        <f>(F1274 - $AP$15 ) / $AQ$15</f>
        <v>0.95001852476475113</v>
      </c>
      <c r="Y1274" s="10">
        <f>(G1274 - $AP$16 ) / $AQ$16</f>
        <v>0.9564341029888177</v>
      </c>
      <c r="Z1274" s="10">
        <f>(H1274 - $AP$17) / $AQ$17</f>
        <v>7.8638301968459917E-2</v>
      </c>
      <c r="AA1274" s="10">
        <f t="shared" si="217"/>
        <v>5.4444571326641635E-2</v>
      </c>
      <c r="AB1274" s="10">
        <f t="shared" si="218"/>
        <v>0.51360778163598408</v>
      </c>
      <c r="AC1274" s="10">
        <f t="shared" si="219"/>
        <v>-0.72073994688739962</v>
      </c>
      <c r="AD1274" s="10">
        <f t="shared" si="220"/>
        <v>1</v>
      </c>
    </row>
    <row r="1275" spans="1:30" x14ac:dyDescent="0.3">
      <c r="A1275" t="s">
        <v>4</v>
      </c>
      <c r="B1275">
        <f t="shared" si="210"/>
        <v>1</v>
      </c>
      <c r="C1275" s="10">
        <v>1.227443305</v>
      </c>
      <c r="D1275" s="10">
        <v>5.7377909999999997E-2</v>
      </c>
      <c r="E1275" s="10">
        <v>0.33599685299999998</v>
      </c>
      <c r="F1275" s="10">
        <v>0.69701708699999998</v>
      </c>
      <c r="G1275" s="10">
        <v>0.94044319099999996</v>
      </c>
      <c r="H1275" s="10">
        <v>0.16152923499999999</v>
      </c>
      <c r="I1275" s="10">
        <f>MIN($AF1293, MAX($AF1292, C1275))</f>
        <v>1.227443305</v>
      </c>
      <c r="J1275" s="10">
        <f>MIN($AF1296, MAX($AF1295, D1275))</f>
        <v>5.7377909999999997E-2</v>
      </c>
      <c r="K1275" s="10">
        <f>MIN($AF1299, MAX($AF1298, E1275))</f>
        <v>0.33599685299999998</v>
      </c>
      <c r="L1275" s="10">
        <f>MIN($AF1302, MAX($AF1301, F1275))</f>
        <v>0.69701708699999998</v>
      </c>
      <c r="M1275" s="10">
        <f>MIN($AF1305, MAX($AF1304, G1275))</f>
        <v>0.94044319099999996</v>
      </c>
      <c r="N1275" s="10">
        <f>MIN($AF1308, MAX($AF1307, H1275))</f>
        <v>0.16152923499999999</v>
      </c>
      <c r="O1275" s="10">
        <f t="shared" si="211"/>
        <v>0.80085442773812643</v>
      </c>
      <c r="P1275" s="10">
        <f t="shared" si="212"/>
        <v>5.5792173736611335E-2</v>
      </c>
      <c r="Q1275" s="10">
        <f t="shared" si="213"/>
        <v>0.28967771957275751</v>
      </c>
      <c r="R1275" s="10">
        <f t="shared" si="214"/>
        <v>0.52887205514659508</v>
      </c>
      <c r="S1275" s="10">
        <f t="shared" si="215"/>
        <v>0.66291639595381668</v>
      </c>
      <c r="T1275" s="10">
        <f t="shared" si="216"/>
        <v>0.14973744295030963</v>
      </c>
      <c r="U1275" s="10">
        <f>(C1275 - $AP$12 ) / $AQ$12</f>
        <v>0.49483663703618597</v>
      </c>
      <c r="V1275" s="10">
        <f>(D1275 - $AP$13 ) / $AQ$13</f>
        <v>8.4145151885549968E-2</v>
      </c>
      <c r="W1275" s="10">
        <f>(E1275 - $AP$14 ) / $AQ$14</f>
        <v>-0.3816959624468621</v>
      </c>
      <c r="X1275" s="10">
        <f>(F1275 - $AP$15 ) / $AQ$15</f>
        <v>-0.25417016599719683</v>
      </c>
      <c r="Y1275" s="10">
        <f>(G1275 - $AP$16 ) / $AQ$16</f>
        <v>1.1886217491202613</v>
      </c>
      <c r="Z1275" s="10">
        <f>(H1275 - $AP$17) / $AQ$17</f>
        <v>0.17250345264211855</v>
      </c>
      <c r="AA1275" s="10">
        <f t="shared" si="217"/>
        <v>1.1939472772254942E-2</v>
      </c>
      <c r="AB1275" s="10">
        <f t="shared" si="218"/>
        <v>0.50298483273557126</v>
      </c>
      <c r="AC1275" s="10">
        <f t="shared" si="219"/>
        <v>-0.68719526294424116</v>
      </c>
      <c r="AD1275" s="10">
        <f t="shared" si="220"/>
        <v>1</v>
      </c>
    </row>
    <row r="1276" spans="1:30" x14ac:dyDescent="0.3">
      <c r="A1276" t="s">
        <v>4</v>
      </c>
      <c r="B1276">
        <f t="shared" si="210"/>
        <v>1</v>
      </c>
      <c r="C1276" s="10">
        <v>1.619958821</v>
      </c>
      <c r="D1276" s="10">
        <v>7.387144E-3</v>
      </c>
      <c r="E1276" s="10">
        <v>0.17239629100000001</v>
      </c>
      <c r="F1276" s="10">
        <v>1.755825607</v>
      </c>
      <c r="G1276" s="10">
        <v>0.94102955499999996</v>
      </c>
      <c r="H1276" s="10">
        <v>6.0824665E-2</v>
      </c>
      <c r="I1276" s="10">
        <f>MIN($AF1294, MAX($AF1293, C1276))</f>
        <v>1.619958821</v>
      </c>
      <c r="J1276" s="10">
        <f>MIN($AF1297, MAX($AF1296, D1276))</f>
        <v>7.387144E-3</v>
      </c>
      <c r="K1276" s="10">
        <f>MIN($AF1300, MAX($AF1299, E1276))</f>
        <v>0.17239629100000001</v>
      </c>
      <c r="L1276" s="10">
        <f>MIN($AF1303, MAX($AF1302, F1276))</f>
        <v>1.755825607</v>
      </c>
      <c r="M1276" s="10">
        <f>MIN($AF1306, MAX($AF1305, G1276))</f>
        <v>0.94102955499999996</v>
      </c>
      <c r="N1276" s="10">
        <f>MIN($AF1309, MAX($AF1308, H1276))</f>
        <v>6.0824665E-2</v>
      </c>
      <c r="O1276" s="10">
        <f t="shared" si="211"/>
        <v>0.96315860047391688</v>
      </c>
      <c r="P1276" s="10">
        <f t="shared" si="212"/>
        <v>7.3599926835603178E-3</v>
      </c>
      <c r="Q1276" s="10">
        <f t="shared" si="213"/>
        <v>0.15904976625355391</v>
      </c>
      <c r="R1276" s="10">
        <f t="shared" si="214"/>
        <v>1.0137170735731045</v>
      </c>
      <c r="S1276" s="10">
        <f t="shared" si="215"/>
        <v>0.66321853075822301</v>
      </c>
      <c r="T1276" s="10">
        <f t="shared" si="216"/>
        <v>5.9046591498911886E-2</v>
      </c>
      <c r="U1276" s="10">
        <f>(C1276 - $AP$12 ) / $AQ$12</f>
        <v>1.2863212793278</v>
      </c>
      <c r="V1276" s="10">
        <f>(D1276 - $AP$13 ) / $AQ$13</f>
        <v>-3.6045725356358138E-2</v>
      </c>
      <c r="W1276" s="10">
        <f>(E1276 - $AP$14 ) / $AQ$14</f>
        <v>-0.63222803154305829</v>
      </c>
      <c r="X1276" s="10">
        <f>(F1276 - $AP$15 ) / $AQ$15</f>
        <v>0.77759237014858018</v>
      </c>
      <c r="Y1276" s="10">
        <f>(G1276 - $AP$16 ) / $AQ$16</f>
        <v>1.1898250654959508</v>
      </c>
      <c r="Z1276" s="10">
        <f>(H1276 - $AP$17) / $AQ$17</f>
        <v>-7.1489898778556021E-2</v>
      </c>
      <c r="AA1276" s="10">
        <f t="shared" si="217"/>
        <v>3.1036501223702495E-2</v>
      </c>
      <c r="AB1276" s="10">
        <f t="shared" si="218"/>
        <v>0.50775850252514532</v>
      </c>
      <c r="AC1276" s="10">
        <f t="shared" si="219"/>
        <v>-0.67774933316673092</v>
      </c>
      <c r="AD1276" s="10">
        <f t="shared" si="220"/>
        <v>1</v>
      </c>
    </row>
    <row r="1277" spans="1:30" x14ac:dyDescent="0.3">
      <c r="A1277" t="s">
        <v>4</v>
      </c>
      <c r="B1277">
        <f t="shared" si="210"/>
        <v>1</v>
      </c>
      <c r="C1277" s="10">
        <v>0.74044503900000003</v>
      </c>
      <c r="D1277" s="10">
        <v>2.2953682E-2</v>
      </c>
      <c r="E1277" s="10">
        <v>0.16765303300000001</v>
      </c>
      <c r="F1277" s="10">
        <v>1.526798278</v>
      </c>
      <c r="G1277" s="10">
        <v>0.93325637500000003</v>
      </c>
      <c r="H1277" s="10">
        <v>0.17100495299999999</v>
      </c>
      <c r="I1277" s="10">
        <f>MIN($AF1295, MAX($AF1294, C1277))</f>
        <v>0.74044503900000003</v>
      </c>
      <c r="J1277" s="10">
        <f>MIN($AF1298, MAX($AF1297, D1277))</f>
        <v>2.2953682E-2</v>
      </c>
      <c r="K1277" s="10">
        <f>MIN($AF1301, MAX($AF1300, E1277))</f>
        <v>0.16765303300000001</v>
      </c>
      <c r="L1277" s="10">
        <f>MIN($AF1304, MAX($AF1303, F1277))</f>
        <v>1.526798278</v>
      </c>
      <c r="M1277" s="10">
        <f>MIN($AF1307, MAX($AF1306, G1277))</f>
        <v>0.93325637500000003</v>
      </c>
      <c r="N1277" s="10">
        <f>MIN($AF1310, MAX($AF1309, H1277))</f>
        <v>0.17100495299999999</v>
      </c>
      <c r="O1277" s="10">
        <f t="shared" si="211"/>
        <v>0.5541408500632149</v>
      </c>
      <c r="P1277" s="10">
        <f t="shared" si="212"/>
        <v>2.2694209307130422E-2</v>
      </c>
      <c r="Q1277" s="10">
        <f t="shared" si="213"/>
        <v>0.15499577948706839</v>
      </c>
      <c r="R1277" s="10">
        <f t="shared" si="214"/>
        <v>0.92695299854779589</v>
      </c>
      <c r="S1277" s="10">
        <f t="shared" si="215"/>
        <v>0.6592058220575</v>
      </c>
      <c r="T1277" s="10">
        <f t="shared" si="216"/>
        <v>0.15786231432482462</v>
      </c>
      <c r="U1277" s="10">
        <f>(C1277 - $AP$12 ) / $AQ$12</f>
        <v>-0.4871669593812516</v>
      </c>
      <c r="V1277" s="10">
        <f>(D1277 - $AP$13 ) / $AQ$13</f>
        <v>1.3803036394667663E-3</v>
      </c>
      <c r="W1277" s="10">
        <f>(E1277 - $AP$14 ) / $AQ$14</f>
        <v>-0.63949168777057841</v>
      </c>
      <c r="X1277" s="10">
        <f>(F1277 - $AP$15 ) / $AQ$15</f>
        <v>0.55441526744096947</v>
      </c>
      <c r="Y1277" s="10">
        <f>(G1277 - $AP$16 ) / $AQ$16</f>
        <v>1.1738732083130698</v>
      </c>
      <c r="Z1277" s="10">
        <f>(H1277 - $AP$17) / $AQ$17</f>
        <v>0.19546181681503752</v>
      </c>
      <c r="AA1277" s="10">
        <f t="shared" si="217"/>
        <v>-1.1754417946723977E-2</v>
      </c>
      <c r="AB1277" s="10">
        <f t="shared" si="218"/>
        <v>0.49706142934753739</v>
      </c>
      <c r="AC1277" s="10">
        <f t="shared" si="219"/>
        <v>-0.6990416602265398</v>
      </c>
      <c r="AD1277" s="10">
        <f t="shared" si="220"/>
        <v>0</v>
      </c>
    </row>
    <row r="1278" spans="1:30" x14ac:dyDescent="0.3">
      <c r="A1278" t="s">
        <v>2</v>
      </c>
      <c r="B1278">
        <f t="shared" si="210"/>
        <v>0</v>
      </c>
      <c r="C1278" s="10">
        <v>2.2676443630000001</v>
      </c>
      <c r="D1278" s="10">
        <v>3.6754507999999998E-2</v>
      </c>
      <c r="E1278" s="10">
        <v>1.4008321779999999</v>
      </c>
      <c r="F1278" s="10">
        <v>4.942307692</v>
      </c>
      <c r="G1278" s="10">
        <v>0.359605911</v>
      </c>
      <c r="H1278" s="10">
        <v>4.8184817999999997E-2</v>
      </c>
      <c r="I1278" s="10">
        <f>MIN($AF1296, MAX($AF1295, C1278))</f>
        <v>2.2676443630000001</v>
      </c>
      <c r="J1278" s="10">
        <f>MIN($AF1299, MAX($AF1298, D1278))</f>
        <v>3.6754507999999998E-2</v>
      </c>
      <c r="K1278" s="10">
        <f>MIN($AF1302, MAX($AF1301, E1278))</f>
        <v>1.4008321779999999</v>
      </c>
      <c r="L1278" s="10">
        <f>MIN($AF1305, MAX($AF1304, F1278))</f>
        <v>4.942307692</v>
      </c>
      <c r="M1278" s="10">
        <f>MIN($AF1308, MAX($AF1307, G1278))</f>
        <v>0.359605911</v>
      </c>
      <c r="N1278" s="10">
        <f>MIN($AF1311, MAX($AF1310, H1278))</f>
        <v>4.8184817999999997E-2</v>
      </c>
      <c r="O1278" s="10">
        <f t="shared" si="211"/>
        <v>1.1840693470245822</v>
      </c>
      <c r="P1278" s="10">
        <f t="shared" si="212"/>
        <v>3.6095168338420865E-2</v>
      </c>
      <c r="Q1278" s="10">
        <f t="shared" si="213"/>
        <v>0.87581541808652297</v>
      </c>
      <c r="R1278" s="10">
        <f t="shared" si="214"/>
        <v>1.7820975582645382</v>
      </c>
      <c r="S1278" s="10">
        <f t="shared" si="215"/>
        <v>0.30719488643260906</v>
      </c>
      <c r="T1278" s="10">
        <f t="shared" si="216"/>
        <v>4.7059923403913746E-2</v>
      </c>
      <c r="U1278" s="10">
        <f>(C1278 - $AP$12 ) / $AQ$12</f>
        <v>2.5923413947907519</v>
      </c>
      <c r="V1278" s="10">
        <f>(D1278 - $AP$13 ) / $AQ$13</f>
        <v>3.456109914083863E-2</v>
      </c>
      <c r="W1278" s="10">
        <f>(E1278 - $AP$14 ) / $AQ$14</f>
        <v>1.2489548981471899</v>
      </c>
      <c r="X1278" s="10">
        <f>(F1278 - $AP$15 ) / $AQ$15</f>
        <v>3.8826796218101771</v>
      </c>
      <c r="Y1278" s="10">
        <f>(G1278 - $AP$16 ) / $AQ$16</f>
        <v>-3.3528786451124813E-3</v>
      </c>
      <c r="Z1278" s="10">
        <f>(H1278 - $AP$17) / $AQ$17</f>
        <v>-0.1021145132421753</v>
      </c>
      <c r="AA1278" s="10">
        <f t="shared" si="217"/>
        <v>6.2548298131025845E-2</v>
      </c>
      <c r="AB1278" s="10">
        <f t="shared" si="218"/>
        <v>0.51563197846280617</v>
      </c>
      <c r="AC1278" s="10">
        <f t="shared" si="219"/>
        <v>-0.72491028612732877</v>
      </c>
      <c r="AD1278" s="10">
        <f t="shared" si="220"/>
        <v>1</v>
      </c>
    </row>
    <row r="1279" spans="1:30" x14ac:dyDescent="0.3">
      <c r="A1279" t="s">
        <v>2</v>
      </c>
      <c r="B1279">
        <f t="shared" si="210"/>
        <v>0</v>
      </c>
      <c r="C1279" s="10">
        <v>2.4960567820000001</v>
      </c>
      <c r="D1279" s="10">
        <v>4.7572626E-2</v>
      </c>
      <c r="E1279" s="10">
        <v>1.3197504390000001</v>
      </c>
      <c r="F1279" s="10">
        <v>2.918258212</v>
      </c>
      <c r="G1279" s="10">
        <v>0.63778162900000002</v>
      </c>
      <c r="H1279" s="10">
        <v>3.8558133000000001E-2</v>
      </c>
      <c r="I1279" s="10">
        <f>MIN($AF1297, MAX($AF1296, C1279))</f>
        <v>2.4960567820000001</v>
      </c>
      <c r="J1279" s="10">
        <f>MIN($AF1300, MAX($AF1299, D1279))</f>
        <v>4.7572626E-2</v>
      </c>
      <c r="K1279" s="10">
        <f>MIN($AF1303, MAX($AF1302, E1279))</f>
        <v>1.3197504390000001</v>
      </c>
      <c r="L1279" s="10">
        <f>MIN($AF1306, MAX($AF1305, F1279))</f>
        <v>2.918258212</v>
      </c>
      <c r="M1279" s="10">
        <f>MIN($AF1309, MAX($AF1308, G1279))</f>
        <v>0.63778162900000002</v>
      </c>
      <c r="N1279" s="10">
        <f>MIN($AF1312, MAX($AF1311, H1279))</f>
        <v>3.8558133000000001E-2</v>
      </c>
      <c r="O1279" s="10">
        <f t="shared" si="211"/>
        <v>1.251635699652236</v>
      </c>
      <c r="P1279" s="10">
        <f t="shared" si="212"/>
        <v>4.6475703107652783E-2</v>
      </c>
      <c r="Q1279" s="10">
        <f t="shared" si="213"/>
        <v>0.84145961049566431</v>
      </c>
      <c r="R1279" s="10">
        <f t="shared" si="214"/>
        <v>1.3656472213834434</v>
      </c>
      <c r="S1279" s="10">
        <f t="shared" si="215"/>
        <v>0.49334266091474371</v>
      </c>
      <c r="T1279" s="10">
        <f t="shared" si="216"/>
        <v>3.7833340620000537E-2</v>
      </c>
      <c r="U1279" s="10">
        <f>(C1279 - $AP$12 ) / $AQ$12</f>
        <v>3.0529217142377347</v>
      </c>
      <c r="V1279" s="10">
        <f>(D1279 - $AP$13 ) / $AQ$13</f>
        <v>6.0570684441581507E-2</v>
      </c>
      <c r="W1279" s="10">
        <f>(E1279 - $AP$14 ) / $AQ$14</f>
        <v>1.1247892132054247</v>
      </c>
      <c r="X1279" s="10">
        <f>(F1279 - $AP$15 ) / $AQ$15</f>
        <v>1.9103320392941801</v>
      </c>
      <c r="Y1279" s="10">
        <f>(G1279 - $AP$16 ) / $AQ$16</f>
        <v>0.56750992464536443</v>
      </c>
      <c r="Z1279" s="10">
        <f>(H1279 - $AP$17) / $AQ$17</f>
        <v>-0.12543864973589286</v>
      </c>
      <c r="AA1279" s="10">
        <f t="shared" si="217"/>
        <v>7.3661230706936962E-2</v>
      </c>
      <c r="AB1279" s="10">
        <f t="shared" si="218"/>
        <v>0.51840698543947927</v>
      </c>
      <c r="AC1279" s="10">
        <f t="shared" si="219"/>
        <v>-0.73065588974280082</v>
      </c>
      <c r="AD1279" s="10">
        <f t="shared" si="220"/>
        <v>1</v>
      </c>
    </row>
    <row r="1280" spans="1:30" x14ac:dyDescent="0.3">
      <c r="A1280" t="s">
        <v>2</v>
      </c>
      <c r="B1280">
        <f t="shared" si="210"/>
        <v>0</v>
      </c>
      <c r="C1280" s="10">
        <v>2.34258525</v>
      </c>
      <c r="D1280" s="10">
        <v>6.4705882000000006E-2</v>
      </c>
      <c r="E1280" s="10">
        <v>1.3421906690000001</v>
      </c>
      <c r="F1280" s="10">
        <v>3.5648148150000001</v>
      </c>
      <c r="G1280" s="10">
        <v>0.54117647099999999</v>
      </c>
      <c r="H1280" s="10">
        <v>3.9292730999999997E-2</v>
      </c>
      <c r="I1280" s="10">
        <f>MIN($AF1298, MAX($AF1297, C1280))</f>
        <v>2.34258525</v>
      </c>
      <c r="J1280" s="10">
        <f>MIN($AF1301, MAX($AF1300, D1280))</f>
        <v>6.4705882000000006E-2</v>
      </c>
      <c r="K1280" s="10">
        <f>MIN($AF1304, MAX($AF1303, E1280))</f>
        <v>1.3421906690000001</v>
      </c>
      <c r="L1280" s="10">
        <f>MIN($AF1307, MAX($AF1306, F1280))</f>
        <v>3.5648148150000001</v>
      </c>
      <c r="M1280" s="10">
        <f>MIN($AF1310, MAX($AF1309, G1280))</f>
        <v>0.54117647099999999</v>
      </c>
      <c r="N1280" s="10">
        <f>MIN($AF1313, MAX($AF1312, H1280))</f>
        <v>3.9292730999999997E-2</v>
      </c>
      <c r="O1280" s="10">
        <f t="shared" si="211"/>
        <v>1.2067445345303482</v>
      </c>
      <c r="P1280" s="10">
        <f t="shared" si="212"/>
        <v>6.2698593884072215E-2</v>
      </c>
      <c r="Q1280" s="10">
        <f t="shared" si="213"/>
        <v>0.85108667475663724</v>
      </c>
      <c r="R1280" s="10">
        <f t="shared" si="214"/>
        <v>1.5183779469590384</v>
      </c>
      <c r="S1280" s="10">
        <f t="shared" si="215"/>
        <v>0.43254606697801068</v>
      </c>
      <c r="T1280" s="10">
        <f t="shared" si="216"/>
        <v>3.8540415457114986E-2</v>
      </c>
      <c r="U1280" s="10">
        <f>(C1280 - $AP$12 ) / $AQ$12</f>
        <v>2.7434553220684985</v>
      </c>
      <c r="V1280" s="10">
        <f>(D1280 - $AP$13 ) / $AQ$13</f>
        <v>0.10176351330621997</v>
      </c>
      <c r="W1280" s="10">
        <f>(E1280 - $AP$14 ) / $AQ$14</f>
        <v>1.1591533815442507</v>
      </c>
      <c r="X1280" s="10">
        <f>(F1280 - $AP$15 ) / $AQ$15</f>
        <v>2.5403731353679802</v>
      </c>
      <c r="Y1280" s="10">
        <f>(G1280 - $AP$16 ) / $AQ$16</f>
        <v>0.36926008564180529</v>
      </c>
      <c r="Z1280" s="10">
        <f>(H1280 - $AP$17) / $AQ$17</f>
        <v>-0.12365881960537423</v>
      </c>
      <c r="AA1280" s="10">
        <f t="shared" si="217"/>
        <v>6.6194391579254552E-2</v>
      </c>
      <c r="AB1280" s="10">
        <f t="shared" si="218"/>
        <v>0.51654255796217918</v>
      </c>
      <c r="AC1280" s="10">
        <f t="shared" si="219"/>
        <v>-0.72679198856712901</v>
      </c>
      <c r="AD1280" s="10">
        <f t="shared" si="220"/>
        <v>1</v>
      </c>
    </row>
    <row r="1281" spans="1:30" x14ac:dyDescent="0.3">
      <c r="A1281" t="s">
        <v>1</v>
      </c>
      <c r="B1281">
        <f t="shared" si="210"/>
        <v>0</v>
      </c>
      <c r="C1281" s="10">
        <v>0.75102722200000005</v>
      </c>
      <c r="D1281" s="10">
        <v>0.14091767999999999</v>
      </c>
      <c r="E1281" s="10">
        <v>0.41754649300000002</v>
      </c>
      <c r="F1281" s="10">
        <v>1.9532103329999999</v>
      </c>
      <c r="G1281" s="10">
        <v>0.66906469000000002</v>
      </c>
      <c r="H1281" s="10">
        <v>0.36441837799999999</v>
      </c>
      <c r="I1281" s="10">
        <f>MIN($AF1299, MAX($AF1298, C1281))</f>
        <v>0.75102722200000005</v>
      </c>
      <c r="J1281" s="10">
        <f>MIN($AF1302, MAX($AF1301, D1281))</f>
        <v>0.14091767999999999</v>
      </c>
      <c r="K1281" s="10">
        <f>MIN($AF1305, MAX($AF1304, E1281))</f>
        <v>0.41754649300000002</v>
      </c>
      <c r="L1281" s="10">
        <f>MIN($AF1308, MAX($AF1307, F1281))</f>
        <v>1.9532103329999999</v>
      </c>
      <c r="M1281" s="10">
        <f>MIN($AF1311, MAX($AF1310, G1281))</f>
        <v>0.66906469000000002</v>
      </c>
      <c r="N1281" s="10">
        <f>MIN($AF1314, MAX($AF1313, H1281))</f>
        <v>0.36441837799999999</v>
      </c>
      <c r="O1281" s="10">
        <f t="shared" si="211"/>
        <v>0.56020259972770003</v>
      </c>
      <c r="P1281" s="10">
        <f t="shared" si="212"/>
        <v>0.13183292103793756</v>
      </c>
      <c r="Q1281" s="10">
        <f t="shared" si="213"/>
        <v>0.34892755537641773</v>
      </c>
      <c r="R1281" s="10">
        <f t="shared" si="214"/>
        <v>1.0828928271131819</v>
      </c>
      <c r="S1281" s="10">
        <f t="shared" si="215"/>
        <v>0.51226340366492784</v>
      </c>
      <c r="T1281" s="10">
        <f t="shared" si="216"/>
        <v>0.31072824112863057</v>
      </c>
      <c r="U1281" s="10">
        <f>(C1281 - $AP$12 ) / $AQ$12</f>
        <v>-0.46582860462836734</v>
      </c>
      <c r="V1281" s="10">
        <f>(D1281 - $AP$13 ) / $AQ$13</f>
        <v>0.28499660995057019</v>
      </c>
      <c r="W1281" s="10">
        <f>(E1281 - $AP$14 ) / $AQ$14</f>
        <v>-0.25681375059205236</v>
      </c>
      <c r="X1281" s="10">
        <f>(F1281 - $AP$15 ) / $AQ$15</f>
        <v>0.96993514190319274</v>
      </c>
      <c r="Y1281" s="10">
        <f>(G1281 - $AP$16 ) / $AQ$16</f>
        <v>0.63170796474161384</v>
      </c>
      <c r="Z1281" s="10">
        <f>(H1281 - $AP$17) / $AQ$17</f>
        <v>0.66407599962224573</v>
      </c>
      <c r="AA1281" s="10">
        <f t="shared" si="217"/>
        <v>-1.1239563777673944E-2</v>
      </c>
      <c r="AB1281" s="10">
        <f t="shared" si="218"/>
        <v>0.49719013863581824</v>
      </c>
      <c r="AC1281" s="10">
        <f t="shared" si="219"/>
        <v>-0.68754318956222982</v>
      </c>
      <c r="AD1281" s="10">
        <f t="shared" si="220"/>
        <v>0</v>
      </c>
    </row>
    <row r="1282" spans="1:30" x14ac:dyDescent="0.3">
      <c r="A1282" t="s">
        <v>2</v>
      </c>
      <c r="B1282">
        <f t="shared" si="210"/>
        <v>0</v>
      </c>
      <c r="C1282" s="10">
        <v>0.62156966599999997</v>
      </c>
      <c r="D1282" s="10">
        <v>0.124002139</v>
      </c>
      <c r="E1282" s="10">
        <v>0.39362787799999999</v>
      </c>
      <c r="F1282" s="10">
        <v>1.7939965849999999</v>
      </c>
      <c r="G1282" s="10">
        <v>0.50335576500000001</v>
      </c>
      <c r="H1282" s="10">
        <v>0.30925808599999999</v>
      </c>
      <c r="I1282" s="10">
        <f>MIN($AF1300, MAX($AF1299, C1282))</f>
        <v>0.62156966599999997</v>
      </c>
      <c r="J1282" s="10">
        <f>MIN($AF1303, MAX($AF1302, D1282))</f>
        <v>0.124002139</v>
      </c>
      <c r="K1282" s="10">
        <f>MIN($AF1306, MAX($AF1305, E1282))</f>
        <v>0.39362787799999999</v>
      </c>
      <c r="L1282" s="10">
        <f>MIN($AF1309, MAX($AF1308, F1282))</f>
        <v>1.7939965849999999</v>
      </c>
      <c r="M1282" s="10">
        <f>MIN($AF1312, MAX($AF1311, G1282))</f>
        <v>0.50335576500000001</v>
      </c>
      <c r="N1282" s="10">
        <f>MIN($AF1315, MAX($AF1314, H1282))</f>
        <v>0.30925808599999999</v>
      </c>
      <c r="O1282" s="10">
        <f t="shared" si="211"/>
        <v>0.48339460976460696</v>
      </c>
      <c r="P1282" s="10">
        <f t="shared" si="212"/>
        <v>0.11689565449459953</v>
      </c>
      <c r="Q1282" s="10">
        <f t="shared" si="213"/>
        <v>0.33191033122141395</v>
      </c>
      <c r="R1282" s="10">
        <f t="shared" si="214"/>
        <v>1.0274730385720332</v>
      </c>
      <c r="S1282" s="10">
        <f t="shared" si="215"/>
        <v>0.40769978602118706</v>
      </c>
      <c r="T1282" s="10">
        <f t="shared" si="216"/>
        <v>0.26946063021338162</v>
      </c>
      <c r="U1282" s="10">
        <f>(C1282 - $AP$12 ) / $AQ$12</f>
        <v>-0.72687221494670862</v>
      </c>
      <c r="V1282" s="10">
        <f>(D1282 - $AP$13 ) / $AQ$13</f>
        <v>0.24432722489230838</v>
      </c>
      <c r="W1282" s="10">
        <f>(E1282 - $AP$14 ) / $AQ$14</f>
        <v>-0.29344186502276759</v>
      </c>
      <c r="X1282" s="10">
        <f>(F1282 - $AP$15 ) / $AQ$15</f>
        <v>0.81478831665309503</v>
      </c>
      <c r="Y1282" s="10">
        <f>(G1282 - $AP$16 ) / $AQ$16</f>
        <v>0.29164571151593377</v>
      </c>
      <c r="Z1282" s="10">
        <f>(H1282 - $AP$17) / $AQ$17</f>
        <v>0.53043018284925292</v>
      </c>
      <c r="AA1282" s="10">
        <f t="shared" si="217"/>
        <v>-1.7538052702088504E-2</v>
      </c>
      <c r="AB1282" s="10">
        <f t="shared" si="218"/>
        <v>0.49561559920460446</v>
      </c>
      <c r="AC1282" s="10">
        <f t="shared" si="219"/>
        <v>-0.68441660162773654</v>
      </c>
      <c r="AD1282" s="10">
        <f t="shared" si="220"/>
        <v>0</v>
      </c>
    </row>
    <row r="1283" spans="1:30" x14ac:dyDescent="0.3">
      <c r="A1283" t="s">
        <v>1</v>
      </c>
      <c r="B1283">
        <f t="shared" ref="B1283:B1346" si="221">IF(OR(A1283="BB",A1283="B",A1283="CCC",A1283="CC",A1283="C",A1283="D"),1,0)</f>
        <v>0</v>
      </c>
      <c r="C1283" s="10">
        <v>0.47520306499999998</v>
      </c>
      <c r="D1283" s="10">
        <v>0.13312969999999999</v>
      </c>
      <c r="E1283" s="10">
        <v>0.362232679</v>
      </c>
      <c r="F1283" s="10">
        <v>1.988306584</v>
      </c>
      <c r="G1283" s="10">
        <v>0.41931789699999999</v>
      </c>
      <c r="H1283" s="10">
        <v>0.37429270799999997</v>
      </c>
      <c r="I1283" s="10">
        <f>MIN($AF1301, MAX($AF1300, C1283))</f>
        <v>0.47520306499999998</v>
      </c>
      <c r="J1283" s="10">
        <f>MIN($AF1304, MAX($AF1303, D1283))</f>
        <v>0.13312969999999999</v>
      </c>
      <c r="K1283" s="10">
        <f>MIN($AF1307, MAX($AF1306, E1283))</f>
        <v>0.362232679</v>
      </c>
      <c r="L1283" s="10">
        <f>MIN($AF1310, MAX($AF1309, F1283))</f>
        <v>1.988306584</v>
      </c>
      <c r="M1283" s="10">
        <f>MIN($AF1313, MAX($AF1312, G1283))</f>
        <v>0.41931789699999999</v>
      </c>
      <c r="N1283" s="10">
        <f>MIN($AF1316, MAX($AF1315, H1283))</f>
        <v>0.37429270799999997</v>
      </c>
      <c r="O1283" s="10">
        <f t="shared" ref="O1283:O1346" si="222">SIGN(I1283)*LN(1+ABS(I1283))</f>
        <v>0.3887956515024158</v>
      </c>
      <c r="P1283" s="10">
        <f t="shared" ref="P1283:P1346" si="223">SIGN(J1283)*LN(1+ABS(J1283))</f>
        <v>0.12498345033966696</v>
      </c>
      <c r="Q1283" s="10">
        <f t="shared" ref="Q1283:Q1346" si="224">SIGN(K1283)*LN(1+ABS(K1283))</f>
        <v>0.30912502940665759</v>
      </c>
      <c r="R1283" s="10">
        <f t="shared" ref="R1283:R1346" si="225">SIGN(L1283)*LN(1+ABS(L1283))</f>
        <v>1.0947068670940436</v>
      </c>
      <c r="S1283" s="10">
        <f t="shared" ref="S1283:S1346" si="226">SIGN(M1283)*LN(1+ABS(M1283))</f>
        <v>0.35017640198076733</v>
      </c>
      <c r="T1283" s="10">
        <f t="shared" ref="T1283:T1346" si="227">SIGN(N1283)*LN(1+ABS(N1283))</f>
        <v>0.31793920459064201</v>
      </c>
      <c r="U1283" s="10">
        <f>(C1283 - $AP$12 ) / $AQ$12</f>
        <v>-1.0220119281903612</v>
      </c>
      <c r="V1283" s="10">
        <f>(D1283 - $AP$13 ) / $AQ$13</f>
        <v>0.26627226897643036</v>
      </c>
      <c r="W1283" s="10">
        <f>(E1283 - $AP$14 ) / $AQ$14</f>
        <v>-0.34151935368785435</v>
      </c>
      <c r="X1283" s="10">
        <f>(F1283 - $AP$15 ) / $AQ$15</f>
        <v>1.0041349015924792</v>
      </c>
      <c r="Y1283" s="10">
        <f>(G1283 - $AP$16 ) / $AQ$16</f>
        <v>0.11918604014722331</v>
      </c>
      <c r="Z1283" s="10">
        <f>(H1283 - $AP$17) / $AQ$17</f>
        <v>0.68800014596171877</v>
      </c>
      <c r="AA1283" s="10">
        <f t="shared" ref="AA1283:AA1346" si="228">$AF$3 + SUMPRODUCT(N(U1283:Z1283), N($AF$4:$AF$9))</f>
        <v>-2.4659216145825263E-2</v>
      </c>
      <c r="AB1283" s="10">
        <f t="shared" ref="AB1283:AB1346" si="229">1/(1+EXP(-AA1283))</f>
        <v>0.49383550833414747</v>
      </c>
      <c r="AC1283" s="10">
        <f t="shared" ref="AC1283:AC1346" si="230">B1283*LN(MAX(AB1283,0.0000000001)) + (1-B1283)*LN(MAX(1-AB1283,0.0000000001))</f>
        <v>-0.68089358017890589</v>
      </c>
      <c r="AD1283" s="10">
        <f t="shared" ref="AD1283:AD1346" si="231">IF(AB1283&gt;0.5,1,0)</f>
        <v>0</v>
      </c>
    </row>
    <row r="1284" spans="1:30" x14ac:dyDescent="0.3">
      <c r="A1284" t="s">
        <v>2</v>
      </c>
      <c r="B1284">
        <f t="shared" si="221"/>
        <v>0</v>
      </c>
      <c r="C1284" s="10">
        <v>1.3982446639999999</v>
      </c>
      <c r="D1284" s="10">
        <v>8.3805374000000002E-2</v>
      </c>
      <c r="E1284" s="10">
        <v>0.41890502699999999</v>
      </c>
      <c r="F1284" s="10">
        <v>1.5299219980000001</v>
      </c>
      <c r="G1284" s="10">
        <v>-0.52140791600000003</v>
      </c>
      <c r="H1284" s="10">
        <v>0.20005817200000001</v>
      </c>
      <c r="I1284" s="10">
        <f>MIN($AF1302, MAX($AF1301, C1284))</f>
        <v>1.3982446639999999</v>
      </c>
      <c r="J1284" s="10">
        <f>MIN($AF1305, MAX($AF1304, D1284))</f>
        <v>8.3805374000000002E-2</v>
      </c>
      <c r="K1284" s="10">
        <f>MIN($AF1308, MAX($AF1307, E1284))</f>
        <v>0.41890502699999999</v>
      </c>
      <c r="L1284" s="10">
        <f>MIN($AF1311, MAX($AF1310, F1284))</f>
        <v>1.5299219980000001</v>
      </c>
      <c r="M1284" s="10">
        <f>MIN($AF1314, MAX($AF1313, G1284))</f>
        <v>-0.52140791600000003</v>
      </c>
      <c r="N1284" s="10">
        <f>MIN($AF1317, MAX($AF1316, H1284))</f>
        <v>0.20005817200000001</v>
      </c>
      <c r="O1284" s="10">
        <f t="shared" si="222"/>
        <v>0.87473707975774784</v>
      </c>
      <c r="P1284" s="10">
        <f t="shared" si="223"/>
        <v>8.04783426170078E-2</v>
      </c>
      <c r="Q1284" s="10">
        <f t="shared" si="224"/>
        <v>0.34988546641018836</v>
      </c>
      <c r="R1284" s="10">
        <f t="shared" si="225"/>
        <v>0.92818847143410943</v>
      </c>
      <c r="S1284" s="10">
        <f t="shared" si="226"/>
        <v>-0.41963616666993336</v>
      </c>
      <c r="T1284" s="10">
        <f t="shared" si="227"/>
        <v>0.18237003228566573</v>
      </c>
      <c r="U1284" s="10">
        <f>(C1284 - $AP$12 ) / $AQ$12</f>
        <v>0.83924761448920593</v>
      </c>
      <c r="V1284" s="10">
        <f>(D1284 - $AP$13 ) / $AQ$13</f>
        <v>0.14768368781114366</v>
      </c>
      <c r="W1284" s="10">
        <f>(E1284 - $AP$14 ) / $AQ$14</f>
        <v>-0.25473334004946802</v>
      </c>
      <c r="X1284" s="10">
        <f>(F1284 - $AP$15 ) / $AQ$15</f>
        <v>0.55745919578923142</v>
      </c>
      <c r="Y1284" s="10">
        <f>(G1284 - $AP$16 ) / $AQ$16</f>
        <v>-1.8113396671213489</v>
      </c>
      <c r="Z1284" s="10">
        <f>(H1284 - $AP$17) / $AQ$17</f>
        <v>0.26585377890145351</v>
      </c>
      <c r="AA1284" s="10">
        <f t="shared" si="228"/>
        <v>2.0249458694872345E-2</v>
      </c>
      <c r="AB1284" s="10">
        <f t="shared" si="229"/>
        <v>0.50506219169956623</v>
      </c>
      <c r="AC1284" s="10">
        <f t="shared" si="230"/>
        <v>-0.70332316410389073</v>
      </c>
      <c r="AD1284" s="10">
        <f t="shared" si="231"/>
        <v>1</v>
      </c>
    </row>
    <row r="1285" spans="1:30" x14ac:dyDescent="0.3">
      <c r="A1285" t="s">
        <v>2</v>
      </c>
      <c r="B1285">
        <f t="shared" si="221"/>
        <v>0</v>
      </c>
      <c r="C1285" s="10">
        <v>0.76900111299999996</v>
      </c>
      <c r="D1285" s="10">
        <v>0.117819167</v>
      </c>
      <c r="E1285" s="10">
        <v>0.32566246700000001</v>
      </c>
      <c r="F1285" s="10">
        <v>2.2369661179999998</v>
      </c>
      <c r="G1285" s="10">
        <v>0.30069395500000001</v>
      </c>
      <c r="H1285" s="10">
        <v>0.36400079800000001</v>
      </c>
      <c r="I1285" s="10">
        <f>MIN($AF1303, MAX($AF1302, C1285))</f>
        <v>0.76900111299999996</v>
      </c>
      <c r="J1285" s="10">
        <f>MIN($AF1306, MAX($AF1305, D1285))</f>
        <v>0.117819167</v>
      </c>
      <c r="K1285" s="10">
        <f>MIN($AF1309, MAX($AF1308, E1285))</f>
        <v>0.32566246700000001</v>
      </c>
      <c r="L1285" s="10">
        <f>MIN($AF1312, MAX($AF1311, F1285))</f>
        <v>2.2369661179999998</v>
      </c>
      <c r="M1285" s="10">
        <f>MIN($AF1315, MAX($AF1314, G1285))</f>
        <v>0.30069395500000001</v>
      </c>
      <c r="N1285" s="10">
        <f>MIN($AF1318, MAX($AF1317, H1285))</f>
        <v>0.36400079800000001</v>
      </c>
      <c r="O1285" s="10">
        <f t="shared" si="222"/>
        <v>0.57041504434647228</v>
      </c>
      <c r="P1285" s="10">
        <f t="shared" si="223"/>
        <v>0.11137961478106212</v>
      </c>
      <c r="Q1285" s="10">
        <f t="shared" si="224"/>
        <v>0.28191230958662244</v>
      </c>
      <c r="R1285" s="10">
        <f t="shared" si="225"/>
        <v>1.1746365077901608</v>
      </c>
      <c r="S1285" s="10">
        <f t="shared" si="226"/>
        <v>0.26289793357925711</v>
      </c>
      <c r="T1285" s="10">
        <f t="shared" si="227"/>
        <v>0.31042214446508748</v>
      </c>
      <c r="U1285" s="10">
        <f>(C1285 - $AP$12 ) / $AQ$12</f>
        <v>-0.42958530185731614</v>
      </c>
      <c r="V1285" s="10">
        <f>(D1285 - $AP$13 ) / $AQ$13</f>
        <v>0.22946174296226243</v>
      </c>
      <c r="W1285" s="10">
        <f>(E1285 - $AP$14 ) / $AQ$14</f>
        <v>-0.39752167279753164</v>
      </c>
      <c r="X1285" s="10">
        <f>(F1285 - $AP$15 ) / $AQ$15</f>
        <v>1.2464427283529464</v>
      </c>
      <c r="Y1285" s="10">
        <f>(G1285 - $AP$16 ) / $AQ$16</f>
        <v>-0.12425000292065841</v>
      </c>
      <c r="Z1285" s="10">
        <f>(H1285 - $AP$17) / $AQ$17</f>
        <v>0.66306426059504731</v>
      </c>
      <c r="AA1285" s="10">
        <f t="shared" si="228"/>
        <v>-1.0365081384447441E-2</v>
      </c>
      <c r="AB1285" s="10">
        <f t="shared" si="229"/>
        <v>0.49740875285304742</v>
      </c>
      <c r="AC1285" s="10">
        <f t="shared" si="230"/>
        <v>-0.68797806917161941</v>
      </c>
      <c r="AD1285" s="10">
        <f t="shared" si="231"/>
        <v>0</v>
      </c>
    </row>
    <row r="1286" spans="1:30" x14ac:dyDescent="0.3">
      <c r="A1286" t="s">
        <v>2</v>
      </c>
      <c r="B1286">
        <f t="shared" si="221"/>
        <v>0</v>
      </c>
      <c r="C1286" s="10">
        <v>1.968108534</v>
      </c>
      <c r="D1286" s="10">
        <v>0.10224126</v>
      </c>
      <c r="E1286" s="10">
        <v>0.43230323100000001</v>
      </c>
      <c r="F1286" s="10">
        <v>1.7641059910000001</v>
      </c>
      <c r="G1286" s="10">
        <v>0.65415374100000001</v>
      </c>
      <c r="H1286" s="10">
        <v>0.21585642099999999</v>
      </c>
      <c r="I1286" s="10">
        <f>MIN($AF1304, MAX($AF1303, C1286))</f>
        <v>1.968108534</v>
      </c>
      <c r="J1286" s="10">
        <f>MIN($AF1307, MAX($AF1306, D1286))</f>
        <v>0.10224126</v>
      </c>
      <c r="K1286" s="10">
        <f>MIN($AF1310, MAX($AF1309, E1286))</f>
        <v>0.43230323100000001</v>
      </c>
      <c r="L1286" s="10">
        <f>MIN($AF1313, MAX($AF1312, F1286))</f>
        <v>1.7641059910000001</v>
      </c>
      <c r="M1286" s="10">
        <f>MIN($AF1316, MAX($AF1315, G1286))</f>
        <v>0.65415374100000001</v>
      </c>
      <c r="N1286" s="10">
        <f>MIN($AF1319, MAX($AF1318, H1286))</f>
        <v>0.21585642099999999</v>
      </c>
      <c r="O1286" s="10">
        <f t="shared" si="222"/>
        <v>1.087924892695838</v>
      </c>
      <c r="P1286" s="10">
        <f t="shared" si="223"/>
        <v>9.7345615988819065E-2</v>
      </c>
      <c r="Q1286" s="10">
        <f t="shared" si="224"/>
        <v>0.35928379961346796</v>
      </c>
      <c r="R1286" s="10">
        <f t="shared" si="225"/>
        <v>1.0167172521311238</v>
      </c>
      <c r="S1286" s="10">
        <f t="shared" si="226"/>
        <v>0.50328954330963183</v>
      </c>
      <c r="T1286" s="10">
        <f t="shared" si="227"/>
        <v>0.1954487017370668</v>
      </c>
      <c r="U1286" s="10">
        <f>(C1286 - $AP$12 ) / $AQ$12</f>
        <v>1.9883448677602458</v>
      </c>
      <c r="V1286" s="10">
        <f>(D1286 - $AP$13 ) / $AQ$13</f>
        <v>0.19200837991671796</v>
      </c>
      <c r="W1286" s="10">
        <f>(E1286 - $AP$14 ) / $AQ$14</f>
        <v>-0.23421580802355149</v>
      </c>
      <c r="X1286" s="10">
        <f>(F1286 - $AP$15 ) / $AQ$15</f>
        <v>0.78566124174785756</v>
      </c>
      <c r="Y1286" s="10">
        <f>(G1286 - $AP$16 ) / $AQ$16</f>
        <v>0.60110821934664971</v>
      </c>
      <c r="Z1286" s="10">
        <f>(H1286 - $AP$17) / $AQ$17</f>
        <v>0.30413076792080301</v>
      </c>
      <c r="AA1286" s="10">
        <f t="shared" si="228"/>
        <v>4.7975003533823397E-2</v>
      </c>
      <c r="AB1286" s="10">
        <f t="shared" si="229"/>
        <v>0.51199145101041044</v>
      </c>
      <c r="AC1286" s="10">
        <f t="shared" si="230"/>
        <v>-0.71742235486114558</v>
      </c>
      <c r="AD1286" s="10">
        <f t="shared" si="231"/>
        <v>1</v>
      </c>
    </row>
    <row r="1287" spans="1:30" x14ac:dyDescent="0.3">
      <c r="A1287" t="s">
        <v>2</v>
      </c>
      <c r="B1287">
        <f t="shared" si="221"/>
        <v>0</v>
      </c>
      <c r="C1287" s="10">
        <v>1.783602465</v>
      </c>
      <c r="D1287" s="10">
        <v>0.10131362300000001</v>
      </c>
      <c r="E1287" s="10">
        <v>0.40091564200000002</v>
      </c>
      <c r="F1287" s="10">
        <v>1.916184712</v>
      </c>
      <c r="G1287" s="10">
        <v>0.45097978399999999</v>
      </c>
      <c r="H1287" s="10">
        <v>0.247332786</v>
      </c>
      <c r="I1287" s="10">
        <f>MIN($AF1305, MAX($AF1304, C1287))</f>
        <v>1.783602465</v>
      </c>
      <c r="J1287" s="10">
        <f>MIN($AF1308, MAX($AF1307, D1287))</f>
        <v>0.10131362300000001</v>
      </c>
      <c r="K1287" s="10">
        <f>MIN($AF1311, MAX($AF1310, E1287))</f>
        <v>0.40091564200000002</v>
      </c>
      <c r="L1287" s="10">
        <f>MIN($AF1314, MAX($AF1313, F1287))</f>
        <v>1.916184712</v>
      </c>
      <c r="M1287" s="10">
        <f>MIN($AF1317, MAX($AF1316, G1287))</f>
        <v>0.45097978399999999</v>
      </c>
      <c r="N1287" s="10">
        <f>MIN($AF1320, MAX($AF1319, H1287))</f>
        <v>0.247332786</v>
      </c>
      <c r="O1287" s="10">
        <f t="shared" si="222"/>
        <v>1.0237459395320658</v>
      </c>
      <c r="P1287" s="10">
        <f t="shared" si="223"/>
        <v>9.6503670038704914E-2</v>
      </c>
      <c r="Q1287" s="10">
        <f t="shared" si="224"/>
        <v>0.33712605283680164</v>
      </c>
      <c r="R1287" s="10">
        <f t="shared" si="225"/>
        <v>1.0702761564475158</v>
      </c>
      <c r="S1287" s="10">
        <f t="shared" si="226"/>
        <v>0.37223904134462105</v>
      </c>
      <c r="T1287" s="10">
        <f t="shared" si="227"/>
        <v>0.22100750038091271</v>
      </c>
      <c r="U1287" s="10">
        <f>(C1287 - $AP$12 ) / $AQ$12</f>
        <v>1.6162991419981669</v>
      </c>
      <c r="V1287" s="10">
        <f>(D1287 - $AP$13 ) / $AQ$13</f>
        <v>0.18977809793240005</v>
      </c>
      <c r="W1287" s="10">
        <f>(E1287 - $AP$14 ) / $AQ$14</f>
        <v>-0.28228164300589714</v>
      </c>
      <c r="X1287" s="10">
        <f>(F1287 - $AP$15 ) / $AQ$15</f>
        <v>0.93385529563851377</v>
      </c>
      <c r="Y1287" s="10">
        <f>(G1287 - $AP$16 ) / $AQ$16</f>
        <v>0.18416149415247299</v>
      </c>
      <c r="Z1287" s="10">
        <f>(H1287 - $AP$17) / $AQ$17</f>
        <v>0.38039368018874103</v>
      </c>
      <c r="AA1287" s="10">
        <f t="shared" si="228"/>
        <v>3.8998243366315154E-2</v>
      </c>
      <c r="AB1287" s="10">
        <f t="shared" si="229"/>
        <v>0.50974832538395709</v>
      </c>
      <c r="AC1287" s="10">
        <f t="shared" si="230"/>
        <v>-0.71283639807053034</v>
      </c>
      <c r="AD1287" s="10">
        <f t="shared" si="231"/>
        <v>1</v>
      </c>
    </row>
    <row r="1288" spans="1:30" x14ac:dyDescent="0.3">
      <c r="A1288" t="s">
        <v>2</v>
      </c>
      <c r="B1288">
        <f t="shared" si="221"/>
        <v>0</v>
      </c>
      <c r="C1288" s="10">
        <v>1.418667568</v>
      </c>
      <c r="D1288" s="10">
        <v>3.0127556E-2</v>
      </c>
      <c r="E1288" s="10">
        <v>0.79538368100000001</v>
      </c>
      <c r="F1288" s="10">
        <v>1.424406048</v>
      </c>
      <c r="G1288" s="10">
        <v>0.13272830399999999</v>
      </c>
      <c r="H1288" s="10">
        <v>8.3494552E-2</v>
      </c>
      <c r="I1288" s="10">
        <f>MIN($AF1306, MAX($AF1305, C1288))</f>
        <v>1.418667568</v>
      </c>
      <c r="J1288" s="10">
        <f>MIN($AF1309, MAX($AF1308, D1288))</f>
        <v>3.0127556E-2</v>
      </c>
      <c r="K1288" s="10">
        <f>MIN($AF1312, MAX($AF1311, E1288))</f>
        <v>0.79538368100000001</v>
      </c>
      <c r="L1288" s="10">
        <f>MIN($AF1315, MAX($AF1314, F1288))</f>
        <v>1.424406048</v>
      </c>
      <c r="M1288" s="10">
        <f>MIN($AF1318, MAX($AF1317, G1288))</f>
        <v>0.13272830399999999</v>
      </c>
      <c r="N1288" s="10">
        <f>MIN($AF1321, MAX($AF1320, H1288))</f>
        <v>8.3494552E-2</v>
      </c>
      <c r="O1288" s="10">
        <f t="shared" si="222"/>
        <v>0.88321679680176768</v>
      </c>
      <c r="P1288" s="10">
        <f t="shared" si="223"/>
        <v>2.9682635350607535E-2</v>
      </c>
      <c r="Q1288" s="10">
        <f t="shared" si="224"/>
        <v>0.58521874895971981</v>
      </c>
      <c r="R1288" s="10">
        <f t="shared" si="225"/>
        <v>0.88558656572972982</v>
      </c>
      <c r="S1288" s="10">
        <f t="shared" si="226"/>
        <v>0.12462915099390895</v>
      </c>
      <c r="T1288" s="10">
        <f t="shared" si="227"/>
        <v>8.0191513832119934E-2</v>
      </c>
      <c r="U1288" s="10">
        <f>(C1288 - $AP$12 ) / $AQ$12</f>
        <v>0.88042920912200529</v>
      </c>
      <c r="V1288" s="10">
        <f>(D1288 - $AP$13 ) / $AQ$13</f>
        <v>1.8628173161668454E-2</v>
      </c>
      <c r="W1288" s="10">
        <f>(E1288 - $AP$14 ) / $AQ$14</f>
        <v>0.32179265108478589</v>
      </c>
      <c r="X1288" s="10">
        <f>(F1288 - $AP$15 ) / $AQ$15</f>
        <v>0.45463852319412329</v>
      </c>
      <c r="Y1288" s="10">
        <f>(G1288 - $AP$16 ) / $AQ$16</f>
        <v>-0.46894343294308005</v>
      </c>
      <c r="Z1288" s="10">
        <f>(H1288 - $AP$17) / $AQ$17</f>
        <v>-1.6563874016641219E-2</v>
      </c>
      <c r="AA1288" s="10">
        <f t="shared" si="228"/>
        <v>2.1243092736970146E-2</v>
      </c>
      <c r="AB1288" s="10">
        <f t="shared" si="229"/>
        <v>0.50531057347765085</v>
      </c>
      <c r="AC1288" s="10">
        <f t="shared" si="230"/>
        <v>-0.7038251344914469</v>
      </c>
      <c r="AD1288" s="10">
        <f t="shared" si="231"/>
        <v>1</v>
      </c>
    </row>
    <row r="1289" spans="1:30" x14ac:dyDescent="0.3">
      <c r="A1289" t="s">
        <v>2</v>
      </c>
      <c r="B1289">
        <f t="shared" si="221"/>
        <v>0</v>
      </c>
      <c r="C1289" s="10">
        <v>1.154368359</v>
      </c>
      <c r="D1289" s="10">
        <v>6.6594575000000003E-2</v>
      </c>
      <c r="E1289" s="10">
        <v>0.70721816699999995</v>
      </c>
      <c r="F1289" s="10">
        <v>1.3650895139999999</v>
      </c>
      <c r="G1289" s="10">
        <v>0.14695997599999999</v>
      </c>
      <c r="H1289" s="10">
        <v>0.169087666</v>
      </c>
      <c r="I1289" s="10">
        <f>MIN($AF1307, MAX($AF1306, C1289))</f>
        <v>1.154368359</v>
      </c>
      <c r="J1289" s="10">
        <f>MIN($AF1310, MAX($AF1309, D1289))</f>
        <v>6.6594575000000003E-2</v>
      </c>
      <c r="K1289" s="10">
        <f>MIN($AF1313, MAX($AF1312, E1289))</f>
        <v>0.70721816699999995</v>
      </c>
      <c r="L1289" s="10">
        <f>MIN($AF1316, MAX($AF1315, F1289))</f>
        <v>1.3650895139999999</v>
      </c>
      <c r="M1289" s="10">
        <f>MIN($AF1319, MAX($AF1318, G1289))</f>
        <v>0.14695997599999999</v>
      </c>
      <c r="N1289" s="10">
        <f>MIN($AF1322, MAX($AF1321, H1289))</f>
        <v>0.169087666</v>
      </c>
      <c r="O1289" s="10">
        <f t="shared" si="222"/>
        <v>0.7674975757196929</v>
      </c>
      <c r="P1289" s="10">
        <f t="shared" si="223"/>
        <v>6.4470932916038878E-2</v>
      </c>
      <c r="Q1289" s="10">
        <f t="shared" si="224"/>
        <v>0.53486524290985715</v>
      </c>
      <c r="R1289" s="10">
        <f t="shared" si="225"/>
        <v>0.86081587069908194</v>
      </c>
      <c r="S1289" s="10">
        <f t="shared" si="226"/>
        <v>0.1371149430309955</v>
      </c>
      <c r="T1289" s="10">
        <f t="shared" si="227"/>
        <v>0.1562236719792614</v>
      </c>
      <c r="U1289" s="10">
        <f>(C1289 - $AP$12 ) / $AQ$12</f>
        <v>0.34748527094321097</v>
      </c>
      <c r="V1289" s="10">
        <f>(D1289 - $AP$13 ) / $AQ$13</f>
        <v>0.10630442529205852</v>
      </c>
      <c r="W1289" s="10">
        <f>(E1289 - $AP$14 ) / $AQ$14</f>
        <v>0.18677912560955146</v>
      </c>
      <c r="X1289" s="10">
        <f>(F1289 - $AP$15 ) / $AQ$15</f>
        <v>0.39683715835884853</v>
      </c>
      <c r="Y1289" s="10">
        <f>(G1289 - $AP$16 ) / $AQ$16</f>
        <v>-0.4397376768409943</v>
      </c>
      <c r="Z1289" s="10">
        <f>(H1289 - $AP$17) / $AQ$17</f>
        <v>0.19081649356143257</v>
      </c>
      <c r="AA1289" s="10">
        <f t="shared" si="228"/>
        <v>8.3841628138837873E-3</v>
      </c>
      <c r="AB1289" s="10">
        <f t="shared" si="229"/>
        <v>0.50209602842526768</v>
      </c>
      <c r="AC1289" s="10">
        <f t="shared" si="230"/>
        <v>-0.6973480487144128</v>
      </c>
      <c r="AD1289" s="10">
        <f t="shared" si="231"/>
        <v>1</v>
      </c>
    </row>
    <row r="1290" spans="1:30" x14ac:dyDescent="0.3">
      <c r="A1290" t="s">
        <v>2</v>
      </c>
      <c r="B1290">
        <f t="shared" si="221"/>
        <v>0</v>
      </c>
      <c r="C1290" s="10">
        <v>1.4003058100000001</v>
      </c>
      <c r="D1290" s="10">
        <v>4.1088537000000001E-2</v>
      </c>
      <c r="E1290" s="10">
        <v>0.69549058500000005</v>
      </c>
      <c r="F1290" s="10">
        <v>1.475567369</v>
      </c>
      <c r="G1290" s="10">
        <v>-8.4795319999999997E-3</v>
      </c>
      <c r="H1290" s="10">
        <v>0.13258520400000001</v>
      </c>
      <c r="I1290" s="10">
        <f>MIN($AF1308, MAX($AF1307, C1290))</f>
        <v>1.4003058100000001</v>
      </c>
      <c r="J1290" s="10">
        <f>MIN($AF1311, MAX($AF1310, D1290))</f>
        <v>4.1088537000000001E-2</v>
      </c>
      <c r="K1290" s="10">
        <f>MIN($AF1314, MAX($AF1313, E1290))</f>
        <v>0.69549058500000005</v>
      </c>
      <c r="L1290" s="10">
        <f>MIN($AF1317, MAX($AF1316, F1290))</f>
        <v>1.475567369</v>
      </c>
      <c r="M1290" s="10">
        <f>MIN($AF1320, MAX($AF1319, G1290))</f>
        <v>-8.4795319999999997E-3</v>
      </c>
      <c r="N1290" s="10">
        <f>MIN($AF1323, MAX($AF1322, H1290))</f>
        <v>0.13258520400000001</v>
      </c>
      <c r="O1290" s="10">
        <f t="shared" si="222"/>
        <v>0.87559615006988833</v>
      </c>
      <c r="P1290" s="10">
        <f t="shared" si="223"/>
        <v>4.0266835968259015E-2</v>
      </c>
      <c r="Q1290" s="10">
        <f t="shared" si="224"/>
        <v>0.52797212963390094</v>
      </c>
      <c r="R1290" s="10">
        <f t="shared" si="225"/>
        <v>0.90646960974917978</v>
      </c>
      <c r="S1290" s="10">
        <f t="shared" si="226"/>
        <v>-8.4437827178241234E-3</v>
      </c>
      <c r="T1290" s="10">
        <f t="shared" si="227"/>
        <v>0.12450281086510555</v>
      </c>
      <c r="U1290" s="10">
        <f>(C1290 - $AP$12 ) / $AQ$12</f>
        <v>0.84340379517002506</v>
      </c>
      <c r="V1290" s="10">
        <f>(D1290 - $AP$13 ) / $AQ$13</f>
        <v>4.4981238482209598E-2</v>
      </c>
      <c r="W1290" s="10">
        <f>(E1290 - $AP$14 ) / $AQ$14</f>
        <v>0.16881992456502642</v>
      </c>
      <c r="X1290" s="10">
        <f>(F1290 - $AP$15 ) / $AQ$15</f>
        <v>0.50449299008822057</v>
      </c>
      <c r="Y1290" s="10">
        <f>(G1290 - $AP$16 ) / $AQ$16</f>
        <v>-0.75872537971077714</v>
      </c>
      <c r="Z1290" s="10">
        <f>(H1290 - $AP$17) / $AQ$17</f>
        <v>0.10237603809366366</v>
      </c>
      <c r="AA1290" s="10">
        <f t="shared" si="228"/>
        <v>2.0349739479198312E-2</v>
      </c>
      <c r="AB1290" s="10">
        <f t="shared" si="229"/>
        <v>0.50508725931312759</v>
      </c>
      <c r="AC1290" s="10">
        <f t="shared" si="230"/>
        <v>-0.70337381339350791</v>
      </c>
      <c r="AD1290" s="10">
        <f t="shared" si="231"/>
        <v>1</v>
      </c>
    </row>
    <row r="1291" spans="1:30" x14ac:dyDescent="0.3">
      <c r="A1291" t="s">
        <v>4</v>
      </c>
      <c r="B1291">
        <f t="shared" si="221"/>
        <v>1</v>
      </c>
      <c r="C1291" s="10">
        <v>3.4838536059999998</v>
      </c>
      <c r="D1291" s="10">
        <v>2.3961847000000001E-2</v>
      </c>
      <c r="E1291" s="10">
        <v>0.44701640100000001</v>
      </c>
      <c r="F1291" s="10">
        <v>1.0814300699999999</v>
      </c>
      <c r="G1291" s="10">
        <v>-0.162822252</v>
      </c>
      <c r="H1291" s="10">
        <v>8.4569347000000003E-2</v>
      </c>
      <c r="I1291" s="10">
        <f>MIN($AF1309, MAX($AF1308, C1291))</f>
        <v>3.4838536059999998</v>
      </c>
      <c r="J1291" s="10">
        <f>MIN($AF1312, MAX($AF1311, D1291))</f>
        <v>2.3961847000000001E-2</v>
      </c>
      <c r="K1291" s="10">
        <f>MIN($AF1315, MAX($AF1314, E1291))</f>
        <v>0.44701640100000001</v>
      </c>
      <c r="L1291" s="10">
        <f>MIN($AF1318, MAX($AF1317, F1291))</f>
        <v>1.0814300699999999</v>
      </c>
      <c r="M1291" s="10">
        <f>MIN($AF1321, MAX($AF1320, G1291))</f>
        <v>-0.162822252</v>
      </c>
      <c r="N1291" s="10">
        <f>MIN($AF1324, MAX($AF1323, H1291))</f>
        <v>8.4569347000000003E-2</v>
      </c>
      <c r="O1291" s="10">
        <f t="shared" si="222"/>
        <v>1.5004828565948838</v>
      </c>
      <c r="P1291" s="10">
        <f t="shared" si="223"/>
        <v>2.3679267134127654E-2</v>
      </c>
      <c r="Q1291" s="10">
        <f t="shared" si="224"/>
        <v>0.36950378207025364</v>
      </c>
      <c r="R1291" s="10">
        <f t="shared" si="225"/>
        <v>0.73305519112408712</v>
      </c>
      <c r="S1291" s="10">
        <f t="shared" si="226"/>
        <v>-0.1508500260863895</v>
      </c>
      <c r="T1291" s="10">
        <f t="shared" si="227"/>
        <v>8.1182992993358877E-2</v>
      </c>
      <c r="U1291" s="10">
        <f>(C1291 - $AP$12 ) / $AQ$12</f>
        <v>5.0447563909092992</v>
      </c>
      <c r="V1291" s="10">
        <f>(D1291 - $AP$13 ) / $AQ$13</f>
        <v>3.8041959989994953E-3</v>
      </c>
      <c r="W1291" s="10">
        <f>(E1291 - $AP$14 ) / $AQ$14</f>
        <v>-0.211684583937267</v>
      </c>
      <c r="X1291" s="10">
        <f>(F1291 - $AP$15 ) / $AQ$15</f>
        <v>0.12042345199469782</v>
      </c>
      <c r="Y1291" s="10">
        <f>(G1291 - $AP$16 ) / $AQ$16</f>
        <v>-1.0754622913296306</v>
      </c>
      <c r="Z1291" s="10">
        <f>(H1291 - $AP$17) / $AQ$17</f>
        <v>-1.3959793247117205E-2</v>
      </c>
      <c r="AA1291" s="10">
        <f t="shared" si="228"/>
        <v>0.12172043673378234</v>
      </c>
      <c r="AB1291" s="10">
        <f t="shared" si="229"/>
        <v>0.53039259406593631</v>
      </c>
      <c r="AC1291" s="10">
        <f t="shared" si="230"/>
        <v>-0.63413780313040968</v>
      </c>
      <c r="AD1291" s="10">
        <f t="shared" si="231"/>
        <v>1</v>
      </c>
    </row>
    <row r="1292" spans="1:30" x14ac:dyDescent="0.3">
      <c r="A1292" t="s">
        <v>2</v>
      </c>
      <c r="B1292">
        <f t="shared" si="221"/>
        <v>0</v>
      </c>
      <c r="C1292" s="10">
        <v>2.5540995880000001</v>
      </c>
      <c r="D1292" s="10">
        <v>-2.1577321999999999E-2</v>
      </c>
      <c r="E1292" s="10">
        <v>0.43574313100000001</v>
      </c>
      <c r="F1292" s="10">
        <v>1.179292494</v>
      </c>
      <c r="G1292" s="10">
        <v>-0.200929152</v>
      </c>
      <c r="H1292" s="10">
        <v>-4.5248047E-2</v>
      </c>
      <c r="I1292" s="10">
        <f>MIN($AF1310, MAX($AF1309, C1292))</f>
        <v>2.5540995880000001</v>
      </c>
      <c r="J1292" s="10">
        <f>MIN($AF1313, MAX($AF1312, D1292))</f>
        <v>-2.1577321999999999E-2</v>
      </c>
      <c r="K1292" s="10">
        <f>MIN($AF1316, MAX($AF1315, E1292))</f>
        <v>0.43574313100000001</v>
      </c>
      <c r="L1292" s="10">
        <f>MIN($AF1319, MAX($AF1318, F1292))</f>
        <v>1.179292494</v>
      </c>
      <c r="M1292" s="10">
        <f>MIN($AF1322, MAX($AF1321, G1292))</f>
        <v>-0.200929152</v>
      </c>
      <c r="N1292" s="10">
        <f>MIN($AF1325, MAX($AF1324, H1292))</f>
        <v>-4.5248047E-2</v>
      </c>
      <c r="O1292" s="10">
        <f t="shared" si="222"/>
        <v>1.2681017507242236</v>
      </c>
      <c r="P1292" s="10">
        <f t="shared" si="223"/>
        <v>-2.1347826977663999E-2</v>
      </c>
      <c r="Q1292" s="10">
        <f t="shared" si="224"/>
        <v>0.36168257649172619</v>
      </c>
      <c r="R1292" s="10">
        <f t="shared" si="225"/>
        <v>0.77900028008848721</v>
      </c>
      <c r="S1292" s="10">
        <f t="shared" si="226"/>
        <v>-0.18309555051685258</v>
      </c>
      <c r="T1292" s="10">
        <f t="shared" si="227"/>
        <v>-4.4254222800268528E-2</v>
      </c>
      <c r="U1292" s="10">
        <f>(C1292 - $AP$12 ) / $AQ$12</f>
        <v>3.1699616468566316</v>
      </c>
      <c r="V1292" s="10">
        <f>(D1292 - $AP$13 ) / $AQ$13</f>
        <v>-0.10568387767799733</v>
      </c>
      <c r="W1292" s="10">
        <f>(E1292 - $AP$14 ) / $AQ$14</f>
        <v>-0.22894806777896723</v>
      </c>
      <c r="X1292" s="10">
        <f>(F1292 - $AP$15 ) / $AQ$15</f>
        <v>0.21578609866060627</v>
      </c>
      <c r="Y1292" s="10">
        <f>(G1292 - $AP$16 ) / $AQ$16</f>
        <v>-1.1536639831060131</v>
      </c>
      <c r="Z1292" s="10">
        <f>(H1292 - $AP$17) / $AQ$17</f>
        <v>-0.32848952148842914</v>
      </c>
      <c r="AA1292" s="10">
        <f t="shared" si="228"/>
        <v>7.6485183066526866E-2</v>
      </c>
      <c r="AB1292" s="10">
        <f t="shared" si="229"/>
        <v>0.51911197961156663</v>
      </c>
      <c r="AC1292" s="10">
        <f t="shared" si="230"/>
        <v>-0.73212084182511616</v>
      </c>
      <c r="AD1292" s="10">
        <f t="shared" si="231"/>
        <v>1</v>
      </c>
    </row>
    <row r="1293" spans="1:30" x14ac:dyDescent="0.3">
      <c r="A1293" t="s">
        <v>2</v>
      </c>
      <c r="B1293">
        <f t="shared" si="221"/>
        <v>0</v>
      </c>
      <c r="C1293" s="10">
        <v>1.4845197139999999</v>
      </c>
      <c r="D1293" s="10">
        <v>2.6244845999999999E-2</v>
      </c>
      <c r="E1293" s="10">
        <v>0.73965271200000005</v>
      </c>
      <c r="F1293" s="10">
        <v>1.5360949129999999</v>
      </c>
      <c r="G1293" s="10">
        <v>7.6292737999999999E-2</v>
      </c>
      <c r="H1293" s="10">
        <v>8.6991477999999997E-2</v>
      </c>
      <c r="I1293" s="10">
        <f>MIN($AF1311, MAX($AF1310, C1293))</f>
        <v>1.4845197139999999</v>
      </c>
      <c r="J1293" s="10">
        <f>MIN($AF1314, MAX($AF1313, D1293))</f>
        <v>2.6244845999999999E-2</v>
      </c>
      <c r="K1293" s="10">
        <f>MIN($AF1317, MAX($AF1316, E1293))</f>
        <v>0.73965271200000005</v>
      </c>
      <c r="L1293" s="10">
        <f>MIN($AF1320, MAX($AF1319, F1293))</f>
        <v>1.5360949129999999</v>
      </c>
      <c r="M1293" s="10">
        <f>MIN($AF1323, MAX($AF1322, G1293))</f>
        <v>7.6292737999999999E-2</v>
      </c>
      <c r="N1293" s="10">
        <f>MIN($AF1326, MAX($AF1325, H1293))</f>
        <v>8.6991477999999997E-2</v>
      </c>
      <c r="O1293" s="10">
        <f t="shared" si="222"/>
        <v>0.91007936682449153</v>
      </c>
      <c r="P1293" s="10">
        <f t="shared" si="223"/>
        <v>2.5906359603802089E-2</v>
      </c>
      <c r="Q1293" s="10">
        <f t="shared" si="224"/>
        <v>0.55368550250094462</v>
      </c>
      <c r="R1293" s="10">
        <f t="shared" si="225"/>
        <v>0.93062546213646402</v>
      </c>
      <c r="S1293" s="10">
        <f t="shared" si="226"/>
        <v>7.352248607590782E-2</v>
      </c>
      <c r="T1293" s="10">
        <f t="shared" si="227"/>
        <v>8.3413768181937131E-2</v>
      </c>
      <c r="U1293" s="10">
        <f>(C1293 - $AP$12 ) / $AQ$12</f>
        <v>1.0132162203262836</v>
      </c>
      <c r="V1293" s="10">
        <f>(D1293 - $AP$13 ) / $AQ$13</f>
        <v>9.2931227450389273E-3</v>
      </c>
      <c r="W1293" s="10">
        <f>(E1293 - $AP$14 ) / $AQ$14</f>
        <v>0.23644823169149579</v>
      </c>
      <c r="X1293" s="10">
        <f>(F1293 - $AP$15 ) / $AQ$15</f>
        <v>0.56347443113680129</v>
      </c>
      <c r="Y1293" s="10">
        <f>(G1293 - $AP$16 ) / $AQ$16</f>
        <v>-0.5847585933879782</v>
      </c>
      <c r="Z1293" s="10">
        <f>(H1293 - $AP$17) / $AQ$17</f>
        <v>-8.0913022712865296E-3</v>
      </c>
      <c r="AA1293" s="10">
        <f t="shared" si="228"/>
        <v>2.4446992339631653E-2</v>
      </c>
      <c r="AB1293" s="10">
        <f t="shared" si="229"/>
        <v>0.50611144370981098</v>
      </c>
      <c r="AC1293" s="10">
        <f t="shared" si="230"/>
        <v>-0.70544538179876692</v>
      </c>
      <c r="AD1293" s="10">
        <f t="shared" si="231"/>
        <v>1</v>
      </c>
    </row>
    <row r="1294" spans="1:30" x14ac:dyDescent="0.3">
      <c r="A1294" t="s">
        <v>2</v>
      </c>
      <c r="B1294">
        <f t="shared" si="221"/>
        <v>0</v>
      </c>
      <c r="C1294" s="10">
        <v>1.133067729</v>
      </c>
      <c r="D1294" s="10">
        <v>5.4485886999999997E-2</v>
      </c>
      <c r="E1294" s="10">
        <v>0.63714717700000001</v>
      </c>
      <c r="F1294" s="10">
        <v>1.363311495</v>
      </c>
      <c r="G1294" s="10">
        <v>0.150521034</v>
      </c>
      <c r="H1294" s="10">
        <v>0.14255201300000001</v>
      </c>
      <c r="I1294" s="10">
        <f>MIN($AF1312, MAX($AF1311, C1294))</f>
        <v>1.133067729</v>
      </c>
      <c r="J1294" s="10">
        <f>MIN($AF1315, MAX($AF1314, D1294))</f>
        <v>5.4485886999999997E-2</v>
      </c>
      <c r="K1294" s="10">
        <f>MIN($AF1318, MAX($AF1317, E1294))</f>
        <v>0.63714717700000001</v>
      </c>
      <c r="L1294" s="10">
        <f>MIN($AF1321, MAX($AF1320, F1294))</f>
        <v>1.363311495</v>
      </c>
      <c r="M1294" s="10">
        <f>MIN($AF1324, MAX($AF1323, G1294))</f>
        <v>0.150521034</v>
      </c>
      <c r="N1294" s="10">
        <f>MIN($AF1327, MAX($AF1326, H1294))</f>
        <v>0.14255201300000001</v>
      </c>
      <c r="O1294" s="10">
        <f t="shared" si="222"/>
        <v>0.75756119191524518</v>
      </c>
      <c r="P1294" s="10">
        <f t="shared" si="223"/>
        <v>5.3053337253010716E-2</v>
      </c>
      <c r="Q1294" s="10">
        <f t="shared" si="224"/>
        <v>0.49295520088399447</v>
      </c>
      <c r="R1294" s="10">
        <f t="shared" si="225"/>
        <v>0.86006381135368426</v>
      </c>
      <c r="S1294" s="10">
        <f t="shared" si="226"/>
        <v>0.14021491281203666</v>
      </c>
      <c r="T1294" s="10">
        <f t="shared" si="227"/>
        <v>0.13326436835171449</v>
      </c>
      <c r="U1294" s="10">
        <f>(C1294 - $AP$12 ) / $AQ$12</f>
        <v>0.30453379302982309</v>
      </c>
      <c r="V1294" s="10">
        <f>(D1294 - $AP$13 ) / $AQ$13</f>
        <v>7.7191972144839971E-2</v>
      </c>
      <c r="W1294" s="10">
        <f>(E1294 - $AP$14 ) / $AQ$14</f>
        <v>7.9474909207661232E-2</v>
      </c>
      <c r="X1294" s="10">
        <f>(F1294 - $AP$15 ) / $AQ$15</f>
        <v>0.39510455670509981</v>
      </c>
      <c r="Y1294" s="10">
        <f>(G1294 - $AP$16 ) / $AQ$16</f>
        <v>-0.43242979401363701</v>
      </c>
      <c r="Z1294" s="10">
        <f>(H1294 - $AP$17) / $AQ$17</f>
        <v>0.12652424835740581</v>
      </c>
      <c r="AA1294" s="10">
        <f t="shared" si="228"/>
        <v>7.3478248334413578E-3</v>
      </c>
      <c r="AB1294" s="10">
        <f t="shared" si="229"/>
        <v>0.50183694794355171</v>
      </c>
      <c r="AC1294" s="10">
        <f t="shared" si="230"/>
        <v>-0.69682784177770674</v>
      </c>
      <c r="AD1294" s="10">
        <f t="shared" si="231"/>
        <v>1</v>
      </c>
    </row>
    <row r="1295" spans="1:30" x14ac:dyDescent="0.3">
      <c r="A1295" t="s">
        <v>4</v>
      </c>
      <c r="B1295">
        <f t="shared" si="221"/>
        <v>1</v>
      </c>
      <c r="C1295" s="10">
        <v>0.58975164999999996</v>
      </c>
      <c r="D1295" s="10">
        <v>1.2332027000000001E-2</v>
      </c>
      <c r="E1295" s="10">
        <v>0.19502872700000001</v>
      </c>
      <c r="F1295" s="10">
        <v>1.4415424349999999</v>
      </c>
      <c r="G1295" s="10">
        <v>0.19028430700000001</v>
      </c>
      <c r="H1295" s="10">
        <v>0.190496734</v>
      </c>
      <c r="I1295" s="10">
        <f>MIN($AF1313, MAX($AF1312, C1295))</f>
        <v>0.58975164999999996</v>
      </c>
      <c r="J1295" s="10">
        <f>MIN($AF1316, MAX($AF1315, D1295))</f>
        <v>1.2332027000000001E-2</v>
      </c>
      <c r="K1295" s="10">
        <f>MIN($AF1319, MAX($AF1318, E1295))</f>
        <v>0.19502872700000001</v>
      </c>
      <c r="L1295" s="10">
        <f>MIN($AF1322, MAX($AF1321, F1295))</f>
        <v>1.4415424349999999</v>
      </c>
      <c r="M1295" s="10">
        <f>MIN($AF1325, MAX($AF1324, G1295))</f>
        <v>0.19028430700000001</v>
      </c>
      <c r="N1295" s="10">
        <f>MIN($AF1328, MAX($AF1327, H1295))</f>
        <v>0.190496734</v>
      </c>
      <c r="O1295" s="10">
        <f t="shared" si="222"/>
        <v>0.46357780906388218</v>
      </c>
      <c r="P1295" s="10">
        <f t="shared" si="223"/>
        <v>1.2256606976493625E-2</v>
      </c>
      <c r="Q1295" s="10">
        <f t="shared" si="224"/>
        <v>0.17817022442507782</v>
      </c>
      <c r="R1295" s="10">
        <f t="shared" si="225"/>
        <v>0.89262998507711577</v>
      </c>
      <c r="S1295" s="10">
        <f t="shared" si="226"/>
        <v>0.17419219203354386</v>
      </c>
      <c r="T1295" s="10">
        <f t="shared" si="227"/>
        <v>0.17437064355588494</v>
      </c>
      <c r="U1295" s="10">
        <f>(C1295 - $AP$12 ) / $AQ$12</f>
        <v>-0.79103138824213792</v>
      </c>
      <c r="V1295" s="10">
        <f>(D1295 - $AP$13 ) / $AQ$13</f>
        <v>-2.4156933221654735E-2</v>
      </c>
      <c r="W1295" s="10">
        <f>(E1295 - $AP$14 ) / $AQ$14</f>
        <v>-0.59756952578702527</v>
      </c>
      <c r="X1295" s="10">
        <f>(F1295 - $AP$15 ) / $AQ$15</f>
        <v>0.4713371819010776</v>
      </c>
      <c r="Y1295" s="10">
        <f>(G1295 - $AP$16 ) / $AQ$16</f>
        <v>-0.35082894956903116</v>
      </c>
      <c r="Z1295" s="10">
        <f>(H1295 - $AP$17) / $AQ$17</f>
        <v>0.24268772693359353</v>
      </c>
      <c r="AA1295" s="10">
        <f t="shared" si="228"/>
        <v>-1.9086092287918823E-2</v>
      </c>
      <c r="AB1295" s="10">
        <f t="shared" si="229"/>
        <v>0.49522862176984955</v>
      </c>
      <c r="AC1295" s="10">
        <f t="shared" si="230"/>
        <v>-0.70273576087763301</v>
      </c>
      <c r="AD1295" s="10">
        <f t="shared" si="231"/>
        <v>0</v>
      </c>
    </row>
    <row r="1296" spans="1:30" x14ac:dyDescent="0.3">
      <c r="A1296" t="s">
        <v>4</v>
      </c>
      <c r="B1296">
        <f t="shared" si="221"/>
        <v>1</v>
      </c>
      <c r="C1296" s="10">
        <v>0.36718922500000001</v>
      </c>
      <c r="D1296" s="10">
        <v>1.9337825999999999E-2</v>
      </c>
      <c r="E1296" s="10">
        <v>0.25858645000000002</v>
      </c>
      <c r="F1296" s="10">
        <v>6.6693766940000003</v>
      </c>
      <c r="G1296" s="10">
        <v>0.50253592599999997</v>
      </c>
      <c r="H1296" s="10">
        <v>0.206093416</v>
      </c>
      <c r="I1296" s="10">
        <f>MIN($AF1314, MAX($AF1313, C1296))</f>
        <v>0.36718922500000001</v>
      </c>
      <c r="J1296" s="10">
        <f>MIN($AF1317, MAX($AF1316, D1296))</f>
        <v>1.9337825999999999E-2</v>
      </c>
      <c r="K1296" s="10">
        <f>MIN($AF1320, MAX($AF1319, E1296))</f>
        <v>0.25858645000000002</v>
      </c>
      <c r="L1296" s="10">
        <f>MIN($AF1323, MAX($AF1322, F1296))</f>
        <v>6.6693766940000003</v>
      </c>
      <c r="M1296" s="10">
        <f>MIN($AF1326, MAX($AF1325, G1296))</f>
        <v>0.50253592599999997</v>
      </c>
      <c r="N1296" s="10">
        <f>MIN($AF1329, MAX($AF1328, H1296))</f>
        <v>0.206093416</v>
      </c>
      <c r="O1296" s="10">
        <f t="shared" si="222"/>
        <v>0.31275697171738659</v>
      </c>
      <c r="P1296" s="10">
        <f t="shared" si="223"/>
        <v>1.9153226284901455E-2</v>
      </c>
      <c r="Q1296" s="10">
        <f t="shared" si="224"/>
        <v>0.22998922612234435</v>
      </c>
      <c r="R1296" s="10">
        <f t="shared" si="225"/>
        <v>2.0372353466271447</v>
      </c>
      <c r="S1296" s="10">
        <f t="shared" si="226"/>
        <v>0.4071542979566744</v>
      </c>
      <c r="T1296" s="10">
        <f t="shared" si="227"/>
        <v>0.18738655467498927</v>
      </c>
      <c r="U1296" s="10">
        <f>(C1296 - $AP$12 ) / $AQ$12</f>
        <v>-1.2398155360226277</v>
      </c>
      <c r="V1296" s="10">
        <f>(D1296 - $AP$13 ) / $AQ$13</f>
        <v>-7.3131599617994557E-3</v>
      </c>
      <c r="W1296" s="10">
        <f>(E1296 - $AP$14 ) / $AQ$14</f>
        <v>-0.50023949430319148</v>
      </c>
      <c r="X1296" s="10">
        <f>(F1296 - $AP$15 ) / $AQ$15</f>
        <v>5.5656327336743283</v>
      </c>
      <c r="Y1296" s="10">
        <f>(G1296 - $AP$16 ) / $AQ$16</f>
        <v>0.28996326563909092</v>
      </c>
      <c r="Z1296" s="10">
        <f>(H1296 - $AP$17) / $AQ$17</f>
        <v>0.28047634677698802</v>
      </c>
      <c r="AA1296" s="10">
        <f t="shared" si="228"/>
        <v>-2.9914405537192164E-2</v>
      </c>
      <c r="AB1296" s="10">
        <f t="shared" si="229"/>
        <v>0.49252195626483491</v>
      </c>
      <c r="AC1296" s="10">
        <f t="shared" si="230"/>
        <v>-0.70821623811531198</v>
      </c>
      <c r="AD1296" s="10">
        <f t="shared" si="231"/>
        <v>0</v>
      </c>
    </row>
    <row r="1297" spans="1:30" x14ac:dyDescent="0.3">
      <c r="A1297" t="s">
        <v>4</v>
      </c>
      <c r="B1297">
        <f t="shared" si="221"/>
        <v>1</v>
      </c>
      <c r="C1297" s="10">
        <v>3.006828499</v>
      </c>
      <c r="D1297" s="10">
        <v>-2.2677705999999999E-2</v>
      </c>
      <c r="E1297" s="10">
        <v>1.1160905430000001</v>
      </c>
      <c r="F1297" s="10">
        <v>1.320936127</v>
      </c>
      <c r="G1297" s="10">
        <v>0.35198873200000003</v>
      </c>
      <c r="H1297" s="10">
        <v>-1.5756108000000001E-2</v>
      </c>
      <c r="I1297" s="10">
        <f>MIN($AF1315, MAX($AF1314, C1297))</f>
        <v>3.006828499</v>
      </c>
      <c r="J1297" s="10">
        <f>MIN($AF1318, MAX($AF1317, D1297))</f>
        <v>-2.2677705999999999E-2</v>
      </c>
      <c r="K1297" s="10">
        <f>MIN($AF1321, MAX($AF1320, E1297))</f>
        <v>1.1160905430000001</v>
      </c>
      <c r="L1297" s="10">
        <f>MIN($AF1324, MAX($AF1323, F1297))</f>
        <v>1.320936127</v>
      </c>
      <c r="M1297" s="10">
        <f>MIN($AF1327, MAX($AF1326, G1297))</f>
        <v>0.35198873200000003</v>
      </c>
      <c r="N1297" s="10">
        <f>MIN($AF1330, MAX($AF1329, H1297))</f>
        <v>-1.5756108000000001E-2</v>
      </c>
      <c r="O1297" s="10">
        <f t="shared" si="222"/>
        <v>1.3880000303886579</v>
      </c>
      <c r="P1297" s="10">
        <f t="shared" si="223"/>
        <v>-2.2424389433136318E-2</v>
      </c>
      <c r="Q1297" s="10">
        <f t="shared" si="224"/>
        <v>0.74957030277814263</v>
      </c>
      <c r="R1297" s="10">
        <f t="shared" si="225"/>
        <v>0.84197060731000961</v>
      </c>
      <c r="S1297" s="10">
        <f t="shared" si="226"/>
        <v>0.30157664326651518</v>
      </c>
      <c r="T1297" s="10">
        <f t="shared" si="227"/>
        <v>-1.563326915829117E-2</v>
      </c>
      <c r="U1297" s="10">
        <f>(C1297 - $AP$12 ) / $AQ$12</f>
        <v>4.0828630878735694</v>
      </c>
      <c r="V1297" s="10">
        <f>(D1297 - $AP$13 ) / $AQ$13</f>
        <v>-0.10832948863468801</v>
      </c>
      <c r="W1297" s="10">
        <f>(E1297 - $AP$14 ) / $AQ$14</f>
        <v>0.81291170793868772</v>
      </c>
      <c r="X1297" s="10">
        <f>(F1297 - $AP$15 ) / $AQ$15</f>
        <v>0.35381161626125951</v>
      </c>
      <c r="Y1297" s="10">
        <f>(G1297 - $AP$16 ) / $AQ$16</f>
        <v>-1.8984595850225747E-2</v>
      </c>
      <c r="Z1297" s="10">
        <f>(H1297 - $AP$17) / $AQ$17</f>
        <v>-0.25703460105627696</v>
      </c>
      <c r="AA1297" s="10">
        <f t="shared" si="228"/>
        <v>9.8511769384097725E-2</v>
      </c>
      <c r="AB1297" s="10">
        <f t="shared" si="229"/>
        <v>0.5246080446923983</v>
      </c>
      <c r="AC1297" s="10">
        <f t="shared" si="230"/>
        <v>-0.64510387675958747</v>
      </c>
      <c r="AD1297" s="10">
        <f t="shared" si="231"/>
        <v>1</v>
      </c>
    </row>
    <row r="1298" spans="1:30" x14ac:dyDescent="0.3">
      <c r="A1298" t="s">
        <v>4</v>
      </c>
      <c r="B1298">
        <f t="shared" si="221"/>
        <v>1</v>
      </c>
      <c r="C1298" s="10">
        <v>3.0908001199999999</v>
      </c>
      <c r="D1298" s="10">
        <v>3.6065303999999999E-2</v>
      </c>
      <c r="E1298" s="10">
        <v>1.0258666780000001</v>
      </c>
      <c r="F1298" s="10">
        <v>1.5159855149999999</v>
      </c>
      <c r="G1298" s="10">
        <v>0.81336483299999995</v>
      </c>
      <c r="H1298" s="10">
        <v>4.4295678999999998E-2</v>
      </c>
      <c r="I1298" s="10">
        <f>MIN($AF1316, MAX($AF1315, C1298))</f>
        <v>3.0908001199999999</v>
      </c>
      <c r="J1298" s="10">
        <f>MIN($AF1319, MAX($AF1318, D1298))</f>
        <v>3.6065303999999999E-2</v>
      </c>
      <c r="K1298" s="10">
        <f>MIN($AF1322, MAX($AF1321, E1298))</f>
        <v>1.0258666780000001</v>
      </c>
      <c r="L1298" s="10">
        <f>MIN($AF1325, MAX($AF1324, F1298))</f>
        <v>1.5159855149999999</v>
      </c>
      <c r="M1298" s="10">
        <f>MIN($AF1328, MAX($AF1327, G1298))</f>
        <v>0.81336483299999995</v>
      </c>
      <c r="N1298" s="10">
        <f>MIN($AF1331, MAX($AF1330, H1298))</f>
        <v>4.4295678999999998E-2</v>
      </c>
      <c r="O1298" s="10">
        <f t="shared" si="222"/>
        <v>1.4087405792838359</v>
      </c>
      <c r="P1298" s="10">
        <f t="shared" si="223"/>
        <v>3.543017659971983E-2</v>
      </c>
      <c r="Q1298" s="10">
        <f t="shared" si="224"/>
        <v>0.70599759813307861</v>
      </c>
      <c r="R1298" s="10">
        <f t="shared" si="225"/>
        <v>0.9226645816674085</v>
      </c>
      <c r="S1298" s="10">
        <f t="shared" si="226"/>
        <v>0.59518414318857094</v>
      </c>
      <c r="T1298" s="10">
        <f t="shared" si="227"/>
        <v>4.3342666794910861E-2</v>
      </c>
      <c r="U1298" s="10">
        <f>(C1298 - $AP$12 ) / $AQ$12</f>
        <v>4.2521869634928757</v>
      </c>
      <c r="V1298" s="10">
        <f>(D1298 - $AP$13 ) / $AQ$13</f>
        <v>3.2904072453977466E-2</v>
      </c>
      <c r="W1298" s="10">
        <f>(E1298 - $AP$14 ) / $AQ$14</f>
        <v>0.67474609711208255</v>
      </c>
      <c r="X1298" s="10">
        <f>(F1298 - $AP$15 ) / $AQ$15</f>
        <v>0.54387870340234301</v>
      </c>
      <c r="Y1298" s="10">
        <f>(G1298 - $AP$16 ) / $AQ$16</f>
        <v>0.92783583938305414</v>
      </c>
      <c r="Z1298" s="10">
        <f>(H1298 - $AP$17) / $AQ$17</f>
        <v>-0.11153736325534601</v>
      </c>
      <c r="AA1298" s="10">
        <f t="shared" si="228"/>
        <v>0.10259723446760073</v>
      </c>
      <c r="AB1298" s="10">
        <f t="shared" si="229"/>
        <v>0.52562683314467551</v>
      </c>
      <c r="AC1298" s="10">
        <f t="shared" si="230"/>
        <v>-0.64316376070871017</v>
      </c>
      <c r="AD1298" s="10">
        <f t="shared" si="231"/>
        <v>1</v>
      </c>
    </row>
    <row r="1299" spans="1:30" x14ac:dyDescent="0.3">
      <c r="A1299" t="s">
        <v>2</v>
      </c>
      <c r="B1299">
        <f t="shared" si="221"/>
        <v>0</v>
      </c>
      <c r="C1299" s="10">
        <v>3.0589961840000002</v>
      </c>
      <c r="D1299" s="10">
        <v>5.3144339999999998E-2</v>
      </c>
      <c r="E1299" s="10">
        <v>1.10245558</v>
      </c>
      <c r="F1299" s="10">
        <v>1.6829137649999999</v>
      </c>
      <c r="G1299" s="10">
        <v>0.90464081399999996</v>
      </c>
      <c r="H1299" s="10">
        <v>6.5734670999999995E-2</v>
      </c>
      <c r="I1299" s="10">
        <f>MIN($AF1317, MAX($AF1316, C1299))</f>
        <v>3.0589961840000002</v>
      </c>
      <c r="J1299" s="10">
        <f>MIN($AF1320, MAX($AF1319, D1299))</f>
        <v>5.3144339999999998E-2</v>
      </c>
      <c r="K1299" s="10">
        <f>MIN($AF1323, MAX($AF1322, E1299))</f>
        <v>1.10245558</v>
      </c>
      <c r="L1299" s="10">
        <f>MIN($AF1326, MAX($AF1325, F1299))</f>
        <v>1.6829137649999999</v>
      </c>
      <c r="M1299" s="10">
        <f>MIN($AF1329, MAX($AF1328, G1299))</f>
        <v>0.90464081399999996</v>
      </c>
      <c r="N1299" s="10">
        <f>MIN($AF1332, MAX($AF1331, H1299))</f>
        <v>6.5734670999999995E-2</v>
      </c>
      <c r="O1299" s="10">
        <f t="shared" si="222"/>
        <v>1.400935697723281</v>
      </c>
      <c r="P1299" s="10">
        <f t="shared" si="223"/>
        <v>5.1780298781657526E-2</v>
      </c>
      <c r="Q1299" s="10">
        <f t="shared" si="224"/>
        <v>0.74310598541229433</v>
      </c>
      <c r="R1299" s="10">
        <f t="shared" si="225"/>
        <v>0.98690342966716182</v>
      </c>
      <c r="S1299" s="10">
        <f t="shared" si="226"/>
        <v>0.64429344171968672</v>
      </c>
      <c r="T1299" s="10">
        <f t="shared" si="227"/>
        <v>6.3664393261595162E-2</v>
      </c>
      <c r="U1299" s="10">
        <f>(C1299 - $AP$12 ) / $AQ$12</f>
        <v>4.1880561816961501</v>
      </c>
      <c r="V1299" s="10">
        <f>(D1299 - $AP$13 ) / $AQ$13</f>
        <v>7.3966542256623205E-2</v>
      </c>
      <c r="W1299" s="10">
        <f>(E1299 - $AP$14 ) / $AQ$14</f>
        <v>0.79203161161945801</v>
      </c>
      <c r="X1299" s="10">
        <f>(F1299 - $AP$15 ) / $AQ$15</f>
        <v>0.70654297302342262</v>
      </c>
      <c r="Y1299" s="10">
        <f>(G1299 - $AP$16 ) / $AQ$16</f>
        <v>1.1151493215279922</v>
      </c>
      <c r="Z1299" s="10">
        <f>(H1299 - $AP$17) / $AQ$17</f>
        <v>-5.9593628138250226E-2</v>
      </c>
      <c r="AA1299" s="10">
        <f t="shared" si="228"/>
        <v>0.10104987991497201</v>
      </c>
      <c r="AB1299" s="10">
        <f t="shared" si="229"/>
        <v>0.52524099548481218</v>
      </c>
      <c r="AC1299" s="10">
        <f t="shared" si="230"/>
        <v>-0.74494796261297458</v>
      </c>
      <c r="AD1299" s="10">
        <f t="shared" si="231"/>
        <v>1</v>
      </c>
    </row>
    <row r="1300" spans="1:30" x14ac:dyDescent="0.3">
      <c r="A1300" t="s">
        <v>5</v>
      </c>
      <c r="B1300">
        <f t="shared" si="221"/>
        <v>1</v>
      </c>
      <c r="C1300" s="10">
        <v>3.3661464169999999</v>
      </c>
      <c r="D1300" s="10">
        <v>3.0861746999999998E-2</v>
      </c>
      <c r="E1300" s="10">
        <v>0.62760735199999995</v>
      </c>
      <c r="F1300" s="10">
        <v>3.0698420899999999</v>
      </c>
      <c r="G1300" s="10">
        <v>0.83694893100000001</v>
      </c>
      <c r="H1300" s="10">
        <v>5.7396282E-2</v>
      </c>
      <c r="I1300" s="10">
        <f>MIN($AF1318, MAX($AF1317, C1300))</f>
        <v>3.3661464169999999</v>
      </c>
      <c r="J1300" s="10">
        <f>MIN($AF1321, MAX($AF1320, D1300))</f>
        <v>3.0861746999999998E-2</v>
      </c>
      <c r="K1300" s="10">
        <f>MIN($AF1324, MAX($AF1323, E1300))</f>
        <v>0.62760735199999995</v>
      </c>
      <c r="L1300" s="10">
        <f>MIN($AF1327, MAX($AF1326, F1300))</f>
        <v>3.0698420899999999</v>
      </c>
      <c r="M1300" s="10">
        <f>MIN($AF1330, MAX($AF1329, G1300))</f>
        <v>0.83694893100000001</v>
      </c>
      <c r="N1300" s="10">
        <f>MIN($AF1333, MAX($AF1332, H1300))</f>
        <v>5.7396282E-2</v>
      </c>
      <c r="O1300" s="10">
        <f t="shared" si="222"/>
        <v>1.4738807932960878</v>
      </c>
      <c r="P1300" s="10">
        <f t="shared" si="223"/>
        <v>3.0395100019869035E-2</v>
      </c>
      <c r="Q1300" s="10">
        <f t="shared" si="224"/>
        <v>0.48711105421555961</v>
      </c>
      <c r="R1300" s="10">
        <f t="shared" si="225"/>
        <v>1.4036042001760227</v>
      </c>
      <c r="S1300" s="10">
        <f t="shared" si="226"/>
        <v>0.60810600562880901</v>
      </c>
      <c r="T1300" s="10">
        <f t="shared" si="227"/>
        <v>5.580954864128905E-2</v>
      </c>
      <c r="U1300" s="10">
        <f>(C1300 - $AP$12 ) / $AQ$12</f>
        <v>4.8074067102387996</v>
      </c>
      <c r="V1300" s="10">
        <f>(D1300 - $AP$13 ) / $AQ$13</f>
        <v>2.0393360363503161E-2</v>
      </c>
      <c r="W1300" s="10">
        <f>(E1300 - $AP$14 ) / $AQ$14</f>
        <v>6.4865961250223078E-2</v>
      </c>
      <c r="X1300" s="10">
        <f>(F1300 - $AP$15 ) / $AQ$15</f>
        <v>2.0580438903511511</v>
      </c>
      <c r="Y1300" s="10">
        <f>(G1300 - $AP$16 ) / $AQ$16</f>
        <v>0.97623432791452747</v>
      </c>
      <c r="Z1300" s="10">
        <f>(H1300 - $AP$17) / $AQ$17</f>
        <v>-7.9796400242428678E-2</v>
      </c>
      <c r="AA1300" s="10">
        <f t="shared" si="228"/>
        <v>0.11599363754841481</v>
      </c>
      <c r="AB1300" s="10">
        <f t="shared" si="229"/>
        <v>0.52896593975660788</v>
      </c>
      <c r="AC1300" s="10">
        <f t="shared" si="230"/>
        <v>-0.63683123529008001</v>
      </c>
      <c r="AD1300" s="10">
        <f t="shared" si="231"/>
        <v>1</v>
      </c>
    </row>
    <row r="1301" spans="1:30" x14ac:dyDescent="0.3">
      <c r="A1301" t="s">
        <v>5</v>
      </c>
      <c r="B1301">
        <f t="shared" si="221"/>
        <v>1</v>
      </c>
      <c r="C1301" s="10">
        <v>2.1815982580000002</v>
      </c>
      <c r="D1301" s="10">
        <v>4.0284958000000003E-2</v>
      </c>
      <c r="E1301" s="10">
        <v>1.6269807080000001</v>
      </c>
      <c r="F1301" s="10">
        <v>0.75051975100000001</v>
      </c>
      <c r="G1301" s="10">
        <v>0.809749406</v>
      </c>
      <c r="H1301" s="10">
        <v>4.2161779000000003E-2</v>
      </c>
      <c r="I1301" s="10">
        <f>MIN($AF1319, MAX($AF1318, C1301))</f>
        <v>2.1815982580000002</v>
      </c>
      <c r="J1301" s="10">
        <f>MIN($AF1322, MAX($AF1321, D1301))</f>
        <v>4.0284958000000003E-2</v>
      </c>
      <c r="K1301" s="10">
        <f>MIN($AF1325, MAX($AF1324, E1301))</f>
        <v>1.6269807080000001</v>
      </c>
      <c r="L1301" s="10">
        <f>MIN($AF1328, MAX($AF1327, F1301))</f>
        <v>0.75051975100000001</v>
      </c>
      <c r="M1301" s="10">
        <f>MIN($AF1331, MAX($AF1330, G1301))</f>
        <v>0.809749406</v>
      </c>
      <c r="N1301" s="10">
        <f>MIN($AF1334, MAX($AF1333, H1301))</f>
        <v>4.2161779000000003E-2</v>
      </c>
      <c r="O1301" s="10">
        <f t="shared" si="222"/>
        <v>1.1573836673879352</v>
      </c>
      <c r="P1301" s="10">
        <f t="shared" si="223"/>
        <v>3.9494673699586667E-2</v>
      </c>
      <c r="Q1301" s="10">
        <f t="shared" si="224"/>
        <v>0.96583516693833316</v>
      </c>
      <c r="R1301" s="10">
        <f t="shared" si="225"/>
        <v>0.55991274441091243</v>
      </c>
      <c r="S1301" s="10">
        <f t="shared" si="226"/>
        <v>0.59318838596892975</v>
      </c>
      <c r="T1301" s="10">
        <f t="shared" si="227"/>
        <v>4.129718943726441E-2</v>
      </c>
      <c r="U1301" s="10">
        <f>(C1301 - $AP$12 ) / $AQ$12</f>
        <v>2.4188344431916424</v>
      </c>
      <c r="V1301" s="10">
        <f>(D1301 - $AP$13 ) / $AQ$13</f>
        <v>4.3049224378981517E-2</v>
      </c>
      <c r="W1301" s="10">
        <f>(E1301 - $AP$14 ) / $AQ$14</f>
        <v>1.5952706959129899</v>
      </c>
      <c r="X1301" s="10">
        <f>(F1301 - $AP$15 ) / $AQ$15</f>
        <v>-0.202034162880037</v>
      </c>
      <c r="Y1301" s="10">
        <f>(G1301 - $AP$16 ) / $AQ$16</f>
        <v>0.92041638233212619</v>
      </c>
      <c r="Z1301" s="10">
        <f>(H1301 - $AP$17) / $AQ$17</f>
        <v>-0.1167075100778445</v>
      </c>
      <c r="AA1301" s="10">
        <f t="shared" si="228"/>
        <v>5.836190333046657E-2</v>
      </c>
      <c r="AB1301" s="10">
        <f t="shared" si="229"/>
        <v>0.51458633584346058</v>
      </c>
      <c r="AC1301" s="10">
        <f t="shared" si="230"/>
        <v>-0.66439193245348771</v>
      </c>
      <c r="AD1301" s="10">
        <f t="shared" si="231"/>
        <v>1</v>
      </c>
    </row>
    <row r="1302" spans="1:30" x14ac:dyDescent="0.3">
      <c r="A1302" t="s">
        <v>4</v>
      </c>
      <c r="B1302">
        <f t="shared" si="221"/>
        <v>1</v>
      </c>
      <c r="C1302" s="10">
        <v>0.71980454500000002</v>
      </c>
      <c r="D1302" s="10">
        <v>1.93231E-3</v>
      </c>
      <c r="E1302" s="10">
        <v>0.21663863999999999</v>
      </c>
      <c r="F1302" s="10">
        <v>1.8543131559999999</v>
      </c>
      <c r="G1302" s="10">
        <v>0.99264100200000005</v>
      </c>
      <c r="H1302" s="10">
        <v>1.7188675E-2</v>
      </c>
      <c r="I1302" s="10">
        <f>MIN($AF1320, MAX($AF1319, C1302))</f>
        <v>0.71980454500000002</v>
      </c>
      <c r="J1302" s="10">
        <f>MIN($AF1323, MAX($AF1322, D1302))</f>
        <v>1.93231E-3</v>
      </c>
      <c r="K1302" s="10">
        <f>MIN($AF1326, MAX($AF1325, E1302))</f>
        <v>0.21663863999999999</v>
      </c>
      <c r="L1302" s="10">
        <f>MIN($AF1329, MAX($AF1328, F1302))</f>
        <v>1.8543131559999999</v>
      </c>
      <c r="M1302" s="10">
        <f>MIN($AF1332, MAX($AF1331, G1302))</f>
        <v>0.99264100200000005</v>
      </c>
      <c r="N1302" s="10">
        <f>MIN($AF1335, MAX($AF1334, H1302))</f>
        <v>1.7188675E-2</v>
      </c>
      <c r="O1302" s="10">
        <f t="shared" si="222"/>
        <v>0.54221064774032401</v>
      </c>
      <c r="P1302" s="10">
        <f t="shared" si="223"/>
        <v>1.9304454905190651E-3</v>
      </c>
      <c r="Q1302" s="10">
        <f t="shared" si="224"/>
        <v>0.1960918430445282</v>
      </c>
      <c r="R1302" s="10">
        <f t="shared" si="225"/>
        <v>1.048831238333092</v>
      </c>
      <c r="S1302" s="10">
        <f t="shared" si="226"/>
        <v>0.68946089555231349</v>
      </c>
      <c r="T1302" s="10">
        <f t="shared" si="227"/>
        <v>1.7042621000113958E-2</v>
      </c>
      <c r="U1302" s="10">
        <f>(C1302 - $AP$12 ) / $AQ$12</f>
        <v>-0.52878731155686398</v>
      </c>
      <c r="V1302" s="10">
        <f>(D1302 - $AP$13 ) / $AQ$13</f>
        <v>-4.9160573079815438E-2</v>
      </c>
      <c r="W1302" s="10">
        <f>(E1302 - $AP$14 ) / $AQ$14</f>
        <v>-0.56447687530530632</v>
      </c>
      <c r="X1302" s="10">
        <f>(F1302 - $AP$15 ) / $AQ$15</f>
        <v>0.87356417375195627</v>
      </c>
      <c r="Y1302" s="10">
        <f>(G1302 - $AP$16 ) / $AQ$16</f>
        <v>1.2957403320336935</v>
      </c>
      <c r="Z1302" s="10">
        <f>(H1302 - $AP$17) / $AQ$17</f>
        <v>-0.17721391351452126</v>
      </c>
      <c r="AA1302" s="10">
        <f t="shared" si="228"/>
        <v>-1.2758638379044245E-2</v>
      </c>
      <c r="AB1302" s="10">
        <f t="shared" si="229"/>
        <v>0.49681038367302544</v>
      </c>
      <c r="AC1302" s="10">
        <f t="shared" si="230"/>
        <v>-0.69954684746811813</v>
      </c>
      <c r="AD1302" s="10">
        <f t="shared" si="231"/>
        <v>0</v>
      </c>
    </row>
    <row r="1303" spans="1:30" x14ac:dyDescent="0.3">
      <c r="A1303" t="s">
        <v>4</v>
      </c>
      <c r="B1303">
        <f t="shared" si="221"/>
        <v>1</v>
      </c>
      <c r="C1303" s="10">
        <v>0.401169567</v>
      </c>
      <c r="D1303" s="10">
        <v>-4.6213142999999998E-2</v>
      </c>
      <c r="E1303" s="10">
        <v>9.7492918999999997E-2</v>
      </c>
      <c r="F1303" s="10">
        <v>1.0860719910000001</v>
      </c>
      <c r="G1303" s="10">
        <v>0.99211508100000001</v>
      </c>
      <c r="H1303" s="10">
        <v>-0.72925680400000004</v>
      </c>
      <c r="I1303" s="10">
        <f>MIN($AF1321, MAX($AF1320, C1303))</f>
        <v>0.401169567</v>
      </c>
      <c r="J1303" s="10">
        <f>MIN($AF1324, MAX($AF1323, D1303))</f>
        <v>-4.6213142999999998E-2</v>
      </c>
      <c r="K1303" s="10">
        <f>MIN($AF1327, MAX($AF1326, E1303))</f>
        <v>9.7492918999999997E-2</v>
      </c>
      <c r="L1303" s="10">
        <f>MIN($AF1330, MAX($AF1329, F1303))</f>
        <v>1.0860719910000001</v>
      </c>
      <c r="M1303" s="10">
        <f>MIN($AF1333, MAX($AF1332, G1303))</f>
        <v>0.99211508100000001</v>
      </c>
      <c r="N1303" s="10">
        <f>MIN($AF1336, MAX($AF1335, H1303))</f>
        <v>-0.72925680400000004</v>
      </c>
      <c r="O1303" s="10">
        <f t="shared" si="222"/>
        <v>0.33730729286467764</v>
      </c>
      <c r="P1303" s="10">
        <f t="shared" si="223"/>
        <v>-4.5177114482996675E-2</v>
      </c>
      <c r="Q1303" s="10">
        <f t="shared" si="224"/>
        <v>9.3028414010156865E-2</v>
      </c>
      <c r="R1303" s="10">
        <f t="shared" si="225"/>
        <v>0.73528286748834559</v>
      </c>
      <c r="S1303" s="10">
        <f t="shared" si="226"/>
        <v>0.68919692908003816</v>
      </c>
      <c r="T1303" s="10">
        <f t="shared" si="227"/>
        <v>-0.54769172314456793</v>
      </c>
      <c r="U1303" s="10">
        <f>(C1303 - $AP$12 ) / $AQ$12</f>
        <v>-1.1712961584782844</v>
      </c>
      <c r="V1303" s="10">
        <f>(D1303 - $AP$13 ) / $AQ$13</f>
        <v>-0.16491483520252539</v>
      </c>
      <c r="W1303" s="10">
        <f>(E1303 - $AP$14 ) / $AQ$14</f>
        <v>-0.74693238548923901</v>
      </c>
      <c r="X1303" s="10">
        <f>(F1303 - $AP$15 ) / $AQ$15</f>
        <v>0.12494680073347497</v>
      </c>
      <c r="Y1303" s="10">
        <f>(G1303 - $AP$16 ) / $AQ$16</f>
        <v>1.2946610547390112</v>
      </c>
      <c r="Z1303" s="10">
        <f>(H1303 - $AP$17) / $AQ$17</f>
        <v>-1.9857488595851991</v>
      </c>
      <c r="AA1303" s="10">
        <f t="shared" si="228"/>
        <v>-2.8261162463958038E-2</v>
      </c>
      <c r="AB1303" s="10">
        <f t="shared" si="229"/>
        <v>0.49293517959648037</v>
      </c>
      <c r="AC1303" s="10">
        <f t="shared" si="230"/>
        <v>-0.70737759513262488</v>
      </c>
      <c r="AD1303" s="10">
        <f t="shared" si="231"/>
        <v>0</v>
      </c>
    </row>
    <row r="1304" spans="1:30" x14ac:dyDescent="0.3">
      <c r="A1304" t="s">
        <v>4</v>
      </c>
      <c r="B1304">
        <f t="shared" si="221"/>
        <v>1</v>
      </c>
      <c r="C1304" s="10">
        <v>1.2483623340000001</v>
      </c>
      <c r="D1304" s="10">
        <v>-0.103432144</v>
      </c>
      <c r="E1304" s="10">
        <v>0.23160301699999999</v>
      </c>
      <c r="F1304" s="10">
        <v>1.500321054</v>
      </c>
      <c r="G1304" s="10">
        <v>0.99350446100000001</v>
      </c>
      <c r="H1304" s="10">
        <v>-0.65852141500000005</v>
      </c>
      <c r="I1304" s="10">
        <f>MIN($AF1322, MAX($AF1321, C1304))</f>
        <v>1.2483623340000001</v>
      </c>
      <c r="J1304" s="10">
        <f>MIN($AF1325, MAX($AF1324, D1304))</f>
        <v>-0.103432144</v>
      </c>
      <c r="K1304" s="10">
        <f>MIN($AF1328, MAX($AF1327, E1304))</f>
        <v>0.23160301699999999</v>
      </c>
      <c r="L1304" s="10">
        <f>MIN($AF1331, MAX($AF1330, F1304))</f>
        <v>1.500321054</v>
      </c>
      <c r="M1304" s="10">
        <f>MIN($AF1334, MAX($AF1333, G1304))</f>
        <v>0.99350446100000001</v>
      </c>
      <c r="N1304" s="10">
        <f>MIN($AF1337, MAX($AF1336, H1304))</f>
        <v>-0.65852141500000005</v>
      </c>
      <c r="O1304" s="10">
        <f t="shared" si="222"/>
        <v>0.81020209964822887</v>
      </c>
      <c r="P1304" s="10">
        <f t="shared" si="223"/>
        <v>-9.8425453206386695E-2</v>
      </c>
      <c r="Q1304" s="10">
        <f t="shared" si="224"/>
        <v>0.2083165867241881</v>
      </c>
      <c r="R1304" s="10">
        <f t="shared" si="225"/>
        <v>0.9164191452288073</v>
      </c>
      <c r="S1304" s="10">
        <f t="shared" si="226"/>
        <v>0.68989412560953034</v>
      </c>
      <c r="T1304" s="10">
        <f t="shared" si="227"/>
        <v>-0.50592649159173109</v>
      </c>
      <c r="U1304" s="10">
        <f>(C1304 - $AP$12 ) / $AQ$12</f>
        <v>0.53701863879214451</v>
      </c>
      <c r="V1304" s="10">
        <f>(D1304 - $AP$13 ) / $AQ$13</f>
        <v>-0.30248428002950845</v>
      </c>
      <c r="W1304" s="10">
        <f>(E1304 - $AP$14 ) / $AQ$14</f>
        <v>-0.54156096177350854</v>
      </c>
      <c r="X1304" s="10">
        <f>(F1304 - $AP$15 ) / $AQ$15</f>
        <v>0.52861437212484585</v>
      </c>
      <c r="Y1304" s="10">
        <f>(G1304 - $AP$16 ) / $AQ$16</f>
        <v>1.2975122933997332</v>
      </c>
      <c r="Z1304" s="10">
        <f>(H1304 - $AP$17) / $AQ$17</f>
        <v>-1.8143667204612735</v>
      </c>
      <c r="AA1304" s="10">
        <f t="shared" si="228"/>
        <v>1.2957244747387915E-2</v>
      </c>
      <c r="AB1304" s="10">
        <f t="shared" si="229"/>
        <v>0.50323926586689327</v>
      </c>
      <c r="AC1304" s="10">
        <f t="shared" si="230"/>
        <v>-0.68668954431337548</v>
      </c>
      <c r="AD1304" s="10">
        <f t="shared" si="231"/>
        <v>1</v>
      </c>
    </row>
    <row r="1305" spans="1:30" x14ac:dyDescent="0.3">
      <c r="A1305" t="s">
        <v>4</v>
      </c>
      <c r="B1305">
        <f t="shared" si="221"/>
        <v>1</v>
      </c>
      <c r="C1305" s="10">
        <v>0.50105032500000002</v>
      </c>
      <c r="D1305" s="10">
        <v>1.5854314000000001E-2</v>
      </c>
      <c r="E1305" s="10">
        <v>0.25519893900000001</v>
      </c>
      <c r="F1305" s="10">
        <v>2.0230818419999999</v>
      </c>
      <c r="G1305" s="10">
        <v>0.99203134199999998</v>
      </c>
      <c r="H1305" s="10">
        <v>8.0301429999999993E-2</v>
      </c>
      <c r="I1305" s="10">
        <f>MIN($AF1323, MAX($AF1322, C1305))</f>
        <v>0.50105032500000002</v>
      </c>
      <c r="J1305" s="10">
        <f>MIN($AF1326, MAX($AF1325, D1305))</f>
        <v>1.5854314000000001E-2</v>
      </c>
      <c r="K1305" s="10">
        <f>MIN($AF1329, MAX($AF1328, E1305))</f>
        <v>0.25519893900000001</v>
      </c>
      <c r="L1305" s="10">
        <f>MIN($AF1332, MAX($AF1331, F1305))</f>
        <v>2.0230818419999999</v>
      </c>
      <c r="M1305" s="10">
        <f>MIN($AF1335, MAX($AF1334, G1305))</f>
        <v>0.99203134199999998</v>
      </c>
      <c r="N1305" s="10">
        <f>MIN($AF1338, MAX($AF1337, H1305))</f>
        <v>8.0301429999999993E-2</v>
      </c>
      <c r="O1305" s="10">
        <f t="shared" si="222"/>
        <v>0.40616507973752036</v>
      </c>
      <c r="P1305" s="10">
        <f t="shared" si="223"/>
        <v>1.5729947142429403E-2</v>
      </c>
      <c r="Q1305" s="10">
        <f t="shared" si="224"/>
        <v>0.22729407715270841</v>
      </c>
      <c r="R1305" s="10">
        <f t="shared" si="225"/>
        <v>1.106276788537037</v>
      </c>
      <c r="S1305" s="10">
        <f t="shared" si="226"/>
        <v>0.68915489297437238</v>
      </c>
      <c r="T1305" s="10">
        <f t="shared" si="227"/>
        <v>7.7240104046303951E-2</v>
      </c>
      <c r="U1305" s="10">
        <f>(C1305 - $AP$12 ) / $AQ$12</f>
        <v>-0.96989243609028764</v>
      </c>
      <c r="V1305" s="10">
        <f>(D1305 - $AP$13 ) / $AQ$13</f>
        <v>-1.5688433970657681E-2</v>
      </c>
      <c r="W1305" s="10">
        <f>(E1305 - $AP$14 ) / $AQ$14</f>
        <v>-0.50542700790058437</v>
      </c>
      <c r="X1305" s="10">
        <f>(F1305 - $AP$15 ) / $AQ$15</f>
        <v>1.0380218676599637</v>
      </c>
      <c r="Y1305" s="10">
        <f>(G1305 - $AP$16 ) / $AQ$16</f>
        <v>1.2944892083944473</v>
      </c>
      <c r="Z1305" s="10">
        <f>(H1305 - $AP$17) / $AQ$17</f>
        <v>-2.4300370367055988E-2</v>
      </c>
      <c r="AA1305" s="10">
        <f t="shared" si="228"/>
        <v>-2.3401671311312371E-2</v>
      </c>
      <c r="AB1305" s="10">
        <f t="shared" si="229"/>
        <v>0.49414984915025179</v>
      </c>
      <c r="AC1305" s="10">
        <f t="shared" si="230"/>
        <v>-0.70491646943115982</v>
      </c>
      <c r="AD1305" s="10">
        <f t="shared" si="231"/>
        <v>0</v>
      </c>
    </row>
    <row r="1306" spans="1:30" x14ac:dyDescent="0.3">
      <c r="A1306" t="s">
        <v>4</v>
      </c>
      <c r="B1306">
        <f t="shared" si="221"/>
        <v>1</v>
      </c>
      <c r="C1306" s="10">
        <v>0.75508961100000005</v>
      </c>
      <c r="D1306" s="10">
        <v>7.252749E-2</v>
      </c>
      <c r="E1306" s="10">
        <v>0.31002208799999997</v>
      </c>
      <c r="F1306" s="10">
        <v>1.529850938</v>
      </c>
      <c r="G1306" s="10">
        <v>0.98756674899999997</v>
      </c>
      <c r="H1306" s="10">
        <v>0.38016259200000002</v>
      </c>
      <c r="I1306" s="10">
        <f>MIN($AF1324, MAX($AF1323, C1306))</f>
        <v>0.75508961100000005</v>
      </c>
      <c r="J1306" s="10">
        <f>MIN($AF1327, MAX($AF1326, D1306))</f>
        <v>7.252749E-2</v>
      </c>
      <c r="K1306" s="10">
        <f>MIN($AF1330, MAX($AF1329, E1306))</f>
        <v>0.31002208799999997</v>
      </c>
      <c r="L1306" s="10">
        <f>MIN($AF1333, MAX($AF1332, F1306))</f>
        <v>1.529850938</v>
      </c>
      <c r="M1306" s="10">
        <f>MIN($AF1336, MAX($AF1335, G1306))</f>
        <v>0.98756674899999997</v>
      </c>
      <c r="N1306" s="10">
        <f>MIN($AF1339, MAX($AF1338, H1306))</f>
        <v>0.38016259200000002</v>
      </c>
      <c r="O1306" s="10">
        <f t="shared" si="222"/>
        <v>0.56251991601315177</v>
      </c>
      <c r="P1306" s="10">
        <f t="shared" si="223"/>
        <v>7.0018003193180162E-2</v>
      </c>
      <c r="Q1306" s="10">
        <f t="shared" si="224"/>
        <v>0.27004399813961621</v>
      </c>
      <c r="R1306" s="10">
        <f t="shared" si="225"/>
        <v>0.92816038321714667</v>
      </c>
      <c r="S1306" s="10">
        <f t="shared" si="226"/>
        <v>0.6869111513849222</v>
      </c>
      <c r="T1306" s="10">
        <f t="shared" si="227"/>
        <v>0.32220131251870321</v>
      </c>
      <c r="U1306" s="10">
        <f>(C1306 - $AP$12 ) / $AQ$12</f>
        <v>-0.45763703417204327</v>
      </c>
      <c r="V1306" s="10">
        <f>(D1306 - $AP$13 ) / $AQ$13</f>
        <v>0.12056870478822938</v>
      </c>
      <c r="W1306" s="10">
        <f>(E1306 - $AP$14 ) / $AQ$14</f>
        <v>-0.42147279169600282</v>
      </c>
      <c r="X1306" s="10">
        <f>(F1306 - $AP$15 ) / $AQ$15</f>
        <v>0.55738995093104071</v>
      </c>
      <c r="Y1306" s="10">
        <f>(G1306 - $AP$16 ) / $AQ$16</f>
        <v>1.2853271215888296</v>
      </c>
      <c r="Z1306" s="10">
        <f>(H1306 - $AP$17) / $AQ$17</f>
        <v>0.70222206925289221</v>
      </c>
      <c r="AA1306" s="10">
        <f t="shared" si="228"/>
        <v>-1.1041916665263111E-2</v>
      </c>
      <c r="AB1306" s="10">
        <f t="shared" si="229"/>
        <v>0.49723954888071314</v>
      </c>
      <c r="AC1306" s="10">
        <f t="shared" si="230"/>
        <v>-0.69868337930560875</v>
      </c>
      <c r="AD1306" s="10">
        <f t="shared" si="231"/>
        <v>0</v>
      </c>
    </row>
    <row r="1307" spans="1:30" x14ac:dyDescent="0.3">
      <c r="A1307" t="s">
        <v>2</v>
      </c>
      <c r="B1307">
        <f t="shared" si="221"/>
        <v>0</v>
      </c>
      <c r="C1307" s="10">
        <v>4.8890640579999998</v>
      </c>
      <c r="D1307" s="10">
        <v>2.9879506E-2</v>
      </c>
      <c r="E1307" s="10">
        <v>0.32826953199999998</v>
      </c>
      <c r="F1307" s="10">
        <v>3.7313619230000001</v>
      </c>
      <c r="G1307" s="10">
        <v>0.94290240000000003</v>
      </c>
      <c r="H1307" s="10">
        <v>0.13356790800000001</v>
      </c>
      <c r="I1307" s="10">
        <f>MIN($AF1325, MAX($AF1324, C1307))</f>
        <v>4.8890640579999998</v>
      </c>
      <c r="J1307" s="10">
        <f>MIN($AF1328, MAX($AF1327, D1307))</f>
        <v>2.9879506E-2</v>
      </c>
      <c r="K1307" s="10">
        <f>MIN($AF1331, MAX($AF1330, E1307))</f>
        <v>0.32826953199999998</v>
      </c>
      <c r="L1307" s="10">
        <f>MIN($AF1334, MAX($AF1333, F1307))</f>
        <v>3.7313619230000001</v>
      </c>
      <c r="M1307" s="10">
        <f>MIN($AF1337, MAX($AF1336, G1307))</f>
        <v>0.94290240000000003</v>
      </c>
      <c r="N1307" s="10">
        <f>MIN($AF1340, MAX($AF1339, H1307))</f>
        <v>0.13356790800000001</v>
      </c>
      <c r="O1307" s="10">
        <f t="shared" si="222"/>
        <v>1.7730970814716212</v>
      </c>
      <c r="P1307" s="10">
        <f t="shared" si="223"/>
        <v>2.9441810932308528E-2</v>
      </c>
      <c r="Q1307" s="10">
        <f t="shared" si="224"/>
        <v>0.28387699130385002</v>
      </c>
      <c r="R1307" s="10">
        <f t="shared" si="225"/>
        <v>1.5542130940400687</v>
      </c>
      <c r="S1307" s="10">
        <f t="shared" si="226"/>
        <v>0.66418293753303626</v>
      </c>
      <c r="T1307" s="10">
        <f t="shared" si="227"/>
        <v>0.12537009918414688</v>
      </c>
      <c r="U1307" s="10">
        <f>(C1307 - $AP$12 ) / $AQ$12</f>
        <v>7.8782813003950611</v>
      </c>
      <c r="V1307" s="10">
        <f>(D1307 - $AP$13 ) / $AQ$13</f>
        <v>1.8031796080752047E-2</v>
      </c>
      <c r="W1307" s="10">
        <f>(E1307 - $AP$14 ) / $AQ$14</f>
        <v>-0.39352930638550021</v>
      </c>
      <c r="X1307" s="10">
        <f>(F1307 - $AP$15 ) / $AQ$15</f>
        <v>2.7026659988007609</v>
      </c>
      <c r="Y1307" s="10">
        <f>(G1307 - $AP$16 ) / $AQ$16</f>
        <v>1.1936684546836029</v>
      </c>
      <c r="Z1307" s="10">
        <f>(H1307 - $AP$17) / $AQ$17</f>
        <v>0.10475699500966561</v>
      </c>
      <c r="AA1307" s="10">
        <f t="shared" si="228"/>
        <v>0.19008803721894499</v>
      </c>
      <c r="AB1307" s="10">
        <f t="shared" si="229"/>
        <v>0.54737942991192889</v>
      </c>
      <c r="AC1307" s="10">
        <f t="shared" si="230"/>
        <v>-0.79270109810120815</v>
      </c>
      <c r="AD1307" s="10">
        <f t="shared" si="231"/>
        <v>1</v>
      </c>
    </row>
    <row r="1308" spans="1:30" x14ac:dyDescent="0.3">
      <c r="A1308" t="s">
        <v>2</v>
      </c>
      <c r="B1308">
        <f t="shared" si="221"/>
        <v>0</v>
      </c>
      <c r="C1308" s="10">
        <v>4.5286777950000001</v>
      </c>
      <c r="D1308" s="10">
        <v>2.1354865000000001E-2</v>
      </c>
      <c r="E1308" s="10">
        <v>0.27888679300000002</v>
      </c>
      <c r="F1308" s="10">
        <v>3.612217115</v>
      </c>
      <c r="G1308" s="10">
        <v>0.93238636399999997</v>
      </c>
      <c r="H1308" s="10">
        <v>9.1731471999999994E-2</v>
      </c>
      <c r="I1308" s="10">
        <f>MIN($AF1326, MAX($AF1325, C1308))</f>
        <v>4.5286777950000001</v>
      </c>
      <c r="J1308" s="10">
        <f>MIN($AF1329, MAX($AF1328, D1308))</f>
        <v>2.1354865000000001E-2</v>
      </c>
      <c r="K1308" s="10">
        <f>MIN($AF1332, MAX($AF1331, E1308))</f>
        <v>0.27888679300000002</v>
      </c>
      <c r="L1308" s="10">
        <f>MIN($AF1335, MAX($AF1334, F1308))</f>
        <v>3.612217115</v>
      </c>
      <c r="M1308" s="10">
        <f>MIN($AF1338, MAX($AF1337, G1308))</f>
        <v>0.93238636399999997</v>
      </c>
      <c r="N1308" s="10">
        <f>MIN($AF1341, MAX($AF1340, H1308))</f>
        <v>9.1731471999999994E-2</v>
      </c>
      <c r="O1308" s="10">
        <f t="shared" si="222"/>
        <v>1.7099486902010326</v>
      </c>
      <c r="P1308" s="10">
        <f t="shared" si="223"/>
        <v>2.1130044907074642E-2</v>
      </c>
      <c r="Q1308" s="10">
        <f t="shared" si="224"/>
        <v>0.2459900065604341</v>
      </c>
      <c r="R1308" s="10">
        <f t="shared" si="225"/>
        <v>1.5287086774045784</v>
      </c>
      <c r="S1308" s="10">
        <f t="shared" si="226"/>
        <v>0.65875569716317794</v>
      </c>
      <c r="T1308" s="10">
        <f t="shared" si="227"/>
        <v>8.7764942321275088E-2</v>
      </c>
      <c r="U1308" s="10">
        <f>(C1308 - $AP$12 ) / $AQ$12</f>
        <v>7.1515834226546913</v>
      </c>
      <c r="V1308" s="10">
        <f>(D1308 - $AP$13 ) / $AQ$13</f>
        <v>-2.4636706212852232E-3</v>
      </c>
      <c r="W1308" s="10">
        <f>(E1308 - $AP$14 ) / $AQ$14</f>
        <v>-0.46915227263978126</v>
      </c>
      <c r="X1308" s="10">
        <f>(F1308 - $AP$15 ) / $AQ$15</f>
        <v>2.5865646009099681</v>
      </c>
      <c r="Y1308" s="10">
        <f>(G1308 - $AP$16 ) / $AQ$16</f>
        <v>1.1720878011541545</v>
      </c>
      <c r="Z1308" s="10">
        <f>(H1308 - $AP$17) / $AQ$17</f>
        <v>3.3930526271444788E-3</v>
      </c>
      <c r="AA1308" s="10">
        <f t="shared" si="228"/>
        <v>0.17255419094413468</v>
      </c>
      <c r="AB1308" s="10">
        <f t="shared" si="229"/>
        <v>0.54303182814425555</v>
      </c>
      <c r="AC1308" s="10">
        <f t="shared" si="230"/>
        <v>-0.78314153634319661</v>
      </c>
      <c r="AD1308" s="10">
        <f t="shared" si="231"/>
        <v>1</v>
      </c>
    </row>
    <row r="1309" spans="1:30" x14ac:dyDescent="0.3">
      <c r="A1309" t="s">
        <v>2</v>
      </c>
      <c r="B1309">
        <f t="shared" si="221"/>
        <v>0</v>
      </c>
      <c r="C1309" s="10">
        <v>4.632152864</v>
      </c>
      <c r="D1309" s="10">
        <v>2.3178628E-2</v>
      </c>
      <c r="E1309" s="10">
        <v>0.33162155199999999</v>
      </c>
      <c r="F1309" s="10">
        <v>3.723870636</v>
      </c>
      <c r="G1309" s="10">
        <v>0.92787732700000003</v>
      </c>
      <c r="H1309" s="10">
        <v>0.101579736</v>
      </c>
      <c r="I1309" s="10">
        <f>MIN($AF1327, MAX($AF1326, C1309))</f>
        <v>4.632152864</v>
      </c>
      <c r="J1309" s="10">
        <f>MIN($AF1330, MAX($AF1329, D1309))</f>
        <v>2.3178628E-2</v>
      </c>
      <c r="K1309" s="10">
        <f>MIN($AF1333, MAX($AF1332, E1309))</f>
        <v>0.33162155199999999</v>
      </c>
      <c r="L1309" s="10">
        <f>MIN($AF1336, MAX($AF1335, F1309))</f>
        <v>3.723870636</v>
      </c>
      <c r="M1309" s="10">
        <f>MIN($AF1339, MAX($AF1338, G1309))</f>
        <v>0.92787732700000003</v>
      </c>
      <c r="N1309" s="10">
        <f>MIN($AF1342, MAX($AF1341, H1309))</f>
        <v>0.101579736</v>
      </c>
      <c r="O1309" s="10">
        <f t="shared" si="222"/>
        <v>1.7284917605328571</v>
      </c>
      <c r="P1309" s="10">
        <f t="shared" si="223"/>
        <v>2.2914083652310121E-2</v>
      </c>
      <c r="Q1309" s="10">
        <f t="shared" si="224"/>
        <v>0.28639741162830928</v>
      </c>
      <c r="R1309" s="10">
        <f t="shared" si="225"/>
        <v>1.5526285135401727</v>
      </c>
      <c r="S1309" s="10">
        <f t="shared" si="226"/>
        <v>0.65641956708937688</v>
      </c>
      <c r="T1309" s="10">
        <f t="shared" si="227"/>
        <v>9.6745273201388343E-2</v>
      </c>
      <c r="U1309" s="10">
        <f>(C1309 - $AP$12 ) / $AQ$12</f>
        <v>7.3602348635153501</v>
      </c>
      <c r="V1309" s="10">
        <f>(D1309 - $AP$13 ) / $AQ$13</f>
        <v>1.9211326612116678E-3</v>
      </c>
      <c r="W1309" s="10">
        <f>(E1309 - $AP$14 ) / $AQ$14</f>
        <v>-0.38839614244042869</v>
      </c>
      <c r="X1309" s="10">
        <f>(F1309 - $AP$15 ) / $AQ$15</f>
        <v>2.6953660676724054</v>
      </c>
      <c r="Y1309" s="10">
        <f>(G1309 - $AP$16 ) / $AQ$16</f>
        <v>1.1628345078743996</v>
      </c>
      <c r="Z1309" s="10">
        <f>(H1309 - $AP$17) / $AQ$17</f>
        <v>2.7254044626172733E-2</v>
      </c>
      <c r="AA1309" s="10">
        <f t="shared" si="228"/>
        <v>0.17758855584477848</v>
      </c>
      <c r="AB1309" s="10">
        <f t="shared" si="229"/>
        <v>0.54428082382565179</v>
      </c>
      <c r="AC1309" s="10">
        <f t="shared" si="230"/>
        <v>-0.78587850089907629</v>
      </c>
      <c r="AD1309" s="10">
        <f t="shared" si="231"/>
        <v>1</v>
      </c>
    </row>
    <row r="1310" spans="1:30" x14ac:dyDescent="0.3">
      <c r="A1310" t="s">
        <v>2</v>
      </c>
      <c r="B1310">
        <f t="shared" si="221"/>
        <v>0</v>
      </c>
      <c r="C1310" s="10">
        <v>4.1892727299999999</v>
      </c>
      <c r="D1310" s="10">
        <v>2.5332140999999999E-2</v>
      </c>
      <c r="E1310" s="10">
        <v>0.28892558299999999</v>
      </c>
      <c r="F1310" s="10">
        <v>3.6806503249999998</v>
      </c>
      <c r="G1310" s="10">
        <v>0.93995777700000005</v>
      </c>
      <c r="H1310" s="10">
        <v>0.10672177200000001</v>
      </c>
      <c r="I1310" s="10">
        <f>MIN($AF1328, MAX($AF1327, C1310))</f>
        <v>4.1892727299999999</v>
      </c>
      <c r="J1310" s="10">
        <f>MIN($AF1331, MAX($AF1330, D1310))</f>
        <v>2.5332140999999999E-2</v>
      </c>
      <c r="K1310" s="10">
        <f>MIN($AF1334, MAX($AF1333, E1310))</f>
        <v>0.28892558299999999</v>
      </c>
      <c r="L1310" s="10">
        <f>MIN($AF1337, MAX($AF1336, F1310))</f>
        <v>3.6806503249999998</v>
      </c>
      <c r="M1310" s="10">
        <f>MIN($AF1340, MAX($AF1339, G1310))</f>
        <v>0.93995777700000005</v>
      </c>
      <c r="N1310" s="10">
        <f>MIN($AF1343, MAX($AF1342, H1310))</f>
        <v>0.10672177200000001</v>
      </c>
      <c r="O1310" s="10">
        <f t="shared" si="222"/>
        <v>1.646593558264386</v>
      </c>
      <c r="P1310" s="10">
        <f t="shared" si="223"/>
        <v>2.5016600100749582E-2</v>
      </c>
      <c r="Q1310" s="10">
        <f t="shared" si="224"/>
        <v>0.25380898993981454</v>
      </c>
      <c r="R1310" s="10">
        <f t="shared" si="225"/>
        <v>1.5434370586090738</v>
      </c>
      <c r="S1310" s="10">
        <f t="shared" si="226"/>
        <v>0.66266620840539836</v>
      </c>
      <c r="T1310" s="10">
        <f t="shared" si="227"/>
        <v>0.10140228699651223</v>
      </c>
      <c r="U1310" s="10">
        <f>(C1310 - $AP$12 ) / $AQ$12</f>
        <v>6.4671929068324143</v>
      </c>
      <c r="V1310" s="10">
        <f>(D1310 - $AP$13 ) / $AQ$13</f>
        <v>7.0987411943926396E-3</v>
      </c>
      <c r="W1310" s="10">
        <f>(E1310 - $AP$14 ) / $AQ$14</f>
        <v>-0.4537792274669768</v>
      </c>
      <c r="X1310" s="10">
        <f>(F1310 - $AP$15 ) / $AQ$15</f>
        <v>2.6532497672762116</v>
      </c>
      <c r="Y1310" s="10">
        <f>(G1310 - $AP$16 ) / $AQ$16</f>
        <v>1.1876255989214277</v>
      </c>
      <c r="Z1310" s="10">
        <f>(H1310 - $AP$17) / $AQ$17</f>
        <v>3.9712492110390782E-2</v>
      </c>
      <c r="AA1310" s="10">
        <f t="shared" si="228"/>
        <v>0.15604114134822925</v>
      </c>
      <c r="AB1310" s="10">
        <f t="shared" si="229"/>
        <v>0.53893132300309676</v>
      </c>
      <c r="AC1310" s="10">
        <f t="shared" si="230"/>
        <v>-0.7742082731180937</v>
      </c>
      <c r="AD1310" s="10">
        <f t="shared" si="231"/>
        <v>1</v>
      </c>
    </row>
    <row r="1311" spans="1:30" x14ac:dyDescent="0.3">
      <c r="A1311" t="s">
        <v>1</v>
      </c>
      <c r="B1311">
        <f t="shared" si="221"/>
        <v>0</v>
      </c>
      <c r="C1311" s="10">
        <v>1.865714286</v>
      </c>
      <c r="D1311" s="10">
        <v>7.7879934999999997E-2</v>
      </c>
      <c r="E1311" s="10">
        <v>1.4608977830000001</v>
      </c>
      <c r="F1311" s="10">
        <v>2.788934426</v>
      </c>
      <c r="G1311" s="10">
        <v>0.29426229500000001</v>
      </c>
      <c r="H1311" s="10">
        <v>8.7738783000000001E-2</v>
      </c>
      <c r="I1311" s="10">
        <f>MIN($AF1329, MAX($AF1328, C1311))</f>
        <v>1.865714286</v>
      </c>
      <c r="J1311" s="10">
        <f>MIN($AF1332, MAX($AF1331, D1311))</f>
        <v>7.7879934999999997E-2</v>
      </c>
      <c r="K1311" s="10">
        <f>MIN($AF1335, MAX($AF1334, E1311))</f>
        <v>1.4608977830000001</v>
      </c>
      <c r="L1311" s="10">
        <f>MIN($AF1338, MAX($AF1337, F1311))</f>
        <v>2.788934426</v>
      </c>
      <c r="M1311" s="10">
        <f>MIN($AF1341, MAX($AF1340, G1311))</f>
        <v>0.29426229500000001</v>
      </c>
      <c r="N1311" s="10">
        <f>MIN($AF1344, MAX($AF1343, H1311))</f>
        <v>8.7738783000000001E-2</v>
      </c>
      <c r="O1311" s="10">
        <f t="shared" si="222"/>
        <v>1.0528176335781771</v>
      </c>
      <c r="P1311" s="10">
        <f t="shared" si="223"/>
        <v>7.4996088732844898E-2</v>
      </c>
      <c r="Q1311" s="10">
        <f t="shared" si="224"/>
        <v>0.90052623580435276</v>
      </c>
      <c r="R1311" s="10">
        <f t="shared" si="225"/>
        <v>1.3320848254734043</v>
      </c>
      <c r="S1311" s="10">
        <f t="shared" si="226"/>
        <v>0.25794087646500863</v>
      </c>
      <c r="T1311" s="10">
        <f t="shared" si="227"/>
        <v>8.4101030453324163E-2</v>
      </c>
      <c r="U1311" s="10">
        <f>(C1311 - $AP$12 ) / $AQ$12</f>
        <v>1.7818728394009928</v>
      </c>
      <c r="V1311" s="10">
        <f>(D1311 - $AP$13 ) / $AQ$13</f>
        <v>0.13343738257442422</v>
      </c>
      <c r="W1311" s="10">
        <f>(E1311 - $AP$14 ) / $AQ$14</f>
        <v>1.3409372246025528</v>
      </c>
      <c r="X1311" s="10">
        <f>(F1311 - $AP$15 ) / $AQ$15</f>
        <v>1.784311673092996</v>
      </c>
      <c r="Y1311" s="10">
        <f>(G1311 - $AP$16 ) / $AQ$16</f>
        <v>-0.13744883811665934</v>
      </c>
      <c r="Z1311" s="10">
        <f>(H1311 - $AP$17) / $AQ$17</f>
        <v>-6.2806848238019901E-3</v>
      </c>
      <c r="AA1311" s="10">
        <f t="shared" si="228"/>
        <v>4.2993223737580702E-2</v>
      </c>
      <c r="AB1311" s="10">
        <f t="shared" si="229"/>
        <v>0.51074665062748936</v>
      </c>
      <c r="AC1311" s="10">
        <f t="shared" si="230"/>
        <v>-0.71487482679681313</v>
      </c>
      <c r="AD1311" s="10">
        <f t="shared" si="231"/>
        <v>1</v>
      </c>
    </row>
    <row r="1312" spans="1:30" x14ac:dyDescent="0.3">
      <c r="A1312" t="s">
        <v>5</v>
      </c>
      <c r="B1312">
        <f t="shared" si="221"/>
        <v>1</v>
      </c>
      <c r="C1312" s="10">
        <v>0.694482461</v>
      </c>
      <c r="D1312" s="10">
        <v>1.5753078E-2</v>
      </c>
      <c r="E1312" s="10">
        <v>0.24892487999999999</v>
      </c>
      <c r="F1312" s="10">
        <v>6.2102556389999997</v>
      </c>
      <c r="G1312" s="10">
        <v>0.68685375100000001</v>
      </c>
      <c r="H1312" s="10">
        <v>0.101922811</v>
      </c>
      <c r="I1312" s="10">
        <f>MIN($AF1330, MAX($AF1329, C1312))</f>
        <v>0.694482461</v>
      </c>
      <c r="J1312" s="10">
        <f>MIN($AF1333, MAX($AF1332, D1312))</f>
        <v>1.5753078E-2</v>
      </c>
      <c r="K1312" s="10">
        <f>MIN($AF1336, MAX($AF1335, E1312))</f>
        <v>0.24892487999999999</v>
      </c>
      <c r="L1312" s="10">
        <f>MIN($AF1339, MAX($AF1338, F1312))</f>
        <v>6.2102556389999997</v>
      </c>
      <c r="M1312" s="10">
        <f>MIN($AF1342, MAX($AF1341, G1312))</f>
        <v>0.68685375100000001</v>
      </c>
      <c r="N1312" s="10">
        <f>MIN($AF1345, MAX($AF1344, H1312))</f>
        <v>0.101922811</v>
      </c>
      <c r="O1312" s="10">
        <f t="shared" si="222"/>
        <v>0.52737736146551795</v>
      </c>
      <c r="P1312" s="10">
        <f t="shared" si="223"/>
        <v>1.5630286154304875E-2</v>
      </c>
      <c r="Q1312" s="10">
        <f t="shared" si="224"/>
        <v>0.22228308521941847</v>
      </c>
      <c r="R1312" s="10">
        <f t="shared" si="225"/>
        <v>1.9755044068402858</v>
      </c>
      <c r="S1312" s="10">
        <f t="shared" si="226"/>
        <v>0.52286510804536179</v>
      </c>
      <c r="T1312" s="10">
        <f t="shared" si="227"/>
        <v>9.7056663812884983E-2</v>
      </c>
      <c r="U1312" s="10">
        <f>(C1312 - $AP$12 ) / $AQ$12</f>
        <v>-0.57984781688684495</v>
      </c>
      <c r="V1312" s="10">
        <f>(D1312 - $AP$13 ) / $AQ$13</f>
        <v>-1.5931831794336999E-2</v>
      </c>
      <c r="W1312" s="10">
        <f>(E1312 - $AP$14 ) / $AQ$14</f>
        <v>-0.51503487821402261</v>
      </c>
      <c r="X1312" s="10">
        <f>(F1312 - $AP$15 ) / $AQ$15</f>
        <v>5.1182393710815104</v>
      </c>
      <c r="Y1312" s="10">
        <f>(G1312 - $AP$16 ) / $AQ$16</f>
        <v>0.6682140742733067</v>
      </c>
      <c r="Z1312" s="10">
        <f>(H1312 - $AP$17) / $AQ$17</f>
        <v>2.8085268264172951E-2</v>
      </c>
      <c r="AA1312" s="10">
        <f t="shared" si="228"/>
        <v>-1.3990631864361511E-2</v>
      </c>
      <c r="AB1312" s="10">
        <f t="shared" si="229"/>
        <v>0.49650239908477672</v>
      </c>
      <c r="AC1312" s="10">
        <f t="shared" si="230"/>
        <v>-0.70016696351507579</v>
      </c>
      <c r="AD1312" s="10">
        <f t="shared" si="231"/>
        <v>0</v>
      </c>
    </row>
    <row r="1313" spans="1:30" x14ac:dyDescent="0.3">
      <c r="A1313" t="s">
        <v>4</v>
      </c>
      <c r="B1313">
        <f t="shared" si="221"/>
        <v>1</v>
      </c>
      <c r="C1313" s="10">
        <v>0.61275568599999997</v>
      </c>
      <c r="D1313" s="10">
        <v>1.1145763E-2</v>
      </c>
      <c r="E1313" s="10">
        <v>0.198075944</v>
      </c>
      <c r="F1313" s="10">
        <v>8.1258635439999995</v>
      </c>
      <c r="G1313" s="10">
        <v>0.70605314699999999</v>
      </c>
      <c r="H1313" s="10">
        <v>9.6119829000000004E-2</v>
      </c>
      <c r="I1313" s="10">
        <f>MIN($AF1331, MAX($AF1330, C1313))</f>
        <v>0.61275568599999997</v>
      </c>
      <c r="J1313" s="10">
        <f>MIN($AF1334, MAX($AF1333, D1313))</f>
        <v>1.1145763E-2</v>
      </c>
      <c r="K1313" s="10">
        <f>MIN($AF1337, MAX($AF1336, E1313))</f>
        <v>0.198075944</v>
      </c>
      <c r="L1313" s="10">
        <f>MIN($AF1340, MAX($AF1339, F1313))</f>
        <v>8.1258635439999995</v>
      </c>
      <c r="M1313" s="10">
        <f>MIN($AF1343, MAX($AF1342, G1313))</f>
        <v>0.70605314699999999</v>
      </c>
      <c r="N1313" s="10">
        <f>MIN($AF1346, MAX($AF1345, H1313))</f>
        <v>9.6119829000000004E-2</v>
      </c>
      <c r="O1313" s="10">
        <f t="shared" si="222"/>
        <v>0.477944322078936</v>
      </c>
      <c r="P1313" s="10">
        <f t="shared" si="223"/>
        <v>1.1084106698245411E-2</v>
      </c>
      <c r="Q1313" s="10">
        <f t="shared" si="224"/>
        <v>0.18071689000458355</v>
      </c>
      <c r="R1313" s="10">
        <f t="shared" si="225"/>
        <v>2.2111125299498542</v>
      </c>
      <c r="S1313" s="10">
        <f t="shared" si="226"/>
        <v>0.53418260157369213</v>
      </c>
      <c r="T1313" s="10">
        <f t="shared" si="227"/>
        <v>9.1776515578600892E-2</v>
      </c>
      <c r="U1313" s="10">
        <f>(C1313 - $AP$12 ) / $AQ$12</f>
        <v>-0.74464509149069069</v>
      </c>
      <c r="V1313" s="10">
        <f>(D1313 - $AP$13 ) / $AQ$13</f>
        <v>-2.7009022161450038E-2</v>
      </c>
      <c r="W1313" s="10">
        <f>(E1313 - $AP$14 ) / $AQ$14</f>
        <v>-0.59290312629143482</v>
      </c>
      <c r="X1313" s="10">
        <f>(F1313 - $AP$15 ) / $AQ$15</f>
        <v>6.9849153875568009</v>
      </c>
      <c r="Y1313" s="10">
        <f>(G1313 - $AP$16 ) / $AQ$16</f>
        <v>0.70761442560822785</v>
      </c>
      <c r="Z1313" s="10">
        <f>(H1313 - $AP$17) / $AQ$17</f>
        <v>1.4025439336708698E-2</v>
      </c>
      <c r="AA1313" s="10">
        <f t="shared" si="228"/>
        <v>-1.7966878620986674E-2</v>
      </c>
      <c r="AB1313" s="10">
        <f t="shared" si="229"/>
        <v>0.4955084011713784</v>
      </c>
      <c r="AC1313" s="10">
        <f t="shared" si="230"/>
        <v>-0.70217097041863619</v>
      </c>
      <c r="AD1313" s="10">
        <f t="shared" si="231"/>
        <v>0</v>
      </c>
    </row>
    <row r="1314" spans="1:30" x14ac:dyDescent="0.3">
      <c r="A1314" t="s">
        <v>4</v>
      </c>
      <c r="B1314">
        <f t="shared" si="221"/>
        <v>1</v>
      </c>
      <c r="C1314" s="10">
        <v>0.71893161000000005</v>
      </c>
      <c r="D1314" s="10">
        <v>1.4464454E-2</v>
      </c>
      <c r="E1314" s="10">
        <v>0.25109874100000001</v>
      </c>
      <c r="F1314" s="10">
        <v>7.711490832</v>
      </c>
      <c r="G1314" s="10">
        <v>0.544677097</v>
      </c>
      <c r="H1314" s="10">
        <v>0.13446839899999999</v>
      </c>
      <c r="I1314" s="10">
        <f>MIN($AF1332, MAX($AF1331, C1314))</f>
        <v>0.71893161000000005</v>
      </c>
      <c r="J1314" s="10">
        <f>MIN($AF1335, MAX($AF1334, D1314))</f>
        <v>1.4464454E-2</v>
      </c>
      <c r="K1314" s="10">
        <f>MIN($AF1338, MAX($AF1337, E1314))</f>
        <v>0.25109874100000001</v>
      </c>
      <c r="L1314" s="10">
        <f>MIN($AF1341, MAX($AF1340, F1314))</f>
        <v>7.711490832</v>
      </c>
      <c r="M1314" s="10">
        <f>MIN($AF1344, MAX($AF1343, G1314))</f>
        <v>0.544677097</v>
      </c>
      <c r="N1314" s="10">
        <f>MIN($AF1347, MAX($AF1346, H1314))</f>
        <v>0.13446839899999999</v>
      </c>
      <c r="O1314" s="10">
        <f t="shared" si="222"/>
        <v>0.54170294085069715</v>
      </c>
      <c r="P1314" s="10">
        <f t="shared" si="223"/>
        <v>1.4360841720160222E-2</v>
      </c>
      <c r="Q1314" s="10">
        <f t="shared" si="224"/>
        <v>0.22402215802626771</v>
      </c>
      <c r="R1314" s="10">
        <f t="shared" si="225"/>
        <v>2.1646429394782718</v>
      </c>
      <c r="S1314" s="10">
        <f t="shared" si="226"/>
        <v>0.43481488980093425</v>
      </c>
      <c r="T1314" s="10">
        <f t="shared" si="227"/>
        <v>0.12616417028833299</v>
      </c>
      <c r="U1314" s="10">
        <f>(C1314 - $AP$12 ) / $AQ$12</f>
        <v>-0.53054753406541522</v>
      </c>
      <c r="V1314" s="10">
        <f>(D1314 - $AP$13 ) / $AQ$13</f>
        <v>-1.9030020947809395E-2</v>
      </c>
      <c r="W1314" s="10">
        <f>(E1314 - $AP$14 ) / $AQ$14</f>
        <v>-0.51170590496601187</v>
      </c>
      <c r="X1314" s="10">
        <f>(F1314 - $AP$15 ) / $AQ$15</f>
        <v>6.5811273256296801</v>
      </c>
      <c r="Y1314" s="10">
        <f>(G1314 - $AP$16 ) / $AQ$16</f>
        <v>0.37644395196198333</v>
      </c>
      <c r="Z1314" s="10">
        <f>(H1314 - $AP$17) / $AQ$17</f>
        <v>0.10693876111039122</v>
      </c>
      <c r="AA1314" s="10">
        <f t="shared" si="228"/>
        <v>-1.2801109221219216E-2</v>
      </c>
      <c r="AB1314" s="10">
        <f t="shared" si="229"/>
        <v>0.49679976639600509</v>
      </c>
      <c r="AC1314" s="10">
        <f t="shared" si="230"/>
        <v>-0.69956821858035967</v>
      </c>
      <c r="AD1314" s="10">
        <f t="shared" si="231"/>
        <v>0</v>
      </c>
    </row>
    <row r="1315" spans="1:30" x14ac:dyDescent="0.3">
      <c r="A1315" t="s">
        <v>2</v>
      </c>
      <c r="B1315">
        <f t="shared" si="221"/>
        <v>0</v>
      </c>
      <c r="C1315" s="10">
        <v>0.850845937</v>
      </c>
      <c r="D1315" s="10">
        <v>1.5534511000000001E-2</v>
      </c>
      <c r="E1315" s="10">
        <v>0.248294027</v>
      </c>
      <c r="F1315" s="10">
        <v>5.7005618870000001</v>
      </c>
      <c r="G1315" s="10">
        <v>0.69499783599999998</v>
      </c>
      <c r="H1315" s="10">
        <v>9.7423187999999994E-2</v>
      </c>
      <c r="I1315" s="10">
        <f>MIN($AF1333, MAX($AF1332, C1315))</f>
        <v>0.850845937</v>
      </c>
      <c r="J1315" s="10">
        <f>MIN($AF1336, MAX($AF1335, D1315))</f>
        <v>1.5534511000000001E-2</v>
      </c>
      <c r="K1315" s="10">
        <f>MIN($AF1339, MAX($AF1338, E1315))</f>
        <v>0.248294027</v>
      </c>
      <c r="L1315" s="10">
        <f>MIN($AF1342, MAX($AF1341, F1315))</f>
        <v>5.7005618870000001</v>
      </c>
      <c r="M1315" s="10">
        <f>MIN($AF1345, MAX($AF1344, G1315))</f>
        <v>0.69499783599999998</v>
      </c>
      <c r="N1315" s="10">
        <f>MIN($AF1348, MAX($AF1347, H1315))</f>
        <v>9.7423187999999994E-2</v>
      </c>
      <c r="O1315" s="10">
        <f t="shared" si="222"/>
        <v>0.61564279782049858</v>
      </c>
      <c r="P1315" s="10">
        <f t="shared" si="223"/>
        <v>1.541508570506568E-2</v>
      </c>
      <c r="Q1315" s="10">
        <f t="shared" si="224"/>
        <v>0.22177784075594639</v>
      </c>
      <c r="R1315" s="10">
        <f t="shared" si="225"/>
        <v>1.9021913866118976</v>
      </c>
      <c r="S1315" s="10">
        <f t="shared" si="226"/>
        <v>0.52768146413543338</v>
      </c>
      <c r="T1315" s="10">
        <f t="shared" si="227"/>
        <v>9.2964875363006724E-2</v>
      </c>
      <c r="U1315" s="10">
        <f>(C1315 - $AP$12 ) / $AQ$12</f>
        <v>-0.26454998833085636</v>
      </c>
      <c r="V1315" s="10">
        <f>(D1315 - $AP$13 ) / $AQ$13</f>
        <v>-1.6457324031566009E-2</v>
      </c>
      <c r="W1315" s="10">
        <f>(E1315 - $AP$14 ) / $AQ$14</f>
        <v>-0.51600094401143437</v>
      </c>
      <c r="X1315" s="10">
        <f>(F1315 - $AP$15 ) / $AQ$15</f>
        <v>4.6215651299059894</v>
      </c>
      <c r="Y1315" s="10">
        <f>(G1315 - $AP$16 ) / $AQ$16</f>
        <v>0.68492709015679909</v>
      </c>
      <c r="Z1315" s="10">
        <f>(H1315 - $AP$17) / $AQ$17</f>
        <v>1.7183299307852975E-2</v>
      </c>
      <c r="AA1315" s="10">
        <f t="shared" si="228"/>
        <v>-6.3830911985315346E-3</v>
      </c>
      <c r="AB1315" s="10">
        <f t="shared" si="229"/>
        <v>0.49840423261850603</v>
      </c>
      <c r="AC1315" s="10">
        <f t="shared" si="230"/>
        <v>-0.68996072793368945</v>
      </c>
      <c r="AD1315" s="10">
        <f t="shared" si="231"/>
        <v>0</v>
      </c>
    </row>
    <row r="1316" spans="1:30" x14ac:dyDescent="0.3">
      <c r="A1316" t="s">
        <v>2</v>
      </c>
      <c r="B1316">
        <f t="shared" si="221"/>
        <v>0</v>
      </c>
      <c r="C1316" s="10">
        <v>0.59378393399999996</v>
      </c>
      <c r="D1316" s="10">
        <v>1.9948309000000001E-2</v>
      </c>
      <c r="E1316" s="10">
        <v>0.25483475900000002</v>
      </c>
      <c r="F1316" s="10">
        <v>8.8919280290000007</v>
      </c>
      <c r="G1316" s="10">
        <v>0.68024041400000002</v>
      </c>
      <c r="H1316" s="10">
        <v>0.12401335400000001</v>
      </c>
      <c r="I1316" s="10">
        <f>MIN($AF1334, MAX($AF1333, C1316))</f>
        <v>0.59378393399999996</v>
      </c>
      <c r="J1316" s="10">
        <f>MIN($AF1337, MAX($AF1336, D1316))</f>
        <v>1.9948309000000001E-2</v>
      </c>
      <c r="K1316" s="10">
        <f>MIN($AF1340, MAX($AF1339, E1316))</f>
        <v>0.25483475900000002</v>
      </c>
      <c r="L1316" s="10">
        <f>MIN($AF1343, MAX($AF1342, F1316))</f>
        <v>8.8919280290000007</v>
      </c>
      <c r="M1316" s="10">
        <f>MIN($AF1346, MAX($AF1345, G1316))</f>
        <v>0.68024041400000002</v>
      </c>
      <c r="N1316" s="10">
        <f>MIN($AF1349, MAX($AF1348, H1316))</f>
        <v>0.12401335400000001</v>
      </c>
      <c r="O1316" s="10">
        <f t="shared" si="222"/>
        <v>0.46611102161949808</v>
      </c>
      <c r="P1316" s="10">
        <f t="shared" si="223"/>
        <v>1.9751948561054024E-2</v>
      </c>
      <c r="Q1316" s="10">
        <f t="shared" si="224"/>
        <v>0.22700389777954247</v>
      </c>
      <c r="R1316" s="10">
        <f t="shared" si="225"/>
        <v>2.2917190739553868</v>
      </c>
      <c r="S1316" s="10">
        <f t="shared" si="226"/>
        <v>0.51893688674825678</v>
      </c>
      <c r="T1316" s="10">
        <f t="shared" si="227"/>
        <v>0.11690563218384145</v>
      </c>
      <c r="U1316" s="10">
        <f>(C1316 - $AP$12 ) / $AQ$12</f>
        <v>-0.78290052276226685</v>
      </c>
      <c r="V1316" s="10">
        <f>(D1316 - $AP$13 ) / $AQ$13</f>
        <v>-5.8453991495072011E-3</v>
      </c>
      <c r="W1316" s="10">
        <f>(E1316 - $AP$14 ) / $AQ$14</f>
        <v>-0.50598470017136921</v>
      </c>
      <c r="X1316" s="10">
        <f>(F1316 - $AP$15 ) / $AQ$15</f>
        <v>7.7314116812349152</v>
      </c>
      <c r="Y1316" s="10">
        <f>(G1316 - $AP$16 ) / $AQ$16</f>
        <v>0.65464240768044957</v>
      </c>
      <c r="Z1316" s="10">
        <f>(H1316 - $AP$17) / $AQ$17</f>
        <v>8.1607622028977506E-2</v>
      </c>
      <c r="AA1316" s="10">
        <f t="shared" si="228"/>
        <v>-1.8889909871852711E-2</v>
      </c>
      <c r="AB1316" s="10">
        <f t="shared" si="229"/>
        <v>0.49527766295331555</v>
      </c>
      <c r="AC1316" s="10">
        <f t="shared" si="230"/>
        <v>-0.6837468285477456</v>
      </c>
      <c r="AD1316" s="10">
        <f t="shared" si="231"/>
        <v>0</v>
      </c>
    </row>
    <row r="1317" spans="1:30" x14ac:dyDescent="0.3">
      <c r="A1317" t="s">
        <v>5</v>
      </c>
      <c r="B1317">
        <f t="shared" si="221"/>
        <v>1</v>
      </c>
      <c r="C1317" s="10">
        <v>0.92821018799999999</v>
      </c>
      <c r="D1317" s="10">
        <v>-0.59562383100000005</v>
      </c>
      <c r="E1317" s="10">
        <v>0.277131921</v>
      </c>
      <c r="F1317" s="10">
        <v>1.3378155460000001</v>
      </c>
      <c r="G1317" s="10">
        <v>1</v>
      </c>
      <c r="H1317" s="10">
        <v>-2.6153481209999998</v>
      </c>
      <c r="I1317" s="10">
        <f>MIN($AF1335, MAX($AF1334, C1317))</f>
        <v>0.92821018799999999</v>
      </c>
      <c r="J1317" s="10">
        <f>MIN($AF1338, MAX($AF1337, D1317))</f>
        <v>-0.59562383100000005</v>
      </c>
      <c r="K1317" s="10">
        <f>MIN($AF1341, MAX($AF1340, E1317))</f>
        <v>0.277131921</v>
      </c>
      <c r="L1317" s="10">
        <f>MIN($AF1344, MAX($AF1343, F1317))</f>
        <v>1.3378155460000001</v>
      </c>
      <c r="M1317" s="10">
        <f>MIN($AF1347, MAX($AF1346, G1317))</f>
        <v>1</v>
      </c>
      <c r="N1317" s="10">
        <f>MIN($AF1350, MAX($AF1349, H1317))</f>
        <v>-2.6153481209999998</v>
      </c>
      <c r="O1317" s="10">
        <f t="shared" si="222"/>
        <v>0.65659220891844949</v>
      </c>
      <c r="P1317" s="10">
        <f t="shared" si="223"/>
        <v>-0.46726477638506247</v>
      </c>
      <c r="Q1317" s="10">
        <f t="shared" si="224"/>
        <v>0.24461687711805552</v>
      </c>
      <c r="R1317" s="10">
        <f t="shared" si="225"/>
        <v>0.84921696601115426</v>
      </c>
      <c r="S1317" s="10">
        <f t="shared" si="226"/>
        <v>0.69314718055994529</v>
      </c>
      <c r="T1317" s="10">
        <f t="shared" si="227"/>
        <v>-1.2851881500060858</v>
      </c>
      <c r="U1317" s="10">
        <f>(C1317 - $AP$12 ) / $AQ$12</f>
        <v>-0.10854948890373656</v>
      </c>
      <c r="V1317" s="10">
        <f>(D1317 - $AP$13 ) / $AQ$13</f>
        <v>-1.485841835136879</v>
      </c>
      <c r="W1317" s="10">
        <f>(E1317 - $AP$14 ) / $AQ$14</f>
        <v>-0.47183962106807692</v>
      </c>
      <c r="X1317" s="10">
        <f>(F1317 - $AP$15 ) / $AQ$15</f>
        <v>0.37025987090517504</v>
      </c>
      <c r="Y1317" s="10">
        <f>(G1317 - $AP$16 ) / $AQ$16</f>
        <v>1.3108422189197697</v>
      </c>
      <c r="Z1317" s="10">
        <f>(H1317 - $AP$17) / $AQ$17</f>
        <v>-6.5554892548846766</v>
      </c>
      <c r="AA1317" s="10">
        <f t="shared" si="228"/>
        <v>-2.6190940003368792E-3</v>
      </c>
      <c r="AB1317" s="10">
        <f t="shared" si="229"/>
        <v>0.49934522687420885</v>
      </c>
      <c r="AC1317" s="10">
        <f t="shared" si="230"/>
        <v>-0.69445758501654142</v>
      </c>
      <c r="AD1317" s="10">
        <f t="shared" si="231"/>
        <v>0</v>
      </c>
    </row>
    <row r="1318" spans="1:30" x14ac:dyDescent="0.3">
      <c r="A1318" t="s">
        <v>5</v>
      </c>
      <c r="B1318">
        <f t="shared" si="221"/>
        <v>1</v>
      </c>
      <c r="C1318" s="10">
        <v>1.7335191750000001</v>
      </c>
      <c r="D1318" s="10">
        <v>-2.5528206000000001E-2</v>
      </c>
      <c r="E1318" s="10">
        <v>0.522666242</v>
      </c>
      <c r="F1318" s="10">
        <v>2.2302931830000001</v>
      </c>
      <c r="G1318" s="10">
        <v>-12.913980199999999</v>
      </c>
      <c r="H1318" s="10">
        <v>-8.1928290000000001E-2</v>
      </c>
      <c r="I1318" s="10">
        <f>MIN($AF1336, MAX($AF1335, C1318))</f>
        <v>1.7335191750000001</v>
      </c>
      <c r="J1318" s="10">
        <f>MIN($AF1339, MAX($AF1338, D1318))</f>
        <v>-2.5528206000000001E-2</v>
      </c>
      <c r="K1318" s="10">
        <f>MIN($AF1342, MAX($AF1341, E1318))</f>
        <v>0.522666242</v>
      </c>
      <c r="L1318" s="10">
        <f>MIN($AF1345, MAX($AF1344, F1318))</f>
        <v>2.2302931830000001</v>
      </c>
      <c r="M1318" s="10">
        <f>MIN($AF1348, MAX($AF1347, G1318))</f>
        <v>-12.913980199999999</v>
      </c>
      <c r="N1318" s="10">
        <f>MIN($AF1351, MAX($AF1350, H1318))</f>
        <v>-8.1928290000000001E-2</v>
      </c>
      <c r="O1318" s="10">
        <f t="shared" si="222"/>
        <v>1.005589854144483</v>
      </c>
      <c r="P1318" s="10">
        <f t="shared" si="223"/>
        <v>-2.5207802783939626E-2</v>
      </c>
      <c r="Q1318" s="10">
        <f t="shared" si="224"/>
        <v>0.42046290478888809</v>
      </c>
      <c r="R1318" s="10">
        <f t="shared" si="225"/>
        <v>1.1725729018459834</v>
      </c>
      <c r="S1318" s="10">
        <f t="shared" si="226"/>
        <v>-2.6328941044732703</v>
      </c>
      <c r="T1318" s="10">
        <f t="shared" si="227"/>
        <v>-7.874490281208088E-2</v>
      </c>
      <c r="U1318" s="10">
        <f>(C1318 - $AP$12 ) / $AQ$12</f>
        <v>1.5153091091087738</v>
      </c>
      <c r="V1318" s="10">
        <f>(D1318 - $AP$13 ) / $AQ$13</f>
        <v>-0.11518283622248171</v>
      </c>
      <c r="W1318" s="10">
        <f>(E1318 - $AP$14 ) / $AQ$14</f>
        <v>-9.5837113972412874E-2</v>
      </c>
      <c r="X1318" s="10">
        <f>(F1318 - $AP$15 ) / $AQ$15</f>
        <v>1.2399402454118991</v>
      </c>
      <c r="Y1318" s="10">
        <f>(G1318 - $AP$16 ) / $AQ$16</f>
        <v>-27.242957512443517</v>
      </c>
      <c r="Z1318" s="10">
        <f>(H1318 - $AP$17) / $AQ$17</f>
        <v>-0.4173607159187786</v>
      </c>
      <c r="AA1318" s="10">
        <f t="shared" si="228"/>
        <v>3.6561544751649189E-2</v>
      </c>
      <c r="AB1318" s="10">
        <f t="shared" si="229"/>
        <v>0.50913936812568916</v>
      </c>
      <c r="AC1318" s="10">
        <f t="shared" si="230"/>
        <v>-0.6750334921975526</v>
      </c>
      <c r="AD1318" s="10">
        <f t="shared" si="231"/>
        <v>1</v>
      </c>
    </row>
    <row r="1319" spans="1:30" x14ac:dyDescent="0.3">
      <c r="A1319" t="s">
        <v>5</v>
      </c>
      <c r="B1319">
        <f t="shared" si="221"/>
        <v>1</v>
      </c>
      <c r="C1319" s="10">
        <v>1.506461753</v>
      </c>
      <c r="D1319" s="10">
        <v>8.8292061000000005E-2</v>
      </c>
      <c r="E1319" s="10">
        <v>0.29485130900000001</v>
      </c>
      <c r="F1319" s="10">
        <v>1.5794649080000001</v>
      </c>
      <c r="G1319" s="10">
        <v>10.579618699999999</v>
      </c>
      <c r="H1319" s="10">
        <v>0.18743943299999999</v>
      </c>
      <c r="I1319" s="10">
        <f>MIN($AF1337, MAX($AF1336, C1319))</f>
        <v>1.506461753</v>
      </c>
      <c r="J1319" s="10">
        <f>MIN($AF1340, MAX($AF1339, D1319))</f>
        <v>8.8292061000000005E-2</v>
      </c>
      <c r="K1319" s="10">
        <f>MIN($AF1343, MAX($AF1342, E1319))</f>
        <v>0.29485130900000001</v>
      </c>
      <c r="L1319" s="10">
        <f>MIN($AF1346, MAX($AF1345, F1319))</f>
        <v>1.5794649080000001</v>
      </c>
      <c r="M1319" s="10">
        <f>MIN($AF1349, MAX($AF1348, G1319))</f>
        <v>10.579618699999999</v>
      </c>
      <c r="N1319" s="10">
        <f>MIN($AF1352, MAX($AF1351, H1319))</f>
        <v>0.18743943299999999</v>
      </c>
      <c r="O1319" s="10">
        <f t="shared" si="222"/>
        <v>0.91887209847872764</v>
      </c>
      <c r="P1319" s="10">
        <f t="shared" si="223"/>
        <v>8.4609550829722602E-2</v>
      </c>
      <c r="Q1319" s="10">
        <f t="shared" si="224"/>
        <v>0.25839586925424074</v>
      </c>
      <c r="R1319" s="10">
        <f t="shared" si="225"/>
        <v>0.94758197742317196</v>
      </c>
      <c r="S1319" s="10">
        <f t="shared" si="226"/>
        <v>2.4492465441415883</v>
      </c>
      <c r="T1319" s="10">
        <f t="shared" si="227"/>
        <v>0.17179925183644804</v>
      </c>
      <c r="U1319" s="10">
        <f>(C1319 - $AP$12 ) / $AQ$12</f>
        <v>1.0574610620743068</v>
      </c>
      <c r="V1319" s="10">
        <f>(D1319 - $AP$13 ) / $AQ$13</f>
        <v>0.15847085691433094</v>
      </c>
      <c r="W1319" s="10">
        <f>(E1319 - $AP$14 ) / $AQ$14</f>
        <v>-0.44470478189339052</v>
      </c>
      <c r="X1319" s="10">
        <f>(F1319 - $AP$15 ) / $AQ$15</f>
        <v>0.60573659203613928</v>
      </c>
      <c r="Y1319" s="10">
        <f>(G1319 - $AP$16 ) / $AQ$16</f>
        <v>20.969811825806424</v>
      </c>
      <c r="Z1319" s="10">
        <f>(H1319 - $AP$17) / $AQ$17</f>
        <v>0.2352803062247639</v>
      </c>
      <c r="AA1319" s="10">
        <f t="shared" si="228"/>
        <v>2.5514536744846383E-2</v>
      </c>
      <c r="AB1319" s="10">
        <f t="shared" si="229"/>
        <v>0.50637828817230501</v>
      </c>
      <c r="AC1319" s="10">
        <f t="shared" si="230"/>
        <v>-0.68047128392854117</v>
      </c>
      <c r="AD1319" s="10">
        <f t="shared" si="231"/>
        <v>1</v>
      </c>
    </row>
    <row r="1320" spans="1:30" x14ac:dyDescent="0.3">
      <c r="A1320" t="s">
        <v>5</v>
      </c>
      <c r="B1320">
        <f t="shared" si="221"/>
        <v>1</v>
      </c>
      <c r="C1320" s="10">
        <v>2.6979910729999999</v>
      </c>
      <c r="D1320" s="10">
        <v>1.7268174000000001E-2</v>
      </c>
      <c r="E1320" s="10">
        <v>0.64424518799999997</v>
      </c>
      <c r="F1320" s="10">
        <v>1.6195374709999999</v>
      </c>
      <c r="G1320" s="10">
        <v>-2.2938091809999999</v>
      </c>
      <c r="H1320" s="10">
        <v>4.3731826000000001E-2</v>
      </c>
      <c r="I1320" s="10">
        <f>MIN($AF1338, MAX($AF1337, C1320))</f>
        <v>2.6979910729999999</v>
      </c>
      <c r="J1320" s="10">
        <f>MIN($AF1341, MAX($AF1340, D1320))</f>
        <v>1.7268174000000001E-2</v>
      </c>
      <c r="K1320" s="10">
        <f>MIN($AF1344, MAX($AF1343, E1320))</f>
        <v>0.64424518799999997</v>
      </c>
      <c r="L1320" s="10">
        <f>MIN($AF1347, MAX($AF1346, F1320))</f>
        <v>1.6195374709999999</v>
      </c>
      <c r="M1320" s="10">
        <f>MIN($AF1350, MAX($AF1349, G1320))</f>
        <v>-2.2938091809999999</v>
      </c>
      <c r="N1320" s="10">
        <f>MIN($AF1353, MAX($AF1352, H1320))</f>
        <v>4.3731826000000001E-2</v>
      </c>
      <c r="O1320" s="10">
        <f t="shared" si="222"/>
        <v>1.3077897189544476</v>
      </c>
      <c r="P1320" s="10">
        <f t="shared" si="223"/>
        <v>1.7120773554767026E-2</v>
      </c>
      <c r="Q1320" s="10">
        <f t="shared" si="224"/>
        <v>0.49728142663277852</v>
      </c>
      <c r="R1320" s="10">
        <f t="shared" si="225"/>
        <v>0.96299776440211682</v>
      </c>
      <c r="S1320" s="10">
        <f t="shared" si="226"/>
        <v>-1.1920447008121529</v>
      </c>
      <c r="T1320" s="10">
        <f t="shared" si="227"/>
        <v>4.2802584815764863E-2</v>
      </c>
      <c r="U1320" s="10">
        <f>(C1320 - $AP$12 ) / $AQ$12</f>
        <v>3.4601104330616437</v>
      </c>
      <c r="V1320" s="10">
        <f>(D1320 - $AP$13 ) / $AQ$13</f>
        <v>-1.2289144715973244E-2</v>
      </c>
      <c r="W1320" s="10">
        <f>(E1320 - $AP$14 ) / $AQ$14</f>
        <v>9.0344550244087204E-2</v>
      </c>
      <c r="X1320" s="10">
        <f>(F1320 - $AP$15 ) / $AQ$15</f>
        <v>0.64478554985028802</v>
      </c>
      <c r="Y1320" s="10">
        <f>(G1320 - $AP$16 ) / $AQ$16</f>
        <v>-5.4486016178336945</v>
      </c>
      <c r="Z1320" s="10">
        <f>(H1320 - $AP$17) / $AQ$17</f>
        <v>-0.11290350168559402</v>
      </c>
      <c r="AA1320" s="10">
        <f t="shared" si="228"/>
        <v>8.3485924874058454E-2</v>
      </c>
      <c r="AB1320" s="10">
        <f t="shared" si="229"/>
        <v>0.52085936698447055</v>
      </c>
      <c r="AC1320" s="10">
        <f t="shared" si="230"/>
        <v>-0.65227520267869576</v>
      </c>
      <c r="AD1320" s="10">
        <f t="shared" si="231"/>
        <v>1</v>
      </c>
    </row>
    <row r="1321" spans="1:30" x14ac:dyDescent="0.3">
      <c r="A1321" t="s">
        <v>5</v>
      </c>
      <c r="B1321">
        <f t="shared" si="221"/>
        <v>1</v>
      </c>
      <c r="C1321" s="10">
        <v>2.6426997679999999</v>
      </c>
      <c r="D1321" s="10">
        <v>5.0745223999999998E-2</v>
      </c>
      <c r="E1321" s="10">
        <v>0.62717097399999999</v>
      </c>
      <c r="F1321" s="10">
        <v>1.6306959910000001</v>
      </c>
      <c r="G1321" s="10">
        <v>-1.9114235500000001</v>
      </c>
      <c r="H1321" s="10">
        <v>0.132677351</v>
      </c>
      <c r="I1321" s="10">
        <f>MIN($AF1339, MAX($AF1338, C1321))</f>
        <v>2.6426997679999999</v>
      </c>
      <c r="J1321" s="10">
        <f>MIN($AF1342, MAX($AF1341, D1321))</f>
        <v>5.0745223999999998E-2</v>
      </c>
      <c r="K1321" s="10">
        <f>MIN($AF1345, MAX($AF1344, E1321))</f>
        <v>0.62717097399999999</v>
      </c>
      <c r="L1321" s="10">
        <f>MIN($AF1348, MAX($AF1347, F1321))</f>
        <v>1.6306959910000001</v>
      </c>
      <c r="M1321" s="10">
        <f>MIN($AF1351, MAX($AF1350, G1321))</f>
        <v>-1.9114235500000001</v>
      </c>
      <c r="N1321" s="10">
        <f>MIN($AF1354, MAX($AF1353, H1321))</f>
        <v>0.132677351</v>
      </c>
      <c r="O1321" s="10">
        <f t="shared" si="222"/>
        <v>1.2927251012347032</v>
      </c>
      <c r="P1321" s="10">
        <f t="shared" si="223"/>
        <v>4.9499649567990904E-2</v>
      </c>
      <c r="Q1321" s="10">
        <f t="shared" si="224"/>
        <v>0.48684290814912623</v>
      </c>
      <c r="R1321" s="10">
        <f t="shared" si="225"/>
        <v>0.96724844654112918</v>
      </c>
      <c r="S1321" s="10">
        <f t="shared" si="226"/>
        <v>-1.0686421540076507</v>
      </c>
      <c r="T1321" s="10">
        <f t="shared" si="227"/>
        <v>0.12458416743884784</v>
      </c>
      <c r="U1321" s="10">
        <f>(C1321 - $AP$12 ) / $AQ$12</f>
        <v>3.3486187417121442</v>
      </c>
      <c r="V1321" s="10">
        <f>(D1321 - $AP$13 ) / $AQ$13</f>
        <v>6.81984398705726E-2</v>
      </c>
      <c r="W1321" s="10">
        <f>(E1321 - $AP$14 ) / $AQ$14</f>
        <v>6.4197707535739806E-2</v>
      </c>
      <c r="X1321" s="10">
        <f>(F1321 - $AP$15 ) / $AQ$15</f>
        <v>0.65565903894426836</v>
      </c>
      <c r="Y1321" s="10">
        <f>(G1321 - $AP$16 ) / $AQ$16</f>
        <v>-4.6638827544472869</v>
      </c>
      <c r="Z1321" s="10">
        <f>(H1321 - $AP$17) / $AQ$17</f>
        <v>0.10259929762749968</v>
      </c>
      <c r="AA1321" s="10">
        <f t="shared" si="228"/>
        <v>8.0795841089694981E-2</v>
      </c>
      <c r="AB1321" s="10">
        <f t="shared" si="229"/>
        <v>0.52018797926031857</v>
      </c>
      <c r="AC1321" s="10">
        <f t="shared" si="230"/>
        <v>-0.65356503415399636</v>
      </c>
      <c r="AD1321" s="10">
        <f t="shared" si="231"/>
        <v>1</v>
      </c>
    </row>
    <row r="1322" spans="1:30" x14ac:dyDescent="0.3">
      <c r="A1322" t="s">
        <v>2</v>
      </c>
      <c r="B1322">
        <f t="shared" si="221"/>
        <v>0</v>
      </c>
      <c r="C1322" s="10">
        <v>1.82747181</v>
      </c>
      <c r="D1322" s="10">
        <v>9.6397804000000004E-2</v>
      </c>
      <c r="E1322" s="10">
        <v>0.98369697199999995</v>
      </c>
      <c r="F1322" s="10">
        <v>1.6928943279999999</v>
      </c>
      <c r="G1322" s="10">
        <v>0.71483868100000003</v>
      </c>
      <c r="H1322" s="10">
        <v>9.9123463999999994E-2</v>
      </c>
      <c r="I1322" s="10">
        <f>MIN($AF1340, MAX($AF1339, C1322))</f>
        <v>1.82747181</v>
      </c>
      <c r="J1322" s="10">
        <f>MIN($AF1343, MAX($AF1342, D1322))</f>
        <v>9.6397804000000004E-2</v>
      </c>
      <c r="K1322" s="10">
        <f>MIN($AF1346, MAX($AF1345, E1322))</f>
        <v>0.98369697199999995</v>
      </c>
      <c r="L1322" s="10">
        <f>MIN($AF1349, MAX($AF1348, F1322))</f>
        <v>1.6928943279999999</v>
      </c>
      <c r="M1322" s="10">
        <f>MIN($AF1352, MAX($AF1351, G1322))</f>
        <v>0.71483868100000003</v>
      </c>
      <c r="N1322" s="10">
        <f>MIN($AF1355, MAX($AF1354, H1322))</f>
        <v>9.9123463999999994E-2</v>
      </c>
      <c r="O1322" s="10">
        <f t="shared" si="222"/>
        <v>1.0393829590203305</v>
      </c>
      <c r="P1322" s="10">
        <f t="shared" si="223"/>
        <v>9.2030082525844978E-2</v>
      </c>
      <c r="Q1322" s="10">
        <f t="shared" si="224"/>
        <v>0.68496226131027083</v>
      </c>
      <c r="R1322" s="10">
        <f t="shared" si="225"/>
        <v>0.99061657354973176</v>
      </c>
      <c r="S1322" s="10">
        <f t="shared" si="226"/>
        <v>0.53931901263679816</v>
      </c>
      <c r="T1322" s="10">
        <f t="shared" si="227"/>
        <v>9.45130112407883E-2</v>
      </c>
      <c r="U1322" s="10">
        <f>(C1322 - $AP$12 ) / $AQ$12</f>
        <v>1.7047591172591001</v>
      </c>
      <c r="V1322" s="10">
        <f>(D1322 - $AP$13 ) / $AQ$13</f>
        <v>0.1779591832557888</v>
      </c>
      <c r="W1322" s="10">
        <f>(E1322 - $AP$14 ) / $AQ$14</f>
        <v>0.61016891248506211</v>
      </c>
      <c r="X1322" s="10">
        <f>(F1322 - $AP$15 ) / $AQ$15</f>
        <v>0.71626859460516312</v>
      </c>
      <c r="Y1322" s="10">
        <f>(G1322 - $AP$16 ) / $AQ$16</f>
        <v>0.72564380144197271</v>
      </c>
      <c r="Z1322" s="10">
        <f>(H1322 - $AP$17) / $AQ$17</f>
        <v>2.1302834693189894E-2</v>
      </c>
      <c r="AA1322" s="10">
        <f t="shared" si="228"/>
        <v>4.1132615373182184E-2</v>
      </c>
      <c r="AB1322" s="10">
        <f t="shared" si="229"/>
        <v>0.51028170425636532</v>
      </c>
      <c r="AC1322" s="10">
        <f t="shared" si="230"/>
        <v>-0.71392495984530013</v>
      </c>
      <c r="AD1322" s="10">
        <f t="shared" si="231"/>
        <v>1</v>
      </c>
    </row>
    <row r="1323" spans="1:30" x14ac:dyDescent="0.3">
      <c r="A1323" t="s">
        <v>2</v>
      </c>
      <c r="B1323">
        <f t="shared" si="221"/>
        <v>0</v>
      </c>
      <c r="C1323" s="10">
        <v>1.8983697660000001</v>
      </c>
      <c r="D1323" s="10">
        <v>0.104432752</v>
      </c>
      <c r="E1323" s="10">
        <v>0.98185695699999997</v>
      </c>
      <c r="F1323" s="10">
        <v>1.5720220220000001</v>
      </c>
      <c r="G1323" s="10">
        <v>0.76772709900000002</v>
      </c>
      <c r="H1323" s="10">
        <v>7.5040514000000003E-2</v>
      </c>
      <c r="I1323" s="10">
        <f>MIN($AF1341, MAX($AF1340, C1323))</f>
        <v>1.8983697660000001</v>
      </c>
      <c r="J1323" s="10">
        <f>MIN($AF1344, MAX($AF1343, D1323))</f>
        <v>0.104432752</v>
      </c>
      <c r="K1323" s="10">
        <f>MIN($AF1347, MAX($AF1346, E1323))</f>
        <v>0.98185695699999997</v>
      </c>
      <c r="L1323" s="10">
        <f>MIN($AF1350, MAX($AF1349, F1323))</f>
        <v>1.5720220220000001</v>
      </c>
      <c r="M1323" s="10">
        <f>MIN($AF1353, MAX($AF1352, G1323))</f>
        <v>0.76772709900000002</v>
      </c>
      <c r="N1323" s="10">
        <f>MIN($AF1356, MAX($AF1355, H1323))</f>
        <v>7.5040514000000003E-2</v>
      </c>
      <c r="O1323" s="10">
        <f t="shared" si="222"/>
        <v>1.0641484292718981</v>
      </c>
      <c r="P1323" s="10">
        <f t="shared" si="223"/>
        <v>9.9331856555901543E-2</v>
      </c>
      <c r="Q1323" s="10">
        <f t="shared" si="224"/>
        <v>0.68403426226398722</v>
      </c>
      <c r="R1323" s="10">
        <f t="shared" si="225"/>
        <v>0.94469236854711558</v>
      </c>
      <c r="S1323" s="10">
        <f t="shared" si="226"/>
        <v>0.56969459653214316</v>
      </c>
      <c r="T1323" s="10">
        <f t="shared" si="227"/>
        <v>7.2358348311332685E-2</v>
      </c>
      <c r="U1323" s="10">
        <f>(C1323 - $AP$12 ) / $AQ$12</f>
        <v>1.8477207100025235</v>
      </c>
      <c r="V1323" s="10">
        <f>(D1323 - $AP$13 ) / $AQ$13</f>
        <v>0.19727729989983292</v>
      </c>
      <c r="W1323" s="10">
        <f>(E1323 - $AP$14 ) / $AQ$14</f>
        <v>0.60735117910149317</v>
      </c>
      <c r="X1323" s="10">
        <f>(F1323 - $AP$15 ) / $AQ$15</f>
        <v>0.59848382556274149</v>
      </c>
      <c r="Y1323" s="10">
        <f>(G1323 - $AP$16 ) / $AQ$16</f>
        <v>0.83417962469121298</v>
      </c>
      <c r="Z1323" s="10">
        <f>(H1323 - $AP$17) / $AQ$17</f>
        <v>-3.7046847775009245E-2</v>
      </c>
      <c r="AA1323" s="10">
        <f t="shared" si="228"/>
        <v>4.4582008397639032E-2</v>
      </c>
      <c r="AB1323" s="10">
        <f t="shared" si="229"/>
        <v>0.51114365644093596</v>
      </c>
      <c r="AC1323" s="10">
        <f t="shared" si="230"/>
        <v>-0.71568660862070776</v>
      </c>
      <c r="AD1323" s="10">
        <f t="shared" si="231"/>
        <v>1</v>
      </c>
    </row>
    <row r="1324" spans="1:30" x14ac:dyDescent="0.3">
      <c r="A1324" t="s">
        <v>1</v>
      </c>
      <c r="B1324">
        <f t="shared" si="221"/>
        <v>0</v>
      </c>
      <c r="C1324" s="10">
        <v>1.9351952480000001</v>
      </c>
      <c r="D1324" s="10">
        <v>5.2444526999999998E-2</v>
      </c>
      <c r="E1324" s="10">
        <v>0.893644993</v>
      </c>
      <c r="F1324" s="10">
        <v>2.0626585309999999</v>
      </c>
      <c r="G1324" s="10">
        <v>0.56397869099999998</v>
      </c>
      <c r="H1324" s="10">
        <v>2.5229827E-2</v>
      </c>
      <c r="I1324" s="10">
        <f>MIN($AF1342, MAX($AF1341, C1324))</f>
        <v>1.9351952480000001</v>
      </c>
      <c r="J1324" s="10">
        <f>MIN($AF1345, MAX($AF1344, D1324))</f>
        <v>5.2444526999999998E-2</v>
      </c>
      <c r="K1324" s="10">
        <f>MIN($AF1348, MAX($AF1347, E1324))</f>
        <v>0.893644993</v>
      </c>
      <c r="L1324" s="10">
        <f>MIN($AF1351, MAX($AF1350, F1324))</f>
        <v>2.0626585309999999</v>
      </c>
      <c r="M1324" s="10">
        <f>MIN($AF1354, MAX($AF1353, G1324))</f>
        <v>0.56397869099999998</v>
      </c>
      <c r="N1324" s="10">
        <f>MIN($AF1357, MAX($AF1356, H1324))</f>
        <v>2.5229827E-2</v>
      </c>
      <c r="O1324" s="10">
        <f t="shared" si="222"/>
        <v>1.0767739750878782</v>
      </c>
      <c r="P1324" s="10">
        <f t="shared" si="223"/>
        <v>5.1115579247150399E-2</v>
      </c>
      <c r="Q1324" s="10">
        <f t="shared" si="224"/>
        <v>0.63850353949725225</v>
      </c>
      <c r="R1324" s="10">
        <f t="shared" si="225"/>
        <v>1.1192833397555622</v>
      </c>
      <c r="S1324" s="10">
        <f t="shared" si="226"/>
        <v>0.4472330173499956</v>
      </c>
      <c r="T1324" s="10">
        <f t="shared" si="227"/>
        <v>2.4916808919910757E-2</v>
      </c>
      <c r="U1324" s="10">
        <f>(C1324 - $AP$12 ) / $AQ$12</f>
        <v>1.9219771463977315</v>
      </c>
      <c r="V1324" s="10">
        <f>(D1324 - $AP$13 ) / $AQ$13</f>
        <v>7.2284008758831009E-2</v>
      </c>
      <c r="W1324" s="10">
        <f>(E1324 - $AP$14 ) / $AQ$14</f>
        <v>0.47226652175197159</v>
      </c>
      <c r="X1324" s="10">
        <f>(F1324 - $AP$15 ) / $AQ$15</f>
        <v>1.0765876179760763</v>
      </c>
      <c r="Y1324" s="10">
        <f>(G1324 - $AP$16 ) / $AQ$16</f>
        <v>0.41605403057716506</v>
      </c>
      <c r="Z1324" s="10">
        <f>(H1324 - $AP$17) / $AQ$17</f>
        <v>-0.15773130586560263</v>
      </c>
      <c r="AA1324" s="10">
        <f t="shared" si="228"/>
        <v>4.6373675857460592E-2</v>
      </c>
      <c r="AB1324" s="10">
        <f t="shared" si="229"/>
        <v>0.51159134175657206</v>
      </c>
      <c r="AC1324" s="10">
        <f t="shared" si="230"/>
        <v>-0.71660280913157604</v>
      </c>
      <c r="AD1324" s="10">
        <f t="shared" si="231"/>
        <v>1</v>
      </c>
    </row>
    <row r="1325" spans="1:30" x14ac:dyDescent="0.3">
      <c r="A1325" t="s">
        <v>2</v>
      </c>
      <c r="B1325">
        <f t="shared" si="221"/>
        <v>0</v>
      </c>
      <c r="C1325" s="10">
        <v>1.9497750410000001</v>
      </c>
      <c r="D1325" s="10">
        <v>2.8128513000000001E-2</v>
      </c>
      <c r="E1325" s="10">
        <v>0.847430931</v>
      </c>
      <c r="F1325" s="10">
        <v>1.9131677460000001</v>
      </c>
      <c r="G1325" s="10">
        <v>0.62699396200000002</v>
      </c>
      <c r="H1325" s="10">
        <v>1.2451864E-2</v>
      </c>
      <c r="I1325" s="10">
        <f>MIN($AF1343, MAX($AF1342, C1325))</f>
        <v>1.9497750410000001</v>
      </c>
      <c r="J1325" s="10">
        <f>MIN($AF1346, MAX($AF1345, D1325))</f>
        <v>2.8128513000000001E-2</v>
      </c>
      <c r="K1325" s="10">
        <f>MIN($AF1349, MAX($AF1348, E1325))</f>
        <v>0.847430931</v>
      </c>
      <c r="L1325" s="10">
        <f>MIN($AF1352, MAX($AF1351, F1325))</f>
        <v>1.9131677460000001</v>
      </c>
      <c r="M1325" s="10">
        <f>MIN($AF1355, MAX($AF1354, G1325))</f>
        <v>0.62699396200000002</v>
      </c>
      <c r="N1325" s="10">
        <f>MIN($AF1358, MAX($AF1357, H1325))</f>
        <v>1.2451864E-2</v>
      </c>
      <c r="O1325" s="10">
        <f t="shared" si="222"/>
        <v>1.081728910155858</v>
      </c>
      <c r="P1325" s="10">
        <f t="shared" si="223"/>
        <v>2.7740171865458088E-2</v>
      </c>
      <c r="Q1325" s="10">
        <f t="shared" si="224"/>
        <v>0.6137959880263586</v>
      </c>
      <c r="R1325" s="10">
        <f t="shared" si="225"/>
        <v>1.0692410616265708</v>
      </c>
      <c r="S1325" s="10">
        <f t="shared" si="226"/>
        <v>0.486734117105245</v>
      </c>
      <c r="T1325" s="10">
        <f t="shared" si="227"/>
        <v>1.2374977140018282E-2</v>
      </c>
      <c r="U1325" s="10">
        <f>(C1325 - $AP$12 ) / $AQ$12</f>
        <v>1.9513764485320471</v>
      </c>
      <c r="V1325" s="10">
        <f>(D1325 - $AP$13 ) / $AQ$13</f>
        <v>1.3821950912257521E-2</v>
      </c>
      <c r="W1325" s="10">
        <f>(E1325 - $AP$14 ) / $AQ$14</f>
        <v>0.40149595450783282</v>
      </c>
      <c r="X1325" s="10">
        <f>(F1325 - $AP$15 ) / $AQ$15</f>
        <v>0.93091539438835613</v>
      </c>
      <c r="Y1325" s="10">
        <f>(G1325 - $AP$16 ) / $AQ$16</f>
        <v>0.54537183916162646</v>
      </c>
      <c r="Z1325" s="10">
        <f>(H1325 - $AP$17) / $AQ$17</f>
        <v>-0.18869055644081864</v>
      </c>
      <c r="AA1325" s="10">
        <f t="shared" si="228"/>
        <v>4.7083025451011985E-2</v>
      </c>
      <c r="AB1325" s="10">
        <f t="shared" si="229"/>
        <v>0.51176858238255329</v>
      </c>
      <c r="AC1325" s="10">
        <f t="shared" si="230"/>
        <v>-0.71696576910487186</v>
      </c>
      <c r="AD1325" s="10">
        <f t="shared" si="231"/>
        <v>1</v>
      </c>
    </row>
    <row r="1326" spans="1:30" x14ac:dyDescent="0.3">
      <c r="A1326" t="s">
        <v>2</v>
      </c>
      <c r="B1326">
        <f t="shared" si="221"/>
        <v>0</v>
      </c>
      <c r="C1326" s="10">
        <v>1.722729116</v>
      </c>
      <c r="D1326" s="10">
        <v>9.3191210999999996E-2</v>
      </c>
      <c r="E1326" s="10">
        <v>0.98760766600000005</v>
      </c>
      <c r="F1326" s="10">
        <v>1.5451855050000001</v>
      </c>
      <c r="G1326" s="10">
        <v>0.73790149500000002</v>
      </c>
      <c r="H1326" s="10">
        <v>9.3127642999999996E-2</v>
      </c>
      <c r="I1326" s="10">
        <f>MIN($AF1344, MAX($AF1343, C1326))</f>
        <v>1.722729116</v>
      </c>
      <c r="J1326" s="10">
        <f>MIN($AF1347, MAX($AF1346, D1326))</f>
        <v>9.3191210999999996E-2</v>
      </c>
      <c r="K1326" s="10">
        <f>MIN($AF1350, MAX($AF1349, E1326))</f>
        <v>0.98760766600000005</v>
      </c>
      <c r="L1326" s="10">
        <f>MIN($AF1353, MAX($AF1352, F1326))</f>
        <v>1.5451855050000001</v>
      </c>
      <c r="M1326" s="10">
        <f>MIN($AF1356, MAX($AF1355, G1326))</f>
        <v>0.73790149500000002</v>
      </c>
      <c r="N1326" s="10">
        <f>MIN($AF1359, MAX($AF1358, H1326))</f>
        <v>9.3127642999999996E-2</v>
      </c>
      <c r="O1326" s="10">
        <f t="shared" si="222"/>
        <v>1.0016347287578502</v>
      </c>
      <c r="P1326" s="10">
        <f t="shared" si="223"/>
        <v>8.9101135339493875E-2</v>
      </c>
      <c r="Q1326" s="10">
        <f t="shared" si="224"/>
        <v>0.68693173765145044</v>
      </c>
      <c r="R1326" s="10">
        <f t="shared" si="225"/>
        <v>0.93420353732649419</v>
      </c>
      <c r="S1326" s="10">
        <f t="shared" si="226"/>
        <v>0.55267834802179638</v>
      </c>
      <c r="T1326" s="10">
        <f t="shared" si="227"/>
        <v>8.9042984626571592E-2</v>
      </c>
      <c r="U1326" s="10">
        <f>(C1326 - $AP$12 ) / $AQ$12</f>
        <v>1.4935515845274514</v>
      </c>
      <c r="V1326" s="10">
        <f>(D1326 - $AP$13 ) / $AQ$13</f>
        <v>0.17024969495493414</v>
      </c>
      <c r="W1326" s="10">
        <f>(E1326 - $AP$14 ) / $AQ$14</f>
        <v>0.61615760987976975</v>
      </c>
      <c r="X1326" s="10">
        <f>(F1326 - $AP$15 ) / $AQ$15</f>
        <v>0.57233281495202293</v>
      </c>
      <c r="Y1326" s="10">
        <f>(G1326 - $AP$16 ) / $AQ$16</f>
        <v>0.7729725285733855</v>
      </c>
      <c r="Z1326" s="10">
        <f>(H1326 - $AP$17) / $AQ$17</f>
        <v>6.775783335853677E-3</v>
      </c>
      <c r="AA1326" s="10">
        <f t="shared" si="228"/>
        <v>3.6036576806902261E-2</v>
      </c>
      <c r="AB1326" s="10">
        <f t="shared" si="229"/>
        <v>0.50900816936258875</v>
      </c>
      <c r="AC1326" s="10">
        <f t="shared" si="230"/>
        <v>-0.71132778953904474</v>
      </c>
      <c r="AD1326" s="10">
        <f t="shared" si="231"/>
        <v>1</v>
      </c>
    </row>
    <row r="1327" spans="1:30" x14ac:dyDescent="0.3">
      <c r="A1327" t="s">
        <v>4</v>
      </c>
      <c r="B1327">
        <f t="shared" si="221"/>
        <v>1</v>
      </c>
      <c r="C1327" s="10">
        <v>1.7876055639999999</v>
      </c>
      <c r="D1327" s="10">
        <v>9.2714209000000006E-2</v>
      </c>
      <c r="E1327" s="10">
        <v>0.97568194100000005</v>
      </c>
      <c r="F1327" s="10">
        <v>1.0365616019999999</v>
      </c>
      <c r="G1327" s="10">
        <v>0.50522196200000002</v>
      </c>
      <c r="H1327" s="10">
        <v>8.0615476000000005E-2</v>
      </c>
      <c r="I1327" s="10">
        <f>MIN($AF1345, MAX($AF1344, C1327))</f>
        <v>1.7876055639999999</v>
      </c>
      <c r="J1327" s="10">
        <f>MIN($AF1348, MAX($AF1347, D1327))</f>
        <v>9.2714209000000006E-2</v>
      </c>
      <c r="K1327" s="10">
        <f>MIN($AF1351, MAX($AF1350, E1327))</f>
        <v>0.97568194100000005</v>
      </c>
      <c r="L1327" s="10">
        <f>MIN($AF1354, MAX($AF1353, F1327))</f>
        <v>1.0365616019999999</v>
      </c>
      <c r="M1327" s="10">
        <f>MIN($AF1357, MAX($AF1356, G1327))</f>
        <v>0.50522196200000002</v>
      </c>
      <c r="N1327" s="10">
        <f>MIN($AF1360, MAX($AF1359, H1327))</f>
        <v>8.0615476000000005E-2</v>
      </c>
      <c r="O1327" s="10">
        <f t="shared" si="222"/>
        <v>1.0251830065624417</v>
      </c>
      <c r="P1327" s="10">
        <f t="shared" si="223"/>
        <v>8.8664701079157568E-2</v>
      </c>
      <c r="Q1327" s="10">
        <f t="shared" si="224"/>
        <v>0.68091362533767019</v>
      </c>
      <c r="R1327" s="10">
        <f t="shared" si="225"/>
        <v>0.71126289660538278</v>
      </c>
      <c r="S1327" s="10">
        <f t="shared" si="226"/>
        <v>0.40894037038276071</v>
      </c>
      <c r="T1327" s="10">
        <f t="shared" si="227"/>
        <v>7.7530763998418684E-2</v>
      </c>
      <c r="U1327" s="10">
        <f>(C1327 - $AP$12 ) / $AQ$12</f>
        <v>1.6243711576279207</v>
      </c>
      <c r="V1327" s="10">
        <f>(D1327 - $AP$13 ) / $AQ$13</f>
        <v>0.169102857380448</v>
      </c>
      <c r="W1327" s="10">
        <f>(E1327 - $AP$14 ) / $AQ$14</f>
        <v>0.59789497970786221</v>
      </c>
      <c r="X1327" s="10">
        <f>(F1327 - $AP$15 ) / $AQ$15</f>
        <v>7.6701094776930406E-2</v>
      </c>
      <c r="Y1327" s="10">
        <f>(G1327 - $AP$16 ) / $AQ$16</f>
        <v>0.29547545790275637</v>
      </c>
      <c r="Z1327" s="10">
        <f>(H1327 - $AP$17) / $AQ$17</f>
        <v>-2.3539480011829209E-2</v>
      </c>
      <c r="AA1327" s="10">
        <f t="shared" si="228"/>
        <v>3.919300584672869E-2</v>
      </c>
      <c r="AB1327" s="10">
        <f t="shared" si="229"/>
        <v>0.50979699740324869</v>
      </c>
      <c r="AC1327" s="10">
        <f t="shared" si="230"/>
        <v>-0.67374267681178468</v>
      </c>
      <c r="AD1327" s="10">
        <f t="shared" si="231"/>
        <v>1</v>
      </c>
    </row>
    <row r="1328" spans="1:30" x14ac:dyDescent="0.3">
      <c r="A1328" t="s">
        <v>1</v>
      </c>
      <c r="B1328">
        <f t="shared" si="221"/>
        <v>0</v>
      </c>
      <c r="C1328" s="10">
        <v>1.7287004260000001</v>
      </c>
      <c r="D1328" s="10">
        <v>6.2348333999999998E-2</v>
      </c>
      <c r="E1328" s="10">
        <v>2.6275872300000001</v>
      </c>
      <c r="F1328" s="10">
        <v>1.634126905</v>
      </c>
      <c r="G1328" s="10">
        <v>0.49468232499999998</v>
      </c>
      <c r="H1328" s="10">
        <v>5.5960091000000003E-2</v>
      </c>
      <c r="I1328" s="10">
        <f>MIN($AF1346, MAX($AF1345, C1328))</f>
        <v>1.7287004260000001</v>
      </c>
      <c r="J1328" s="10">
        <f>MIN($AF1349, MAX($AF1348, D1328))</f>
        <v>6.2348333999999998E-2</v>
      </c>
      <c r="K1328" s="10">
        <f>MIN($AF1352, MAX($AF1351, E1328))</f>
        <v>2.6275872300000001</v>
      </c>
      <c r="L1328" s="10">
        <f>MIN($AF1355, MAX($AF1354, F1328))</f>
        <v>1.634126905</v>
      </c>
      <c r="M1328" s="10">
        <f>MIN($AF1358, MAX($AF1357, G1328))</f>
        <v>0.49468232499999998</v>
      </c>
      <c r="N1328" s="10">
        <f>MIN($AF1361, MAX($AF1360, H1328))</f>
        <v>5.5960091000000003E-2</v>
      </c>
      <c r="O1328" s="10">
        <f t="shared" si="222"/>
        <v>1.003825461424273</v>
      </c>
      <c r="P1328" s="10">
        <f t="shared" si="223"/>
        <v>6.0481867156884993E-2</v>
      </c>
      <c r="Q1328" s="10">
        <f t="shared" si="224"/>
        <v>1.2885677523513162</v>
      </c>
      <c r="R1328" s="10">
        <f t="shared" si="225"/>
        <v>0.96855178173528211</v>
      </c>
      <c r="S1328" s="10">
        <f t="shared" si="226"/>
        <v>0.40191369262430671</v>
      </c>
      <c r="T1328" s="10">
        <f t="shared" si="227"/>
        <v>5.4450391956274539E-2</v>
      </c>
      <c r="U1328" s="10">
        <f>(C1328 - $AP$12 ) / $AQ$12</f>
        <v>1.5055923828314919</v>
      </c>
      <c r="V1328" s="10">
        <f>(D1328 - $AP$13 ) / $AQ$13</f>
        <v>9.6095351264856008E-2</v>
      </c>
      <c r="W1328" s="10">
        <f>(E1328 - $AP$14 ) / $AQ$14</f>
        <v>3.1275638570318893</v>
      </c>
      <c r="X1328" s="10">
        <f>(F1328 - $AP$15 ) / $AQ$15</f>
        <v>0.65900231439310786</v>
      </c>
      <c r="Y1328" s="10">
        <f>(G1328 - $AP$16 ) / $AQ$16</f>
        <v>0.27384637119906335</v>
      </c>
      <c r="Z1328" s="10">
        <f>(H1328 - $AP$17) / $AQ$17</f>
        <v>-8.3276093918397992E-2</v>
      </c>
      <c r="AA1328" s="10">
        <f t="shared" si="228"/>
        <v>3.6327098511940832E-2</v>
      </c>
      <c r="AB1328" s="10">
        <f t="shared" si="229"/>
        <v>0.5090807760233228</v>
      </c>
      <c r="AC1328" s="10">
        <f t="shared" si="230"/>
        <v>-0.71147567800720124</v>
      </c>
      <c r="AD1328" s="10">
        <f t="shared" si="231"/>
        <v>1</v>
      </c>
    </row>
    <row r="1329" spans="1:30" x14ac:dyDescent="0.3">
      <c r="A1329" t="s">
        <v>1</v>
      </c>
      <c r="B1329">
        <f t="shared" si="221"/>
        <v>0</v>
      </c>
      <c r="C1329" s="10">
        <v>1.7620783879999999</v>
      </c>
      <c r="D1329" s="10">
        <v>8.0216605999999996E-2</v>
      </c>
      <c r="E1329" s="10">
        <v>3.2859281459999998</v>
      </c>
      <c r="F1329" s="10">
        <v>1.215565292</v>
      </c>
      <c r="G1329" s="10">
        <v>0.63432018499999998</v>
      </c>
      <c r="H1329" s="10">
        <v>4.3054160000000001E-2</v>
      </c>
      <c r="I1329" s="10">
        <f>MIN($AF1347, MAX($AF1346, C1329))</f>
        <v>1.7620783879999999</v>
      </c>
      <c r="J1329" s="10">
        <f>MIN($AF1350, MAX($AF1349, D1329))</f>
        <v>8.0216605999999996E-2</v>
      </c>
      <c r="K1329" s="10">
        <f>MIN($AF1353, MAX($AF1352, E1329))</f>
        <v>3.2859281459999998</v>
      </c>
      <c r="L1329" s="10">
        <f>MIN($AF1356, MAX($AF1355, F1329))</f>
        <v>1.215565292</v>
      </c>
      <c r="M1329" s="10">
        <f>MIN($AF1359, MAX($AF1358, G1329))</f>
        <v>0.63432018499999998</v>
      </c>
      <c r="N1329" s="10">
        <f>MIN($AF1362, MAX($AF1361, H1329))</f>
        <v>4.3054160000000001E-2</v>
      </c>
      <c r="O1329" s="10">
        <f t="shared" si="222"/>
        <v>1.0159834354677886</v>
      </c>
      <c r="P1329" s="10">
        <f t="shared" si="223"/>
        <v>7.7161582137548576E-2</v>
      </c>
      <c r="Q1329" s="10">
        <f t="shared" si="224"/>
        <v>1.4553371320951751</v>
      </c>
      <c r="R1329" s="10">
        <f t="shared" si="225"/>
        <v>0.795507581771568</v>
      </c>
      <c r="S1329" s="10">
        <f t="shared" si="226"/>
        <v>0.49122692889418051</v>
      </c>
      <c r="T1329" s="10">
        <f t="shared" si="227"/>
        <v>4.2153101803737957E-2</v>
      </c>
      <c r="U1329" s="10">
        <f>(C1329 - $AP$12 ) / $AQ$12</f>
        <v>1.572897096243109</v>
      </c>
      <c r="V1329" s="10">
        <f>(D1329 - $AP$13 ) / $AQ$13</f>
        <v>0.13905535084711937</v>
      </c>
      <c r="W1329" s="10">
        <f>(E1329 - $AP$14 ) / $AQ$14</f>
        <v>4.1357236691978478</v>
      </c>
      <c r="X1329" s="10">
        <f>(F1329 - $AP$15 ) / $AQ$15</f>
        <v>0.25113235187887789</v>
      </c>
      <c r="Y1329" s="10">
        <f>(G1329 - $AP$16 ) / $AQ$16</f>
        <v>0.56040646630083335</v>
      </c>
      <c r="Z1329" s="10">
        <f>(H1329 - $AP$17) / $AQ$17</f>
        <v>-0.11454539339402238</v>
      </c>
      <c r="AA1329" s="10">
        <f t="shared" si="228"/>
        <v>3.7951034035461219E-2</v>
      </c>
      <c r="AB1329" s="10">
        <f t="shared" si="229"/>
        <v>0.50948661991967348</v>
      </c>
      <c r="AC1329" s="10">
        <f t="shared" si="230"/>
        <v>-0.71230272189754307</v>
      </c>
      <c r="AD1329" s="10">
        <f t="shared" si="231"/>
        <v>1</v>
      </c>
    </row>
    <row r="1330" spans="1:30" x14ac:dyDescent="0.3">
      <c r="A1330" t="s">
        <v>1</v>
      </c>
      <c r="B1330">
        <f t="shared" si="221"/>
        <v>0</v>
      </c>
      <c r="C1330" s="10">
        <v>1.798178549</v>
      </c>
      <c r="D1330" s="10">
        <v>5.4053812999999999E-2</v>
      </c>
      <c r="E1330" s="10">
        <v>2.3735875989999999</v>
      </c>
      <c r="F1330" s="10">
        <v>1.5460869230000001</v>
      </c>
      <c r="G1330" s="10">
        <v>0.71709934399999997</v>
      </c>
      <c r="H1330" s="10">
        <v>4.0109864000000002E-2</v>
      </c>
      <c r="I1330" s="10">
        <f>MIN($AF1348, MAX($AF1347, C1330))</f>
        <v>1.798178549</v>
      </c>
      <c r="J1330" s="10">
        <f>MIN($AF1351, MAX($AF1350, D1330))</f>
        <v>5.4053812999999999E-2</v>
      </c>
      <c r="K1330" s="10">
        <f>MIN($AF1354, MAX($AF1353, E1330))</f>
        <v>2.3735875989999999</v>
      </c>
      <c r="L1330" s="10">
        <f>MIN($AF1357, MAX($AF1356, F1330))</f>
        <v>1.5460869230000001</v>
      </c>
      <c r="M1330" s="10">
        <f>MIN($AF1360, MAX($AF1359, G1330))</f>
        <v>0.71709934399999997</v>
      </c>
      <c r="N1330" s="10">
        <f>MIN($AF1363, MAX($AF1362, H1330))</f>
        <v>4.0109864000000002E-2</v>
      </c>
      <c r="O1330" s="10">
        <f t="shared" si="222"/>
        <v>1.0289686872880934</v>
      </c>
      <c r="P1330" s="10">
        <f t="shared" si="223"/>
        <v>5.264350479308804E-2</v>
      </c>
      <c r="Q1330" s="10">
        <f t="shared" si="224"/>
        <v>1.2159767475482708</v>
      </c>
      <c r="R1330" s="10">
        <f t="shared" si="225"/>
        <v>0.93455764055792268</v>
      </c>
      <c r="S1330" s="10">
        <f t="shared" si="226"/>
        <v>0.54063643929806171</v>
      </c>
      <c r="T1330" s="10">
        <f t="shared" si="227"/>
        <v>3.9326346035470347E-2</v>
      </c>
      <c r="U1330" s="10">
        <f>(C1330 - $AP$12 ) / $AQ$12</f>
        <v>1.6456909651503313</v>
      </c>
      <c r="V1330" s="10">
        <f>(D1330 - $AP$13 ) / $AQ$13</f>
        <v>7.6153153233895085E-2</v>
      </c>
      <c r="W1330" s="10">
        <f>(E1330 - $AP$14 ) / $AQ$14</f>
        <v>2.7385978759486442</v>
      </c>
      <c r="X1330" s="10">
        <f>(F1330 - $AP$15 ) / $AQ$15</f>
        <v>0.57321120731876307</v>
      </c>
      <c r="Y1330" s="10">
        <f>(G1330 - $AP$16 ) / $AQ$16</f>
        <v>0.73028305761700307</v>
      </c>
      <c r="Z1330" s="10">
        <f>(H1330 - $AP$17) / $AQ$17</f>
        <v>-0.12167901849777374</v>
      </c>
      <c r="AA1330" s="10">
        <f t="shared" si="228"/>
        <v>3.9707412506163095E-2</v>
      </c>
      <c r="AB1330" s="10">
        <f t="shared" si="229"/>
        <v>0.5099255490440715</v>
      </c>
      <c r="AC1330" s="10">
        <f t="shared" si="230"/>
        <v>-0.71319795869290314</v>
      </c>
      <c r="AD1330" s="10">
        <f t="shared" si="231"/>
        <v>1</v>
      </c>
    </row>
    <row r="1331" spans="1:30" x14ac:dyDescent="0.3">
      <c r="A1331" t="s">
        <v>1</v>
      </c>
      <c r="B1331">
        <f t="shared" si="221"/>
        <v>0</v>
      </c>
      <c r="C1331" s="10">
        <v>1.531367973</v>
      </c>
      <c r="D1331" s="10">
        <v>7.1790591000000001E-2</v>
      </c>
      <c r="E1331" s="10">
        <v>2.8271606650000001</v>
      </c>
      <c r="F1331" s="10">
        <v>1.4356398500000001</v>
      </c>
      <c r="G1331" s="10">
        <v>0.61993843299999996</v>
      </c>
      <c r="H1331" s="10">
        <v>4.2846708999999997E-2</v>
      </c>
      <c r="I1331" s="10">
        <f>MIN($AF1349, MAX($AF1348, C1331))</f>
        <v>1.531367973</v>
      </c>
      <c r="J1331" s="10">
        <f>MIN($AF1352, MAX($AF1351, D1331))</f>
        <v>7.1790591000000001E-2</v>
      </c>
      <c r="K1331" s="10">
        <f>MIN($AF1355, MAX($AF1354, E1331))</f>
        <v>2.8271606650000001</v>
      </c>
      <c r="L1331" s="10">
        <f>MIN($AF1358, MAX($AF1357, F1331))</f>
        <v>1.4356398500000001</v>
      </c>
      <c r="M1331" s="10">
        <f>MIN($AF1361, MAX($AF1360, G1331))</f>
        <v>0.61993843299999996</v>
      </c>
      <c r="N1331" s="10">
        <f>MIN($AF1364, MAX($AF1363, H1331))</f>
        <v>4.2846708999999997E-2</v>
      </c>
      <c r="O1331" s="10">
        <f t="shared" si="222"/>
        <v>0.92875985740394151</v>
      </c>
      <c r="P1331" s="10">
        <f t="shared" si="223"/>
        <v>6.9330699350025851E-2</v>
      </c>
      <c r="Q1331" s="10">
        <f t="shared" si="224"/>
        <v>1.3421231875325585</v>
      </c>
      <c r="R1331" s="10">
        <f t="shared" si="225"/>
        <v>0.89020949408994066</v>
      </c>
      <c r="S1331" s="10">
        <f t="shared" si="226"/>
        <v>0.48238814420112253</v>
      </c>
      <c r="T1331" s="10">
        <f t="shared" si="227"/>
        <v>4.1954193980487942E-2</v>
      </c>
      <c r="U1331" s="10">
        <f>(C1331 - $AP$12 ) / $AQ$12</f>
        <v>1.1076830019059447</v>
      </c>
      <c r="V1331" s="10">
        <f>(D1331 - $AP$13 ) / $AQ$13</f>
        <v>0.11879700684607973</v>
      </c>
      <c r="W1331" s="10">
        <f>(E1331 - $AP$14 ) / $AQ$14</f>
        <v>3.4331835015853436</v>
      </c>
      <c r="X1331" s="10">
        <f>(F1331 - $AP$15 ) / $AQ$15</f>
        <v>0.46558537130040745</v>
      </c>
      <c r="Y1331" s="10">
        <f>(G1331 - $AP$16 ) / $AQ$16</f>
        <v>0.53089272109698904</v>
      </c>
      <c r="Z1331" s="10">
        <f>(H1331 - $AP$17) / $AQ$17</f>
        <v>-0.11504801869439922</v>
      </c>
      <c r="AA1331" s="10">
        <f t="shared" si="228"/>
        <v>2.6726297229642131E-2</v>
      </c>
      <c r="AB1331" s="10">
        <f t="shared" si="229"/>
        <v>0.5066811766179109</v>
      </c>
      <c r="AC1331" s="10">
        <f t="shared" si="230"/>
        <v>-0.70659961338796207</v>
      </c>
      <c r="AD1331" s="10">
        <f t="shared" si="231"/>
        <v>1</v>
      </c>
    </row>
    <row r="1332" spans="1:30" x14ac:dyDescent="0.3">
      <c r="A1332" t="s">
        <v>4</v>
      </c>
      <c r="B1332">
        <f t="shared" si="221"/>
        <v>1</v>
      </c>
      <c r="C1332" s="10">
        <v>1.7083003059999999</v>
      </c>
      <c r="D1332" s="10">
        <v>0.26380410199999998</v>
      </c>
      <c r="E1332" s="10">
        <v>1.3332533099999999</v>
      </c>
      <c r="F1332" s="10">
        <v>1.8079738059999999</v>
      </c>
      <c r="G1332" s="10">
        <v>0.12933568500000001</v>
      </c>
      <c r="H1332" s="10">
        <v>5.9061093000000002E-2</v>
      </c>
      <c r="I1332" s="10">
        <f>MIN($AF1350, MAX($AF1349, C1332))</f>
        <v>1.7083003059999999</v>
      </c>
      <c r="J1332" s="10">
        <f>MIN($AF1353, MAX($AF1352, D1332))</f>
        <v>0.26380410199999998</v>
      </c>
      <c r="K1332" s="10">
        <f>MIN($AF1356, MAX($AF1355, E1332))</f>
        <v>1.3332533099999999</v>
      </c>
      <c r="L1332" s="10">
        <f>MIN($AF1359, MAX($AF1358, F1332))</f>
        <v>1.8079738059999999</v>
      </c>
      <c r="M1332" s="10">
        <f>MIN($AF1362, MAX($AF1361, G1332))</f>
        <v>0.12933568500000001</v>
      </c>
      <c r="N1332" s="10">
        <f>MIN($AF1365, MAX($AF1364, H1332))</f>
        <v>5.9061093000000002E-2</v>
      </c>
      <c r="O1332" s="10">
        <f t="shared" si="222"/>
        <v>0.9963212447656431</v>
      </c>
      <c r="P1332" s="10">
        <f t="shared" si="223"/>
        <v>0.23412630111868554</v>
      </c>
      <c r="Q1332" s="10">
        <f t="shared" si="224"/>
        <v>0.84726356408480641</v>
      </c>
      <c r="R1332" s="10">
        <f t="shared" si="225"/>
        <v>1.032463157772477</v>
      </c>
      <c r="S1332" s="10">
        <f t="shared" si="226"/>
        <v>0.12162957046899893</v>
      </c>
      <c r="T1332" s="10">
        <f t="shared" si="227"/>
        <v>5.7382754284860171E-2</v>
      </c>
      <c r="U1332" s="10">
        <f>(C1332 - $AP$12 ) / $AQ$12</f>
        <v>1.4644567308056848</v>
      </c>
      <c r="V1332" s="10">
        <f>(D1332 - $AP$13 ) / $AQ$13</f>
        <v>0.5804477110859142</v>
      </c>
      <c r="W1332" s="10">
        <f>(E1332 - $AP$14 ) / $AQ$14</f>
        <v>1.1454670285442803</v>
      </c>
      <c r="X1332" s="10">
        <f>(F1332 - $AP$15 ) / $AQ$15</f>
        <v>0.82840850643701358</v>
      </c>
      <c r="Y1332" s="10">
        <f>(G1332 - $AP$16 ) / $AQ$16</f>
        <v>-0.47590565094960113</v>
      </c>
      <c r="Z1332" s="10">
        <f>(H1332 - $AP$17) / $AQ$17</f>
        <v>-7.5762791684525044E-2</v>
      </c>
      <c r="AA1332" s="10">
        <f t="shared" si="228"/>
        <v>3.5334572978114681E-2</v>
      </c>
      <c r="AB1332" s="10">
        <f t="shared" si="229"/>
        <v>0.50883272426870829</v>
      </c>
      <c r="AC1332" s="10">
        <f t="shared" si="230"/>
        <v>-0.67563595245858876</v>
      </c>
      <c r="AD1332" s="10">
        <f t="shared" si="231"/>
        <v>1</v>
      </c>
    </row>
    <row r="1333" spans="1:30" x14ac:dyDescent="0.3">
      <c r="A1333" t="s">
        <v>4</v>
      </c>
      <c r="B1333">
        <f t="shared" si="221"/>
        <v>1</v>
      </c>
      <c r="C1333" s="10">
        <v>1.4933377379999999</v>
      </c>
      <c r="D1333" s="10">
        <v>2.8829190000000001E-2</v>
      </c>
      <c r="E1333" s="10">
        <v>1.5028067359999999</v>
      </c>
      <c r="F1333" s="10">
        <v>79.71197411</v>
      </c>
      <c r="G1333" s="10">
        <v>-1.0101010000000001E-2</v>
      </c>
      <c r="H1333" s="10">
        <v>6.4834580000000001E-3</v>
      </c>
      <c r="I1333" s="10">
        <f>MIN($AF1351, MAX($AF1350, C1333))</f>
        <v>1.4933377379999999</v>
      </c>
      <c r="J1333" s="10">
        <f>MIN($AF1354, MAX($AF1353, D1333))</f>
        <v>2.8829190000000001E-2</v>
      </c>
      <c r="K1333" s="10">
        <f>MIN($AF1357, MAX($AF1356, E1333))</f>
        <v>1.5028067359999999</v>
      </c>
      <c r="L1333" s="10">
        <f>MIN($AF1360, MAX($AF1359, F1333))</f>
        <v>79.71197411</v>
      </c>
      <c r="M1333" s="10">
        <f>MIN($AF1363, MAX($AF1362, G1333))</f>
        <v>-1.0101010000000001E-2</v>
      </c>
      <c r="N1333" s="10">
        <f>MIN($AF1366, MAX($AF1365, H1333))</f>
        <v>6.4834580000000001E-3</v>
      </c>
      <c r="O1333" s="10">
        <f t="shared" si="222"/>
        <v>0.91362226989425599</v>
      </c>
      <c r="P1333" s="10">
        <f t="shared" si="223"/>
        <v>2.8421446960302129E-2</v>
      </c>
      <c r="Q1333" s="10">
        <f t="shared" si="224"/>
        <v>0.91741279652409768</v>
      </c>
      <c r="R1333" s="10">
        <f t="shared" si="225"/>
        <v>4.3908869423358814</v>
      </c>
      <c r="S1333" s="10">
        <f t="shared" si="226"/>
        <v>-1.0050335753501517E-2</v>
      </c>
      <c r="T1333" s="10">
        <f t="shared" si="227"/>
        <v>6.4625307912641646E-3</v>
      </c>
      <c r="U1333" s="10">
        <f>(C1333 - $AP$12 ) / $AQ$12</f>
        <v>1.030997251360376</v>
      </c>
      <c r="V1333" s="10">
        <f>(D1333 - $AP$13 ) / $AQ$13</f>
        <v>1.5506561692040901E-2</v>
      </c>
      <c r="W1333" s="10">
        <f>(E1333 - $AP$14 ) / $AQ$14</f>
        <v>1.4051151013799272</v>
      </c>
      <c r="X1333" s="10">
        <f>(F1333 - $AP$15 ) / $AQ$15</f>
        <v>76.742445285775005</v>
      </c>
      <c r="Y1333" s="10">
        <f>(G1333 - $AP$16 ) / $AQ$16</f>
        <v>-0.76205292203980901</v>
      </c>
      <c r="Z1333" s="10">
        <f>(H1333 - $AP$17) / $AQ$17</f>
        <v>-0.20315118501586008</v>
      </c>
      <c r="AA1333" s="10">
        <f t="shared" si="228"/>
        <v>2.4876015010963572E-2</v>
      </c>
      <c r="AB1333" s="10">
        <f t="shared" si="229"/>
        <v>0.50621868307093598</v>
      </c>
      <c r="AC1333" s="10">
        <f t="shared" si="230"/>
        <v>-0.68078652307545429</v>
      </c>
      <c r="AD1333" s="10">
        <f t="shared" si="231"/>
        <v>1</v>
      </c>
    </row>
    <row r="1334" spans="1:30" x14ac:dyDescent="0.3">
      <c r="A1334" t="s">
        <v>2</v>
      </c>
      <c r="B1334">
        <f t="shared" si="221"/>
        <v>0</v>
      </c>
      <c r="C1334" s="10">
        <v>2.1857724919999999</v>
      </c>
      <c r="D1334" s="10">
        <v>7.6574147999999995E-2</v>
      </c>
      <c r="E1334" s="10">
        <v>1.3023632039999999</v>
      </c>
      <c r="F1334" s="10">
        <v>1.4603917900000001</v>
      </c>
      <c r="G1334" s="10">
        <v>0.59041731099999994</v>
      </c>
      <c r="H1334" s="10">
        <v>7.6771318000000005E-2</v>
      </c>
      <c r="I1334" s="10">
        <f>MIN($AF1352, MAX($AF1351, C1334))</f>
        <v>2.1857724919999999</v>
      </c>
      <c r="J1334" s="10">
        <f>MIN($AF1355, MAX($AF1354, D1334))</f>
        <v>7.6574147999999995E-2</v>
      </c>
      <c r="K1334" s="10">
        <f>MIN($AF1358, MAX($AF1357, E1334))</f>
        <v>1.3023632039999999</v>
      </c>
      <c r="L1334" s="10">
        <f>MIN($AF1361, MAX($AF1360, F1334))</f>
        <v>1.4603917900000001</v>
      </c>
      <c r="M1334" s="10">
        <f>MIN($AF1364, MAX($AF1363, G1334))</f>
        <v>0.59041731099999994</v>
      </c>
      <c r="N1334" s="10">
        <f>MIN($AF1367, MAX($AF1366, H1334))</f>
        <v>7.6771318000000005E-2</v>
      </c>
      <c r="O1334" s="10">
        <f t="shared" si="222"/>
        <v>1.1586948002752366</v>
      </c>
      <c r="P1334" s="10">
        <f t="shared" si="223"/>
        <v>7.3783914224050798E-2</v>
      </c>
      <c r="Q1334" s="10">
        <f t="shared" si="224"/>
        <v>0.83393607543882564</v>
      </c>
      <c r="R1334" s="10">
        <f t="shared" si="225"/>
        <v>0.90032060149071302</v>
      </c>
      <c r="S1334" s="10">
        <f t="shared" si="226"/>
        <v>0.46399644154403336</v>
      </c>
      <c r="T1334" s="10">
        <f t="shared" si="227"/>
        <v>7.396704322370673E-2</v>
      </c>
      <c r="U1334" s="10">
        <f>(C1334 - $AP$12 ) / $AQ$12</f>
        <v>2.4272515425664638</v>
      </c>
      <c r="V1334" s="10">
        <f>(D1334 - $AP$13 ) / $AQ$13</f>
        <v>0.13029792907973123</v>
      </c>
      <c r="W1334" s="10">
        <f>(E1334 - $AP$14 ) / $AQ$14</f>
        <v>1.0981630212953271</v>
      </c>
      <c r="X1334" s="10">
        <f>(F1334 - $AP$15 ) / $AQ$15</f>
        <v>0.48970505291094846</v>
      </c>
      <c r="Y1334" s="10">
        <f>(G1334 - $AP$16 ) / $AQ$16</f>
        <v>0.47031047264495063</v>
      </c>
      <c r="Z1334" s="10">
        <f>(H1334 - $AP$17) / $AQ$17</f>
        <v>-3.2853347235636404E-2</v>
      </c>
      <c r="AA1334" s="10">
        <f t="shared" si="228"/>
        <v>5.8564992029413683E-2</v>
      </c>
      <c r="AB1334" s="10">
        <f t="shared" si="229"/>
        <v>0.51463706465835413</v>
      </c>
      <c r="AC1334" s="10">
        <f t="shared" si="230"/>
        <v>-0.72285834760462631</v>
      </c>
      <c r="AD1334" s="10">
        <f t="shared" si="231"/>
        <v>1</v>
      </c>
    </row>
    <row r="1335" spans="1:30" x14ac:dyDescent="0.3">
      <c r="A1335" t="s">
        <v>2</v>
      </c>
      <c r="B1335">
        <f t="shared" si="221"/>
        <v>0</v>
      </c>
      <c r="C1335" s="10">
        <v>2.1862015330000002</v>
      </c>
      <c r="D1335" s="10">
        <v>7.8388208000000001E-2</v>
      </c>
      <c r="E1335" s="10">
        <v>1.2247001019999999</v>
      </c>
      <c r="F1335" s="10">
        <v>1.6755441740000001</v>
      </c>
      <c r="G1335" s="10">
        <v>0.47252747299999998</v>
      </c>
      <c r="H1335" s="10">
        <v>7.4999349000000007E-2</v>
      </c>
      <c r="I1335" s="10">
        <f>MIN($AF1353, MAX($AF1352, C1335))</f>
        <v>2.1862015330000002</v>
      </c>
      <c r="J1335" s="10">
        <f>MIN($AF1356, MAX($AF1355, D1335))</f>
        <v>7.8388208000000001E-2</v>
      </c>
      <c r="K1335" s="10">
        <f>MIN($AF1359, MAX($AF1358, E1335))</f>
        <v>1.2247001019999999</v>
      </c>
      <c r="L1335" s="10">
        <f>MIN($AF1362, MAX($AF1361, F1335))</f>
        <v>1.6755441740000001</v>
      </c>
      <c r="M1335" s="10">
        <f>MIN($AF1365, MAX($AF1364, G1335))</f>
        <v>0.47252747299999998</v>
      </c>
      <c r="N1335" s="10">
        <f>MIN($AF1368, MAX($AF1367, H1335))</f>
        <v>7.4999349000000007E-2</v>
      </c>
      <c r="O1335" s="10">
        <f t="shared" si="222"/>
        <v>1.1588294652939468</v>
      </c>
      <c r="P1335" s="10">
        <f t="shared" si="223"/>
        <v>7.5467526398020193E-2</v>
      </c>
      <c r="Q1335" s="10">
        <f t="shared" si="224"/>
        <v>0.79962212091582829</v>
      </c>
      <c r="R1335" s="10">
        <f t="shared" si="225"/>
        <v>0.98415278919169857</v>
      </c>
      <c r="S1335" s="10">
        <f t="shared" si="226"/>
        <v>0.38698029375495685</v>
      </c>
      <c r="T1335" s="10">
        <f t="shared" si="227"/>
        <v>7.2320055998047458E-2</v>
      </c>
      <c r="U1335" s="10">
        <f>(C1335 - $AP$12 ) / $AQ$12</f>
        <v>2.428116678716683</v>
      </c>
      <c r="V1335" s="10">
        <f>(D1335 - $AP$13 ) / $AQ$13</f>
        <v>0.13465940381227398</v>
      </c>
      <c r="W1335" s="10">
        <f>(E1335 - $AP$14 ) / $AQ$14</f>
        <v>0.97923251519786658</v>
      </c>
      <c r="X1335" s="10">
        <f>(F1335 - $AP$15 ) / $AQ$15</f>
        <v>0.69936162931784218</v>
      </c>
      <c r="Y1335" s="10">
        <f>(G1335 - $AP$16 ) / $AQ$16</f>
        <v>0.22838093298563297</v>
      </c>
      <c r="Z1335" s="10">
        <f>(H1335 - $AP$17) / $AQ$17</f>
        <v>-3.7146584920118263E-2</v>
      </c>
      <c r="AA1335" s="10">
        <f t="shared" si="228"/>
        <v>5.8585866129544389E-2</v>
      </c>
      <c r="AB1335" s="10">
        <f t="shared" si="229"/>
        <v>0.51464227870964996</v>
      </c>
      <c r="AC1335" s="10">
        <f t="shared" si="230"/>
        <v>-0.72286909024466439</v>
      </c>
      <c r="AD1335" s="10">
        <f t="shared" si="231"/>
        <v>1</v>
      </c>
    </row>
    <row r="1336" spans="1:30" x14ac:dyDescent="0.3">
      <c r="A1336" t="s">
        <v>2</v>
      </c>
      <c r="B1336">
        <f t="shared" si="221"/>
        <v>0</v>
      </c>
      <c r="C1336" s="10">
        <v>1.7499222720000001</v>
      </c>
      <c r="D1336" s="10">
        <v>8.4025937999999994E-2</v>
      </c>
      <c r="E1336" s="10">
        <v>1.366487046</v>
      </c>
      <c r="F1336" s="10">
        <v>1.2808832720000001</v>
      </c>
      <c r="G1336" s="10">
        <v>0.54041242</v>
      </c>
      <c r="H1336" s="10">
        <v>8.6821878000000005E-2</v>
      </c>
      <c r="I1336" s="10">
        <f>MIN($AF1354, MAX($AF1353, C1336))</f>
        <v>1.7499222720000001</v>
      </c>
      <c r="J1336" s="10">
        <f>MIN($AF1357, MAX($AF1356, D1336))</f>
        <v>8.4025937999999994E-2</v>
      </c>
      <c r="K1336" s="10">
        <f>MIN($AF1360, MAX($AF1359, E1336))</f>
        <v>1.366487046</v>
      </c>
      <c r="L1336" s="10">
        <f>MIN($AF1363, MAX($AF1362, F1336))</f>
        <v>1.2808832720000001</v>
      </c>
      <c r="M1336" s="10">
        <f>MIN($AF1366, MAX($AF1365, G1336))</f>
        <v>0.54041242</v>
      </c>
      <c r="N1336" s="10">
        <f>MIN($AF1369, MAX($AF1368, H1336))</f>
        <v>8.6821878000000005E-2</v>
      </c>
      <c r="O1336" s="10">
        <f t="shared" si="222"/>
        <v>1.0115726465517523</v>
      </c>
      <c r="P1336" s="10">
        <f t="shared" si="223"/>
        <v>8.0681830775463745E-2</v>
      </c>
      <c r="Q1336" s="10">
        <f t="shared" si="224"/>
        <v>0.86140659644257067</v>
      </c>
      <c r="R1336" s="10">
        <f t="shared" si="225"/>
        <v>0.82456276794634398</v>
      </c>
      <c r="S1336" s="10">
        <f t="shared" si="226"/>
        <v>0.43205018576693283</v>
      </c>
      <c r="T1336" s="10">
        <f t="shared" si="227"/>
        <v>8.3257729026251573E-2</v>
      </c>
      <c r="U1336" s="10">
        <f>(C1336 - $AP$12 ) / $AQ$12</f>
        <v>1.548384997404409</v>
      </c>
      <c r="V1336" s="10">
        <f>(D1336 - $AP$13 ) / $AQ$13</f>
        <v>0.14821398135871569</v>
      </c>
      <c r="W1336" s="10">
        <f>(E1336 - $AP$14 ) / $AQ$14</f>
        <v>1.1963599872364195</v>
      </c>
      <c r="X1336" s="10">
        <f>(F1336 - $AP$15 ) / $AQ$15</f>
        <v>0.31478186303007194</v>
      </c>
      <c r="Y1336" s="10">
        <f>(G1336 - $AP$16 ) / $AQ$16</f>
        <v>0.36769212601235668</v>
      </c>
      <c r="Z1336" s="10">
        <f>(H1336 - $AP$17) / $AQ$17</f>
        <v>-8.5022197937082485E-3</v>
      </c>
      <c r="AA1336" s="10">
        <f t="shared" si="228"/>
        <v>3.7359603420241673E-2</v>
      </c>
      <c r="AB1336" s="10">
        <f t="shared" si="229"/>
        <v>0.50933881466725384</v>
      </c>
      <c r="AC1336" s="10">
        <f t="shared" si="230"/>
        <v>-0.71200143962067231</v>
      </c>
      <c r="AD1336" s="10">
        <f t="shared" si="231"/>
        <v>1</v>
      </c>
    </row>
    <row r="1337" spans="1:30" x14ac:dyDescent="0.3">
      <c r="A1337" t="s">
        <v>1</v>
      </c>
      <c r="B1337">
        <f t="shared" si="221"/>
        <v>0</v>
      </c>
      <c r="C1337" s="10">
        <v>0.95147014100000005</v>
      </c>
      <c r="D1337" s="10">
        <v>0.130340441</v>
      </c>
      <c r="E1337" s="10">
        <v>1.3468016860000001</v>
      </c>
      <c r="F1337" s="10">
        <v>6.0297013699999997</v>
      </c>
      <c r="G1337" s="10">
        <v>0.72599608500000001</v>
      </c>
      <c r="H1337" s="10">
        <v>0.14777610899999999</v>
      </c>
      <c r="I1337" s="10">
        <f>MIN($AF1355, MAX($AF1354, C1337))</f>
        <v>0.95147014100000005</v>
      </c>
      <c r="J1337" s="10">
        <f>MIN($AF1358, MAX($AF1357, D1337))</f>
        <v>0.130340441</v>
      </c>
      <c r="K1337" s="10">
        <f>MIN($AF1361, MAX($AF1360, E1337))</f>
        <v>1.3468016860000001</v>
      </c>
      <c r="L1337" s="10">
        <f>MIN($AF1364, MAX($AF1363, F1337))</f>
        <v>6.0297013699999997</v>
      </c>
      <c r="M1337" s="10">
        <f>MIN($AF1367, MAX($AF1366, G1337))</f>
        <v>0.72599608500000001</v>
      </c>
      <c r="N1337" s="10">
        <f>MIN($AF1370, MAX($AF1369, H1337))</f>
        <v>0.14777610899999999</v>
      </c>
      <c r="O1337" s="10">
        <f t="shared" si="222"/>
        <v>0.66858300698343065</v>
      </c>
      <c r="P1337" s="10">
        <f t="shared" si="223"/>
        <v>0.12251886257122185</v>
      </c>
      <c r="Q1337" s="10">
        <f t="shared" si="224"/>
        <v>0.85305341649439925</v>
      </c>
      <c r="R1337" s="10">
        <f t="shared" si="225"/>
        <v>1.9501442255461883</v>
      </c>
      <c r="S1337" s="10">
        <f t="shared" si="226"/>
        <v>0.54580432440837401</v>
      </c>
      <c r="T1337" s="10">
        <f t="shared" si="227"/>
        <v>0.13782625187365133</v>
      </c>
      <c r="U1337" s="10">
        <f>(C1337 - $AP$12 ) / $AQ$12</f>
        <v>-6.1647150449618479E-2</v>
      </c>
      <c r="V1337" s="10">
        <f>(D1337 - $AP$13 ) / $AQ$13</f>
        <v>0.25956616077106925</v>
      </c>
      <c r="W1337" s="10">
        <f>(E1337 - $AP$14 ) / $AQ$14</f>
        <v>1.166214528618108</v>
      </c>
      <c r="X1337" s="10">
        <f>(F1337 - $AP$15 ) / $AQ$15</f>
        <v>4.9422971426459217</v>
      </c>
      <c r="Y1337" s="10">
        <f>(G1337 - $AP$16 ) / $AQ$16</f>
        <v>0.74854064869621206</v>
      </c>
      <c r="Z1337" s="10">
        <f>(H1337 - $AP$17) / $AQ$17</f>
        <v>0.13918151595889935</v>
      </c>
      <c r="AA1337" s="10">
        <f t="shared" si="228"/>
        <v>-1.4874292224779221E-3</v>
      </c>
      <c r="AB1337" s="10">
        <f t="shared" si="229"/>
        <v>0.49962814276293999</v>
      </c>
      <c r="AC1337" s="10">
        <f t="shared" si="230"/>
        <v>-0.69240374250439229</v>
      </c>
      <c r="AD1337" s="10">
        <f t="shared" si="231"/>
        <v>0</v>
      </c>
    </row>
    <row r="1338" spans="1:30" x14ac:dyDescent="0.3">
      <c r="A1338" t="s">
        <v>1</v>
      </c>
      <c r="B1338">
        <f t="shared" si="221"/>
        <v>0</v>
      </c>
      <c r="C1338" s="10">
        <v>0.83348572899999995</v>
      </c>
      <c r="D1338" s="10">
        <v>9.5979676999999999E-2</v>
      </c>
      <c r="E1338" s="10">
        <v>1.3821319670000001</v>
      </c>
      <c r="F1338" s="10">
        <v>4.35509726</v>
      </c>
      <c r="G1338" s="10">
        <v>0.72851465999999998</v>
      </c>
      <c r="H1338" s="10">
        <v>0.122091873</v>
      </c>
      <c r="I1338" s="10">
        <f>MIN($AF1356, MAX($AF1355, C1338))</f>
        <v>0.83348572899999995</v>
      </c>
      <c r="J1338" s="10">
        <f>MIN($AF1359, MAX($AF1358, D1338))</f>
        <v>9.5979676999999999E-2</v>
      </c>
      <c r="K1338" s="10">
        <f>MIN($AF1362, MAX($AF1361, E1338))</f>
        <v>1.3821319670000001</v>
      </c>
      <c r="L1338" s="10">
        <f>MIN($AF1365, MAX($AF1364, F1338))</f>
        <v>4.35509726</v>
      </c>
      <c r="M1338" s="10">
        <f>MIN($AF1368, MAX($AF1367, G1338))</f>
        <v>0.72851465999999998</v>
      </c>
      <c r="N1338" s="10">
        <f>MIN($AF1371, MAX($AF1370, H1338))</f>
        <v>0.122091873</v>
      </c>
      <c r="O1338" s="10">
        <f t="shared" si="222"/>
        <v>0.60621892502472263</v>
      </c>
      <c r="P1338" s="10">
        <f t="shared" si="223"/>
        <v>9.164864547069082E-2</v>
      </c>
      <c r="Q1338" s="10">
        <f t="shared" si="224"/>
        <v>0.86799587116171162</v>
      </c>
      <c r="R1338" s="10">
        <f t="shared" si="225"/>
        <v>1.6780488661997626</v>
      </c>
      <c r="S1338" s="10">
        <f t="shared" si="226"/>
        <v>0.54726246168578008</v>
      </c>
      <c r="T1338" s="10">
        <f t="shared" si="227"/>
        <v>0.11519468699246152</v>
      </c>
      <c r="U1338" s="10">
        <f>(C1338 - $AP$12 ) / $AQ$12</f>
        <v>-0.29955583512899431</v>
      </c>
      <c r="V1338" s="10">
        <f>(D1338 - $AP$13 ) / $AQ$13</f>
        <v>0.17695389658087513</v>
      </c>
      <c r="W1338" s="10">
        <f>(E1338 - $AP$14 ) / $AQ$14</f>
        <v>1.2203180615917908</v>
      </c>
      <c r="X1338" s="10">
        <f>(F1338 - $AP$15 ) / $AQ$15</f>
        <v>3.3104687705303091</v>
      </c>
      <c r="Y1338" s="10">
        <f>(G1338 - $AP$16 ) / $AQ$16</f>
        <v>0.75370918315757474</v>
      </c>
      <c r="Z1338" s="10">
        <f>(H1338 - $AP$17) / $AQ$17</f>
        <v>7.6952137288998482E-2</v>
      </c>
      <c r="AA1338" s="10">
        <f t="shared" si="228"/>
        <v>-7.2277161180189179E-3</v>
      </c>
      <c r="AB1338" s="10">
        <f t="shared" si="229"/>
        <v>0.49819307883660052</v>
      </c>
      <c r="AC1338" s="10">
        <f t="shared" si="230"/>
        <v>-0.68953985247175753</v>
      </c>
      <c r="AD1338" s="10">
        <f t="shared" si="231"/>
        <v>0</v>
      </c>
    </row>
    <row r="1339" spans="1:30" x14ac:dyDescent="0.3">
      <c r="A1339" t="s">
        <v>1</v>
      </c>
      <c r="B1339">
        <f t="shared" si="221"/>
        <v>0</v>
      </c>
      <c r="C1339" s="10">
        <v>1.4366600730000001</v>
      </c>
      <c r="D1339" s="10">
        <v>0.139001762</v>
      </c>
      <c r="E1339" s="10">
        <v>1.3973663460000001</v>
      </c>
      <c r="F1339" s="10">
        <v>3.586297165</v>
      </c>
      <c r="G1339" s="10">
        <v>0.76368229899999995</v>
      </c>
      <c r="H1339" s="10">
        <v>0.152850765</v>
      </c>
      <c r="I1339" s="10">
        <f>MIN($AF1357, MAX($AF1356, C1339))</f>
        <v>1.4366600730000001</v>
      </c>
      <c r="J1339" s="10">
        <f>MIN($AF1360, MAX($AF1359, D1339))</f>
        <v>0.139001762</v>
      </c>
      <c r="K1339" s="10">
        <f>MIN($AF1363, MAX($AF1362, E1339))</f>
        <v>1.3973663460000001</v>
      </c>
      <c r="L1339" s="10">
        <f>MIN($AF1366, MAX($AF1365, F1339))</f>
        <v>3.586297165</v>
      </c>
      <c r="M1339" s="10">
        <f>MIN($AF1369, MAX($AF1368, G1339))</f>
        <v>0.76368229899999995</v>
      </c>
      <c r="N1339" s="10">
        <f>MIN($AF1372, MAX($AF1371, H1339))</f>
        <v>0.152850765</v>
      </c>
      <c r="O1339" s="10">
        <f t="shared" si="222"/>
        <v>0.89062827907076436</v>
      </c>
      <c r="P1339" s="10">
        <f t="shared" si="223"/>
        <v>0.13015223143487567</v>
      </c>
      <c r="Q1339" s="10">
        <f t="shared" si="224"/>
        <v>0.87437077898481641</v>
      </c>
      <c r="R1339" s="10">
        <f t="shared" si="225"/>
        <v>1.523072980635565</v>
      </c>
      <c r="S1339" s="10">
        <f t="shared" si="226"/>
        <v>0.5674038387564676</v>
      </c>
      <c r="T1339" s="10">
        <f t="shared" si="227"/>
        <v>0.14223780099314962</v>
      </c>
      <c r="U1339" s="10">
        <f>(C1339 - $AP$12 ) / $AQ$12</f>
        <v>0.91671004593828831</v>
      </c>
      <c r="V1339" s="10">
        <f>(D1339 - $AP$13 ) / $AQ$13</f>
        <v>0.28039024194365547</v>
      </c>
      <c r="W1339" s="10">
        <f>(E1339 - $AP$14 ) / $AQ$14</f>
        <v>1.2436474465621532</v>
      </c>
      <c r="X1339" s="10">
        <f>(F1339 - $AP$15 ) / $AQ$15</f>
        <v>2.5613067447030953</v>
      </c>
      <c r="Y1339" s="10">
        <f>(G1339 - $AP$16 ) / $AQ$16</f>
        <v>0.82587902288689097</v>
      </c>
      <c r="Z1339" s="10">
        <f>(H1339 - $AP$17) / $AQ$17</f>
        <v>0.15147671095101378</v>
      </c>
      <c r="AA1339" s="10">
        <f t="shared" si="228"/>
        <v>2.2118480755765852E-2</v>
      </c>
      <c r="AB1339" s="10">
        <f t="shared" si="229"/>
        <v>0.5055293947632572</v>
      </c>
      <c r="AC1339" s="10">
        <f t="shared" si="230"/>
        <v>-0.70426757309015731</v>
      </c>
      <c r="AD1339" s="10">
        <f t="shared" si="231"/>
        <v>1</v>
      </c>
    </row>
    <row r="1340" spans="1:30" x14ac:dyDescent="0.3">
      <c r="A1340" t="s">
        <v>1</v>
      </c>
      <c r="B1340">
        <f t="shared" si="221"/>
        <v>0</v>
      </c>
      <c r="C1340" s="10">
        <v>1.766544841</v>
      </c>
      <c r="D1340" s="10">
        <v>0.153144533</v>
      </c>
      <c r="E1340" s="10">
        <v>1.333848811</v>
      </c>
      <c r="F1340" s="10">
        <v>2.3383440279999999</v>
      </c>
      <c r="G1340" s="10">
        <v>0.72774348799999999</v>
      </c>
      <c r="H1340" s="10">
        <v>0.18746994</v>
      </c>
      <c r="I1340" s="10">
        <f>MIN($AF1358, MAX($AF1357, C1340))</f>
        <v>1.766544841</v>
      </c>
      <c r="J1340" s="10">
        <f>MIN($AF1361, MAX($AF1360, D1340))</f>
        <v>0.153144533</v>
      </c>
      <c r="K1340" s="10">
        <f>MIN($AF1364, MAX($AF1363, E1340))</f>
        <v>1.333848811</v>
      </c>
      <c r="L1340" s="10">
        <f>MIN($AF1367, MAX($AF1366, F1340))</f>
        <v>2.3383440279999999</v>
      </c>
      <c r="M1340" s="10">
        <f>MIN($AF1370, MAX($AF1369, G1340))</f>
        <v>0.72774348799999999</v>
      </c>
      <c r="N1340" s="10">
        <f>MIN($AF1373, MAX($AF1372, H1340))</f>
        <v>0.18746994</v>
      </c>
      <c r="O1340" s="10">
        <f t="shared" si="222"/>
        <v>1.0175991917914511</v>
      </c>
      <c r="P1340" s="10">
        <f t="shared" si="223"/>
        <v>0.1424925872902805</v>
      </c>
      <c r="Q1340" s="10">
        <f t="shared" si="224"/>
        <v>0.84751875498819484</v>
      </c>
      <c r="R1340" s="10">
        <f t="shared" si="225"/>
        <v>1.2054748840391485</v>
      </c>
      <c r="S1340" s="10">
        <f t="shared" si="226"/>
        <v>0.54681621491845245</v>
      </c>
      <c r="T1340" s="10">
        <f t="shared" si="227"/>
        <v>0.17182494292205194</v>
      </c>
      <c r="U1340" s="10">
        <f>(C1340 - $AP$12 ) / $AQ$12</f>
        <v>1.581903438186079</v>
      </c>
      <c r="V1340" s="10">
        <f>(D1340 - $AP$13 ) / $AQ$13</f>
        <v>0.31439316266548267</v>
      </c>
      <c r="W1340" s="10">
        <f>(E1340 - $AP$14 ) / $AQ$14</f>
        <v>1.146378957549016</v>
      </c>
      <c r="X1340" s="10">
        <f>(F1340 - $AP$15 ) / $AQ$15</f>
        <v>1.3452310621781771</v>
      </c>
      <c r="Y1340" s="10">
        <f>(G1340 - $AP$16 ) / $AQ$16</f>
        <v>0.75212661005268877</v>
      </c>
      <c r="Z1340" s="10">
        <f>(H1340 - $AP$17) / $AQ$17</f>
        <v>0.2353542204986821</v>
      </c>
      <c r="AA1340" s="10">
        <f t="shared" si="228"/>
        <v>3.8168340043863831E-2</v>
      </c>
      <c r="AB1340" s="10">
        <f t="shared" si="229"/>
        <v>0.5095409267529446</v>
      </c>
      <c r="AC1340" s="10">
        <f t="shared" si="230"/>
        <v>-0.71241344230185699</v>
      </c>
      <c r="AD1340" s="10">
        <f t="shared" si="231"/>
        <v>1</v>
      </c>
    </row>
    <row r="1341" spans="1:30" x14ac:dyDescent="0.3">
      <c r="A1341" t="s">
        <v>5</v>
      </c>
      <c r="B1341">
        <f t="shared" si="221"/>
        <v>1</v>
      </c>
      <c r="C1341" s="10">
        <v>2.977089694</v>
      </c>
      <c r="D1341" s="10">
        <v>3.7544431000000003E-2</v>
      </c>
      <c r="E1341" s="10">
        <v>0.75195448099999995</v>
      </c>
      <c r="F1341" s="10">
        <v>2.28944188</v>
      </c>
      <c r="G1341" s="10">
        <v>0.75571837399999997</v>
      </c>
      <c r="H1341" s="10">
        <v>6.1400266000000002E-2</v>
      </c>
      <c r="I1341" s="10">
        <f>MIN($AF1359, MAX($AF1358, C1341))</f>
        <v>2.977089694</v>
      </c>
      <c r="J1341" s="10">
        <f>MIN($AF1362, MAX($AF1361, D1341))</f>
        <v>3.7544431000000003E-2</v>
      </c>
      <c r="K1341" s="10">
        <f>MIN($AF1365, MAX($AF1364, E1341))</f>
        <v>0.75195448099999995</v>
      </c>
      <c r="L1341" s="10">
        <f>MIN($AF1368, MAX($AF1367, F1341))</f>
        <v>2.28944188</v>
      </c>
      <c r="M1341" s="10">
        <f>MIN($AF1371, MAX($AF1370, G1341))</f>
        <v>0.75571837399999997</v>
      </c>
      <c r="N1341" s="10">
        <f>MIN($AF1374, MAX($AF1373, H1341))</f>
        <v>6.1400266000000002E-2</v>
      </c>
      <c r="O1341" s="10">
        <f t="shared" si="222"/>
        <v>1.3805503191520239</v>
      </c>
      <c r="P1341" s="10">
        <f t="shared" si="223"/>
        <v>3.6856797265990497E-2</v>
      </c>
      <c r="Q1341" s="10">
        <f t="shared" si="224"/>
        <v>0.56073201101229975</v>
      </c>
      <c r="R1341" s="10">
        <f t="shared" si="225"/>
        <v>1.1907179090491753</v>
      </c>
      <c r="S1341" s="10">
        <f t="shared" si="226"/>
        <v>0.56287810307972375</v>
      </c>
      <c r="T1341" s="10">
        <f t="shared" si="227"/>
        <v>5.9589042024024784E-2</v>
      </c>
      <c r="U1341" s="10">
        <f>(C1341 - $AP$12 ) / $AQ$12</f>
        <v>4.0228965222777138</v>
      </c>
      <c r="V1341" s="10">
        <f>(D1341 - $AP$13 ) / $AQ$13</f>
        <v>3.6460280648150614E-2</v>
      </c>
      <c r="W1341" s="10">
        <f>(E1341 - $AP$14 ) / $AQ$14</f>
        <v>0.25528672224089516</v>
      </c>
      <c r="X1341" s="10">
        <f>(F1341 - $AP$15 ) / $AQ$15</f>
        <v>1.297578060440473</v>
      </c>
      <c r="Y1341" s="10">
        <f>(G1341 - $AP$16 ) / $AQ$16</f>
        <v>0.80953572526414486</v>
      </c>
      <c r="Z1341" s="10">
        <f>(H1341 - $AP$17) / $AQ$17</f>
        <v>-7.0095296556719491E-2</v>
      </c>
      <c r="AA1341" s="10">
        <f t="shared" si="228"/>
        <v>9.7064889497706044E-2</v>
      </c>
      <c r="AB1341" s="10">
        <f t="shared" si="229"/>
        <v>0.52424718810209536</v>
      </c>
      <c r="AC1341" s="10">
        <f t="shared" si="230"/>
        <v>-0.64579197287287016</v>
      </c>
      <c r="AD1341" s="10">
        <f t="shared" si="231"/>
        <v>1</v>
      </c>
    </row>
    <row r="1342" spans="1:30" x14ac:dyDescent="0.3">
      <c r="A1342" t="s">
        <v>5</v>
      </c>
      <c r="B1342">
        <f t="shared" si="221"/>
        <v>1</v>
      </c>
      <c r="C1342" s="10">
        <v>2.691778384</v>
      </c>
      <c r="D1342" s="10">
        <v>2.281733E-2</v>
      </c>
      <c r="E1342" s="10">
        <v>0.70744326899999999</v>
      </c>
      <c r="F1342" s="10">
        <v>3.0422244690000002</v>
      </c>
      <c r="G1342" s="10">
        <v>0.76570907300000002</v>
      </c>
      <c r="H1342" s="10">
        <v>3.5327833000000003E-2</v>
      </c>
      <c r="I1342" s="10">
        <f>MIN($AF1360, MAX($AF1359, C1342))</f>
        <v>2.691778384</v>
      </c>
      <c r="J1342" s="10">
        <f>MIN($AF1363, MAX($AF1362, D1342))</f>
        <v>2.281733E-2</v>
      </c>
      <c r="K1342" s="10">
        <f>MIN($AF1366, MAX($AF1365, E1342))</f>
        <v>0.70744326899999999</v>
      </c>
      <c r="L1342" s="10">
        <f>MIN($AF1369, MAX($AF1368, F1342))</f>
        <v>3.0422244690000002</v>
      </c>
      <c r="M1342" s="10">
        <f>MIN($AF1372, MAX($AF1371, G1342))</f>
        <v>0.76570907300000002</v>
      </c>
      <c r="N1342" s="10">
        <f>MIN($AF1375, MAX($AF1374, H1342))</f>
        <v>3.5327833000000003E-2</v>
      </c>
      <c r="O1342" s="10">
        <f t="shared" si="222"/>
        <v>1.3061082888368063</v>
      </c>
      <c r="P1342" s="10">
        <f t="shared" si="223"/>
        <v>2.2560907975356682E-2</v>
      </c>
      <c r="Q1342" s="10">
        <f t="shared" si="224"/>
        <v>0.53499708731349438</v>
      </c>
      <c r="R1342" s="10">
        <f t="shared" si="225"/>
        <v>1.3967951515809802</v>
      </c>
      <c r="S1342" s="10">
        <f t="shared" si="226"/>
        <v>0.56855235078540767</v>
      </c>
      <c r="T1342" s="10">
        <f t="shared" si="227"/>
        <v>3.4718123423539526E-2</v>
      </c>
      <c r="U1342" s="10">
        <f>(C1342 - $AP$12 ) / $AQ$12</f>
        <v>3.4475829080839206</v>
      </c>
      <c r="V1342" s="10">
        <f>(D1342 - $AP$13 ) / $AQ$13</f>
        <v>1.0524777667108142E-3</v>
      </c>
      <c r="W1342" s="10">
        <f>(E1342 - $AP$14 ) / $AQ$14</f>
        <v>0.18712383878857894</v>
      </c>
      <c r="X1342" s="10">
        <f>(F1342 - $AP$15 ) / $AQ$15</f>
        <v>2.031131728097987</v>
      </c>
      <c r="Y1342" s="10">
        <f>(G1342 - $AP$16 ) / $AQ$16</f>
        <v>0.83003829996396605</v>
      </c>
      <c r="Z1342" s="10">
        <f>(H1342 - $AP$17) / $AQ$17</f>
        <v>-0.13326522327763188</v>
      </c>
      <c r="AA1342" s="10">
        <f t="shared" si="228"/>
        <v>8.318365937433489E-2</v>
      </c>
      <c r="AB1342" s="10">
        <f t="shared" si="229"/>
        <v>0.52078393165419523</v>
      </c>
      <c r="AC1342" s="10">
        <f t="shared" si="230"/>
        <v>-0.65242004176229718</v>
      </c>
      <c r="AD1342" s="10">
        <f t="shared" si="231"/>
        <v>1</v>
      </c>
    </row>
    <row r="1343" spans="1:30" x14ac:dyDescent="0.3">
      <c r="A1343" t="s">
        <v>4</v>
      </c>
      <c r="B1343">
        <f t="shared" si="221"/>
        <v>1</v>
      </c>
      <c r="C1343" s="10">
        <v>2.1207075639999999</v>
      </c>
      <c r="D1343" s="10">
        <v>7.5250049999999999E-2</v>
      </c>
      <c r="E1343" s="10">
        <v>0.71219960800000004</v>
      </c>
      <c r="F1343" s="10">
        <v>2.183532875</v>
      </c>
      <c r="G1343" s="10">
        <v>0.70578529000000001</v>
      </c>
      <c r="H1343" s="10">
        <v>2.7391170000000001E-3</v>
      </c>
      <c r="I1343" s="10">
        <f>MIN($AF1361, MAX($AF1360, C1343))</f>
        <v>2.1207075639999999</v>
      </c>
      <c r="J1343" s="10">
        <f>MIN($AF1364, MAX($AF1363, D1343))</f>
        <v>7.5250049999999999E-2</v>
      </c>
      <c r="K1343" s="10">
        <f>MIN($AF1367, MAX($AF1366, E1343))</f>
        <v>0.71219960800000004</v>
      </c>
      <c r="L1343" s="10">
        <f>MIN($AF1370, MAX($AF1369, F1343))</f>
        <v>2.183532875</v>
      </c>
      <c r="M1343" s="10">
        <f>MIN($AF1373, MAX($AF1372, G1343))</f>
        <v>0.70578529000000001</v>
      </c>
      <c r="N1343" s="10">
        <f>MIN($AF1376, MAX($AF1375, H1343))</f>
        <v>2.7391170000000001E-3</v>
      </c>
      <c r="O1343" s="10">
        <f t="shared" si="222"/>
        <v>1.1380597594432713</v>
      </c>
      <c r="P1343" s="10">
        <f t="shared" si="223"/>
        <v>7.2553239182521281E-2</v>
      </c>
      <c r="Q1343" s="10">
        <f t="shared" si="224"/>
        <v>0.53777886438100542</v>
      </c>
      <c r="R1343" s="10">
        <f t="shared" si="225"/>
        <v>1.15799154710609</v>
      </c>
      <c r="S1343" s="10">
        <f t="shared" si="226"/>
        <v>0.53402558534593325</v>
      </c>
      <c r="T1343" s="10">
        <f t="shared" si="227"/>
        <v>2.7353724553022801E-3</v>
      </c>
      <c r="U1343" s="10">
        <f>(C1343 - $AP$12 ) / $AQ$12</f>
        <v>2.2960519105401729</v>
      </c>
      <c r="V1343" s="10">
        <f>(D1343 - $AP$13 ) / $AQ$13</f>
        <v>0.12711445115154235</v>
      </c>
      <c r="W1343" s="10">
        <f>(E1343 - $AP$14 ) / $AQ$14</f>
        <v>0.19440752679322618</v>
      </c>
      <c r="X1343" s="10">
        <f>(F1343 - $AP$15 ) / $AQ$15</f>
        <v>1.1943743729602516</v>
      </c>
      <c r="Y1343" s="10">
        <f>(G1343 - $AP$16 ) / $AQ$16</f>
        <v>0.70706473852913865</v>
      </c>
      <c r="Z1343" s="10">
        <f>(H1343 - $AP$17) / $AQ$17</f>
        <v>-0.21222320934853772</v>
      </c>
      <c r="AA1343" s="10">
        <f t="shared" si="228"/>
        <v>5.5399392886047873E-2</v>
      </c>
      <c r="AB1343" s="10">
        <f t="shared" si="229"/>
        <v>0.51384630710260037</v>
      </c>
      <c r="AC1343" s="10">
        <f t="shared" si="230"/>
        <v>-0.6658310716594632</v>
      </c>
      <c r="AD1343" s="10">
        <f t="shared" si="231"/>
        <v>1</v>
      </c>
    </row>
    <row r="1344" spans="1:30" x14ac:dyDescent="0.3">
      <c r="A1344" t="s">
        <v>5</v>
      </c>
      <c r="B1344">
        <f t="shared" si="221"/>
        <v>1</v>
      </c>
      <c r="C1344" s="10">
        <v>2.593383239</v>
      </c>
      <c r="D1344" s="10">
        <v>3.3624803000000002E-2</v>
      </c>
      <c r="E1344" s="10">
        <v>0.61906854600000005</v>
      </c>
      <c r="F1344" s="10">
        <v>1.6068404510000001</v>
      </c>
      <c r="G1344" s="10">
        <v>0.82854183999999997</v>
      </c>
      <c r="H1344" s="10">
        <v>5.3660840000000001E-2</v>
      </c>
      <c r="I1344" s="10">
        <f>MIN($AF1362, MAX($AF1361, C1344))</f>
        <v>2.593383239</v>
      </c>
      <c r="J1344" s="10">
        <f>MIN($AF1365, MAX($AF1364, D1344))</f>
        <v>3.3624803000000002E-2</v>
      </c>
      <c r="K1344" s="10">
        <f>MIN($AF1368, MAX($AF1367, E1344))</f>
        <v>0.61906854600000005</v>
      </c>
      <c r="L1344" s="10">
        <f>MIN($AF1371, MAX($AF1370, F1344))</f>
        <v>1.6068404510000001</v>
      </c>
      <c r="M1344" s="10">
        <f>MIN($AF1374, MAX($AF1373, G1344))</f>
        <v>0.82854183999999997</v>
      </c>
      <c r="N1344" s="10">
        <f>MIN($AF1377, MAX($AF1376, H1344))</f>
        <v>5.3660840000000001E-2</v>
      </c>
      <c r="O1344" s="10">
        <f t="shared" si="222"/>
        <v>1.279094165120751</v>
      </c>
      <c r="P1344" s="10">
        <f t="shared" si="223"/>
        <v>3.3071850468810143E-2</v>
      </c>
      <c r="Q1344" s="10">
        <f t="shared" si="224"/>
        <v>0.48185101227979349</v>
      </c>
      <c r="R1344" s="10">
        <f t="shared" si="225"/>
        <v>0.95813893284840457</v>
      </c>
      <c r="S1344" s="10">
        <f t="shared" si="226"/>
        <v>0.60351884048934035</v>
      </c>
      <c r="T1344" s="10">
        <f t="shared" si="227"/>
        <v>5.2270614654478437E-2</v>
      </c>
      <c r="U1344" s="10">
        <f>(C1344 - $AP$12 ) / $AQ$12</f>
        <v>3.249174837653511</v>
      </c>
      <c r="V1344" s="10">
        <f>(D1344 - $AP$13 ) / $AQ$13</f>
        <v>2.7036469703106362E-2</v>
      </c>
      <c r="W1344" s="10">
        <f>(E1344 - $AP$14 ) / $AQ$14</f>
        <v>5.1789938108010462E-2</v>
      </c>
      <c r="X1344" s="10">
        <f>(F1344 - $AP$15 ) / $AQ$15</f>
        <v>0.63241285987921225</v>
      </c>
      <c r="Y1344" s="10">
        <f>(G1344 - $AP$16 ) / $AQ$16</f>
        <v>0.95898158001013212</v>
      </c>
      <c r="Z1344" s="10">
        <f>(H1344 - $AP$17) / $AQ$17</f>
        <v>-8.8846863519492933E-2</v>
      </c>
      <c r="AA1344" s="10">
        <f t="shared" si="228"/>
        <v>7.8396447641412445E-2</v>
      </c>
      <c r="AB1344" s="10">
        <f t="shared" si="229"/>
        <v>0.5195890800591656</v>
      </c>
      <c r="AC1344" s="10">
        <f t="shared" si="230"/>
        <v>-0.65471701045894704</v>
      </c>
      <c r="AD1344" s="10">
        <f t="shared" si="231"/>
        <v>1</v>
      </c>
    </row>
    <row r="1345" spans="1:30" x14ac:dyDescent="0.3">
      <c r="A1345" t="s">
        <v>5</v>
      </c>
      <c r="B1345">
        <f t="shared" si="221"/>
        <v>1</v>
      </c>
      <c r="C1345" s="10">
        <v>1.5350824649999999</v>
      </c>
      <c r="D1345" s="10">
        <v>1.9965975E-2</v>
      </c>
      <c r="E1345" s="10">
        <v>0.69642121000000001</v>
      </c>
      <c r="F1345" s="10">
        <v>3.0235954660000002</v>
      </c>
      <c r="G1345" s="10">
        <v>0.76748445499999995</v>
      </c>
      <c r="H1345" s="10">
        <v>1.7295867999999999E-2</v>
      </c>
      <c r="I1345" s="10">
        <f>MIN($AF1363, MAX($AF1362, C1345))</f>
        <v>1.5350824649999999</v>
      </c>
      <c r="J1345" s="10">
        <f>MIN($AF1366, MAX($AF1365, D1345))</f>
        <v>1.9965975E-2</v>
      </c>
      <c r="K1345" s="10">
        <f>MIN($AF1369, MAX($AF1368, E1345))</f>
        <v>0.69642121000000001</v>
      </c>
      <c r="L1345" s="10">
        <f>MIN($AF1372, MAX($AF1371, F1345))</f>
        <v>3.0235954660000002</v>
      </c>
      <c r="M1345" s="10">
        <f>MIN($AF1375, MAX($AF1374, G1345))</f>
        <v>0.76748445499999995</v>
      </c>
      <c r="N1345" s="10">
        <f>MIN($AF1378, MAX($AF1377, H1345))</f>
        <v>1.7295867999999999E-2</v>
      </c>
      <c r="O1345" s="10">
        <f t="shared" si="222"/>
        <v>0.93022616708603101</v>
      </c>
      <c r="P1345" s="10">
        <f t="shared" si="223"/>
        <v>1.9769268896657314E-2</v>
      </c>
      <c r="Q1345" s="10">
        <f t="shared" si="224"/>
        <v>0.5285208614875555</v>
      </c>
      <c r="R1345" s="10">
        <f t="shared" si="225"/>
        <v>1.3921758974258354</v>
      </c>
      <c r="S1345" s="10">
        <f t="shared" si="226"/>
        <v>0.56955732384185309</v>
      </c>
      <c r="T1345" s="10">
        <f t="shared" si="227"/>
        <v>1.7147997077280871E-2</v>
      </c>
      <c r="U1345" s="10">
        <f>(C1345 - $AP$12 ) / $AQ$12</f>
        <v>1.1151730583548596</v>
      </c>
      <c r="V1345" s="10">
        <f>(D1345 - $AP$13 ) / $AQ$13</f>
        <v>-5.8029254647199843E-3</v>
      </c>
      <c r="W1345" s="10">
        <f>(E1345 - $AP$14 ) / $AQ$14</f>
        <v>0.17024505051784949</v>
      </c>
      <c r="X1345" s="10">
        <f>(F1345 - $AP$15 ) / $AQ$15</f>
        <v>2.012978580462617</v>
      </c>
      <c r="Y1345" s="10">
        <f>(G1345 - $AP$16 ) / $AQ$16</f>
        <v>0.83368167887826583</v>
      </c>
      <c r="Z1345" s="10">
        <f>(H1345 - $AP$17) / $AQ$17</f>
        <v>-0.17695419958774675</v>
      </c>
      <c r="AA1345" s="10">
        <f t="shared" si="228"/>
        <v>2.6907018134969787E-2</v>
      </c>
      <c r="AB1345" s="10">
        <f t="shared" si="229"/>
        <v>0.50672634872253619</v>
      </c>
      <c r="AC1345" s="10">
        <f t="shared" si="230"/>
        <v>-0.67978416721571644</v>
      </c>
      <c r="AD1345" s="10">
        <f t="shared" si="231"/>
        <v>1</v>
      </c>
    </row>
    <row r="1346" spans="1:30" x14ac:dyDescent="0.3">
      <c r="A1346" t="s">
        <v>4</v>
      </c>
      <c r="B1346">
        <f t="shared" si="221"/>
        <v>1</v>
      </c>
      <c r="C1346" s="10">
        <v>5.0129574479999999</v>
      </c>
      <c r="D1346" s="10">
        <v>8.7156224000000004E-2</v>
      </c>
      <c r="E1346" s="10">
        <v>0.63232155199999995</v>
      </c>
      <c r="F1346" s="10">
        <v>1.7917159730000001</v>
      </c>
      <c r="G1346" s="10">
        <v>-0.30180189899999998</v>
      </c>
      <c r="H1346" s="10">
        <v>0.175860143</v>
      </c>
      <c r="I1346" s="10">
        <f>MIN($AF1364, MAX($AF1363, C1346))</f>
        <v>5.0129574479999999</v>
      </c>
      <c r="J1346" s="10">
        <f>MIN($AF1367, MAX($AF1366, D1346))</f>
        <v>8.7156224000000004E-2</v>
      </c>
      <c r="K1346" s="10">
        <f>MIN($AF1370, MAX($AF1369, E1346))</f>
        <v>0.63232155199999995</v>
      </c>
      <c r="L1346" s="10">
        <f>MIN($AF1373, MAX($AF1372, F1346))</f>
        <v>1.7917159730000001</v>
      </c>
      <c r="M1346" s="10">
        <f>MIN($AF1376, MAX($AF1375, G1346))</f>
        <v>-0.30180189899999998</v>
      </c>
      <c r="N1346" s="10">
        <f>MIN($AF1379, MAX($AF1378, H1346))</f>
        <v>0.175860143</v>
      </c>
      <c r="O1346" s="10">
        <f t="shared" si="222"/>
        <v>1.7939167153651709</v>
      </c>
      <c r="P1346" s="10">
        <f t="shared" si="223"/>
        <v>8.3565318143481879E-2</v>
      </c>
      <c r="Q1346" s="10">
        <f t="shared" si="224"/>
        <v>0.49000326654593468</v>
      </c>
      <c r="R1346" s="10">
        <f t="shared" si="225"/>
        <v>1.0266564508571989</v>
      </c>
      <c r="S1346" s="10">
        <f t="shared" si="226"/>
        <v>-0.26374938090450978</v>
      </c>
      <c r="T1346" s="10">
        <f t="shared" si="227"/>
        <v>0.1619999163837671</v>
      </c>
      <c r="U1346" s="10">
        <f>(C1346 - $AP$12 ) / $AQ$12</f>
        <v>8.12810509453635</v>
      </c>
      <c r="V1346" s="10">
        <f>(D1346 - $AP$13 ) / $AQ$13</f>
        <v>0.15574000767241658</v>
      </c>
      <c r="W1346" s="10">
        <f>(E1346 - $AP$14 ) / $AQ$14</f>
        <v>7.2085119092317088E-2</v>
      </c>
      <c r="X1346" s="10">
        <f>(F1346 - $AP$15 ) / $AQ$15</f>
        <v>0.81256596013004367</v>
      </c>
      <c r="Y1346" s="10">
        <f>(G1346 - $AP$16 ) / $AQ$16</f>
        <v>-1.3606716239671433</v>
      </c>
      <c r="Z1346" s="10">
        <f>(H1346 - $AP$17) / $AQ$17</f>
        <v>0.20722527581083233</v>
      </c>
      <c r="AA1346" s="10">
        <f t="shared" si="228"/>
        <v>0.19611581318532564</v>
      </c>
      <c r="AB1346" s="10">
        <f t="shared" si="229"/>
        <v>0.54887241178440771</v>
      </c>
      <c r="AC1346" s="10">
        <f t="shared" si="230"/>
        <v>-0.59988926560322919</v>
      </c>
      <c r="AD1346" s="10">
        <f t="shared" si="231"/>
        <v>1</v>
      </c>
    </row>
    <row r="1347" spans="1:30" x14ac:dyDescent="0.3">
      <c r="A1347" t="s">
        <v>5</v>
      </c>
      <c r="B1347">
        <f t="shared" ref="B1347:B1410" si="232">IF(OR(A1347="BB",A1347="B",A1347="CCC",A1347="CC",A1347="C",A1347="D"),1,0)</f>
        <v>1</v>
      </c>
      <c r="C1347" s="10">
        <v>5.232965514</v>
      </c>
      <c r="D1347" s="10">
        <v>1.0705210999999999E-2</v>
      </c>
      <c r="E1347" s="10">
        <v>0.579990962</v>
      </c>
      <c r="F1347" s="10">
        <v>1.8857736350000001</v>
      </c>
      <c r="G1347" s="10">
        <v>0.12759383299999999</v>
      </c>
      <c r="H1347" s="10">
        <v>1.8196299999999999E-4</v>
      </c>
      <c r="I1347" s="10">
        <f>MIN($AF1365, MAX($AF1364, C1347))</f>
        <v>5.232965514</v>
      </c>
      <c r="J1347" s="10">
        <f>MIN($AF1368, MAX($AF1367, D1347))</f>
        <v>1.0705210999999999E-2</v>
      </c>
      <c r="K1347" s="10">
        <f>MIN($AF1371, MAX($AF1370, E1347))</f>
        <v>0.579990962</v>
      </c>
      <c r="L1347" s="10">
        <f>MIN($AF1374, MAX($AF1373, F1347))</f>
        <v>1.8857736350000001</v>
      </c>
      <c r="M1347" s="10">
        <f>MIN($AF1377, MAX($AF1376, G1347))</f>
        <v>0.12759383299999999</v>
      </c>
      <c r="N1347" s="10">
        <f>MIN($AF1380, MAX($AF1379, H1347))</f>
        <v>1.8196299999999999E-4</v>
      </c>
      <c r="O1347" s="10">
        <f t="shared" ref="O1347:O1410" si="233">SIGN(I1347)*LN(1+ABS(I1347))</f>
        <v>1.8298522250021663</v>
      </c>
      <c r="P1347" s="10">
        <f t="shared" ref="P1347:P1410" si="234">SIGN(J1347)*LN(1+ABS(J1347))</f>
        <v>1.0648315917779944E-2</v>
      </c>
      <c r="Q1347" s="10">
        <f t="shared" ref="Q1347:Q1410" si="235">SIGN(K1347)*LN(1+ABS(K1347))</f>
        <v>0.45741912676935026</v>
      </c>
      <c r="R1347" s="10">
        <f t="shared" ref="R1347:R1410" si="236">SIGN(L1347)*LN(1+ABS(L1347))</f>
        <v>1.0597930217245148</v>
      </c>
      <c r="S1347" s="10">
        <f t="shared" ref="S1347:S1410" si="237">SIGN(M1347)*LN(1+ABS(M1347))</f>
        <v>0.12008601110487239</v>
      </c>
      <c r="T1347" s="10">
        <f t="shared" ref="T1347:T1410" si="238">SIGN(N1347)*LN(1+ABS(N1347))</f>
        <v>1.819464467412905E-4</v>
      </c>
      <c r="U1347" s="10">
        <f>(C1347 - $AP$12 ) / $AQ$12</f>
        <v>8.5717385263910018</v>
      </c>
      <c r="V1347" s="10">
        <f>(D1347 - $AP$13 ) / $AQ$13</f>
        <v>-2.806822440193335E-2</v>
      </c>
      <c r="W1347" s="10">
        <f>(E1347 - $AP$14 ) / $AQ$14</f>
        <v>-8.052081107060606E-3</v>
      </c>
      <c r="X1347" s="10">
        <f>(F1347 - $AP$15 ) / $AQ$15</f>
        <v>0.90422103284239985</v>
      </c>
      <c r="Y1347" s="10">
        <f>(G1347 - $AP$16 ) / $AQ$16</f>
        <v>-0.4794802207315586</v>
      </c>
      <c r="Z1347" s="10">
        <f>(H1347 - $AP$17) / $AQ$17</f>
        <v>-0.21841884252147897</v>
      </c>
      <c r="AA1347" s="10">
        <f t="shared" ref="AA1347:AA1410" si="239">$AF$3 + SUMPRODUCT(N(U1347:Z1347), N($AF$4:$AF$9))</f>
        <v>0.20681984939455905</v>
      </c>
      <c r="AB1347" s="10">
        <f t="shared" ref="AB1347:AB1410" si="240">1/(1+EXP(-AA1347))</f>
        <v>0.55152144302482708</v>
      </c>
      <c r="AC1347" s="10">
        <f t="shared" ref="AC1347:AC1410" si="241">B1347*LN(MAX(AB1347,0.0000000001)) + (1-B1347)*LN(MAX(1-AB1347,0.0000000001))</f>
        <v>-0.59507455976641888</v>
      </c>
      <c r="AD1347" s="10">
        <f t="shared" ref="AD1347:AD1410" si="242">IF(AB1347&gt;0.5,1,0)</f>
        <v>1</v>
      </c>
    </row>
    <row r="1348" spans="1:30" x14ac:dyDescent="0.3">
      <c r="A1348" t="s">
        <v>4</v>
      </c>
      <c r="B1348">
        <f t="shared" si="232"/>
        <v>1</v>
      </c>
      <c r="C1348" s="10">
        <v>3.8446680930000001</v>
      </c>
      <c r="D1348" s="10">
        <v>9.8162342999999999E-2</v>
      </c>
      <c r="E1348" s="10">
        <v>0.70810392600000005</v>
      </c>
      <c r="F1348" s="10">
        <v>2.0661316040000002</v>
      </c>
      <c r="G1348" s="10">
        <v>0.45972545500000001</v>
      </c>
      <c r="H1348" s="10">
        <v>0.18103750099999999</v>
      </c>
      <c r="I1348" s="10">
        <f>MIN($AF1366, MAX($AF1365, C1348))</f>
        <v>3.8446680930000001</v>
      </c>
      <c r="J1348" s="10">
        <f>MIN($AF1369, MAX($AF1368, D1348))</f>
        <v>9.8162342999999999E-2</v>
      </c>
      <c r="K1348" s="10">
        <f>MIN($AF1372, MAX($AF1371, E1348))</f>
        <v>0.70810392600000005</v>
      </c>
      <c r="L1348" s="10">
        <f>MIN($AF1375, MAX($AF1374, F1348))</f>
        <v>2.0661316040000002</v>
      </c>
      <c r="M1348" s="10">
        <f>MIN($AF1378, MAX($AF1377, G1348))</f>
        <v>0.45972545500000001</v>
      </c>
      <c r="N1348" s="10">
        <f>MIN($AF1381, MAX($AF1380, H1348))</f>
        <v>0.18103750099999999</v>
      </c>
      <c r="O1348" s="10">
        <f t="shared" si="233"/>
        <v>1.5778787379393915</v>
      </c>
      <c r="P1348" s="10">
        <f t="shared" si="234"/>
        <v>9.3638185527869927E-2</v>
      </c>
      <c r="Q1348" s="10">
        <f t="shared" si="235"/>
        <v>0.53538394011951418</v>
      </c>
      <c r="R1348" s="10">
        <f t="shared" si="236"/>
        <v>1.1204167032074883</v>
      </c>
      <c r="S1348" s="10">
        <f t="shared" si="237"/>
        <v>0.37824837351710955</v>
      </c>
      <c r="T1348" s="10">
        <f t="shared" si="238"/>
        <v>0.16639329030973565</v>
      </c>
      <c r="U1348" s="10">
        <f>(C1348 - $AP$12 ) / $AQ$12</f>
        <v>5.7723177573670457</v>
      </c>
      <c r="V1348" s="10">
        <f>(D1348 - $AP$13 ) / $AQ$13</f>
        <v>0.1822015965514274</v>
      </c>
      <c r="W1348" s="10">
        <f>(E1348 - $AP$14 ) / $AQ$14</f>
        <v>0.18813554536922567</v>
      </c>
      <c r="X1348" s="10">
        <f>(F1348 - $AP$15 ) / $AQ$15</f>
        <v>1.079971975524219</v>
      </c>
      <c r="Y1348" s="10">
        <f>(G1348 - $AP$16 ) / $AQ$16</f>
        <v>0.20210906448539556</v>
      </c>
      <c r="Z1348" s="10">
        <f>(H1348 - $AP$17) / $AQ$17</f>
        <v>0.2197693036531104</v>
      </c>
      <c r="AA1348" s="10">
        <f t="shared" si="239"/>
        <v>0.13927511735928266</v>
      </c>
      <c r="AB1348" s="10">
        <f t="shared" si="240"/>
        <v>0.53476260502653039</v>
      </c>
      <c r="AC1348" s="10">
        <f t="shared" si="241"/>
        <v>-0.62593235948531434</v>
      </c>
      <c r="AD1348" s="10">
        <f t="shared" si="242"/>
        <v>1</v>
      </c>
    </row>
    <row r="1349" spans="1:30" x14ac:dyDescent="0.3">
      <c r="A1349" t="s">
        <v>5</v>
      </c>
      <c r="B1349">
        <f t="shared" si="232"/>
        <v>1</v>
      </c>
      <c r="C1349" s="10">
        <v>8.1206347759999993</v>
      </c>
      <c r="D1349" s="10">
        <v>-1.9803011999999998E-2</v>
      </c>
      <c r="E1349" s="10">
        <v>0.26993034999999999</v>
      </c>
      <c r="F1349" s="10">
        <v>0.62823865700000003</v>
      </c>
      <c r="G1349" s="10">
        <v>-120.9160105</v>
      </c>
      <c r="H1349" s="10">
        <v>-0.13892338600000001</v>
      </c>
      <c r="I1349" s="10">
        <f>MIN($AF1367, MAX($AF1366, C1349))</f>
        <v>8.1206347759999993</v>
      </c>
      <c r="J1349" s="10">
        <f>MIN($AF1370, MAX($AF1369, D1349))</f>
        <v>-1.9803011999999998E-2</v>
      </c>
      <c r="K1349" s="10">
        <f>MIN($AF1373, MAX($AF1372, E1349))</f>
        <v>0.26993034999999999</v>
      </c>
      <c r="L1349" s="10">
        <f>MIN($AF1376, MAX($AF1375, F1349))</f>
        <v>0.62823865700000003</v>
      </c>
      <c r="M1349" s="10">
        <f>MIN($AF1379, MAX($AF1378, G1349))</f>
        <v>-120.9160105</v>
      </c>
      <c r="N1349" s="10">
        <f>MIN($AF1382, MAX($AF1381, H1349))</f>
        <v>-0.13892338600000001</v>
      </c>
      <c r="O1349" s="10">
        <f t="shared" si="233"/>
        <v>2.2105394042956683</v>
      </c>
      <c r="P1349" s="10">
        <f t="shared" si="234"/>
        <v>-1.9609483154854675E-2</v>
      </c>
      <c r="Q1349" s="10">
        <f t="shared" si="235"/>
        <v>0.23896205644690896</v>
      </c>
      <c r="R1349" s="10">
        <f t="shared" si="236"/>
        <v>0.48749885204516619</v>
      </c>
      <c r="S1349" s="10">
        <f t="shared" si="237"/>
        <v>-4.8033323691260481</v>
      </c>
      <c r="T1349" s="10">
        <f t="shared" si="238"/>
        <v>-0.13008341793580214</v>
      </c>
      <c r="U1349" s="10">
        <f>(C1349 - $AP$12 ) / $AQ$12</f>
        <v>14.39455515331527</v>
      </c>
      <c r="V1349" s="10">
        <f>(D1349 - $AP$13 ) / $AQ$13</f>
        <v>-0.10141797234261819</v>
      </c>
      <c r="W1349" s="10">
        <f>(E1349 - $AP$14 ) / $AQ$14</f>
        <v>-0.48286785019710132</v>
      </c>
      <c r="X1349" s="10">
        <f>(F1349 - $AP$15 ) / $AQ$15</f>
        <v>-0.32119173413581054</v>
      </c>
      <c r="Y1349" s="10">
        <f>(G1349 - $AP$16 ) / $AQ$16</f>
        <v>-248.88107251902011</v>
      </c>
      <c r="Z1349" s="10">
        <f>(H1349 - $AP$17) / $AQ$17</f>
        <v>-0.55545201095715757</v>
      </c>
      <c r="AA1349" s="10">
        <f t="shared" si="239"/>
        <v>0.34731340902949726</v>
      </c>
      <c r="AB1349" s="10">
        <f t="shared" si="240"/>
        <v>0.58596593635630534</v>
      </c>
      <c r="AC1349" s="10">
        <f t="shared" si="241"/>
        <v>-0.53449362017948832</v>
      </c>
      <c r="AD1349" s="10">
        <f t="shared" si="242"/>
        <v>1</v>
      </c>
    </row>
    <row r="1350" spans="1:30" x14ac:dyDescent="0.3">
      <c r="A1350" t="s">
        <v>5</v>
      </c>
      <c r="B1350">
        <f t="shared" si="232"/>
        <v>1</v>
      </c>
      <c r="C1350" s="10">
        <v>2.6286889520000001</v>
      </c>
      <c r="D1350" s="10">
        <v>-5.9311114999999998E-2</v>
      </c>
      <c r="E1350" s="10">
        <v>1.093774188</v>
      </c>
      <c r="F1350" s="10">
        <v>2.6955738</v>
      </c>
      <c r="G1350" s="10">
        <v>0.24246832500000001</v>
      </c>
      <c r="H1350" s="10">
        <v>-3.7286408E-2</v>
      </c>
      <c r="I1350" s="10">
        <f>MIN($AF1368, MAX($AF1367, C1350))</f>
        <v>2.6286889520000001</v>
      </c>
      <c r="J1350" s="10">
        <f>MIN($AF1371, MAX($AF1370, D1350))</f>
        <v>-5.9311114999999998E-2</v>
      </c>
      <c r="K1350" s="10">
        <f>MIN($AF1374, MAX($AF1373, E1350))</f>
        <v>1.093774188</v>
      </c>
      <c r="L1350" s="10">
        <f>MIN($AF1377, MAX($AF1376, F1350))</f>
        <v>2.6955738</v>
      </c>
      <c r="M1350" s="10">
        <f>MIN($AF1380, MAX($AF1379, G1350))</f>
        <v>0.24246832500000001</v>
      </c>
      <c r="N1350" s="10">
        <f>MIN($AF1383, MAX($AF1382, H1350))</f>
        <v>-3.7286408E-2</v>
      </c>
      <c r="O1350" s="10">
        <f t="shared" si="233"/>
        <v>1.2888714127911431</v>
      </c>
      <c r="P1350" s="10">
        <f t="shared" si="234"/>
        <v>-5.7618805343514413E-2</v>
      </c>
      <c r="Q1350" s="10">
        <f t="shared" si="235"/>
        <v>0.7389682690021222</v>
      </c>
      <c r="R1350" s="10">
        <f t="shared" si="236"/>
        <v>1.3071358332774703</v>
      </c>
      <c r="S1350" s="10">
        <f t="shared" si="237"/>
        <v>0.21709998570594924</v>
      </c>
      <c r="T1350" s="10">
        <f t="shared" si="238"/>
        <v>-3.6608080120977882E-2</v>
      </c>
      <c r="U1350" s="10">
        <f>(C1350 - $AP$12 ) / $AQ$12</f>
        <v>3.320366748509477</v>
      </c>
      <c r="V1350" s="10">
        <f>(D1350 - $AP$13 ) / $AQ$13</f>
        <v>-0.19640578584668936</v>
      </c>
      <c r="W1350" s="10">
        <f>(E1350 - $AP$14 ) / $AQ$14</f>
        <v>0.77873723735933076</v>
      </c>
      <c r="X1350" s="10">
        <f>(F1350 - $AP$15 ) / $AQ$15</f>
        <v>1.6933358314385321</v>
      </c>
      <c r="Y1350" s="10">
        <f>(G1350 - $AP$16 ) / $AQ$16</f>
        <v>-0.24373867218385445</v>
      </c>
      <c r="Z1350" s="10">
        <f>(H1350 - $AP$17) / $AQ$17</f>
        <v>-0.30919956292536149</v>
      </c>
      <c r="AA1350" s="10">
        <f t="shared" si="239"/>
        <v>8.0114173892161841E-2</v>
      </c>
      <c r="AB1350" s="10">
        <f t="shared" si="240"/>
        <v>0.5200178379426651</v>
      </c>
      <c r="AC1350" s="10">
        <f t="shared" si="241"/>
        <v>-0.65389216425912933</v>
      </c>
      <c r="AD1350" s="10">
        <f t="shared" si="242"/>
        <v>1</v>
      </c>
    </row>
    <row r="1351" spans="1:30" x14ac:dyDescent="0.3">
      <c r="A1351" t="s">
        <v>4</v>
      </c>
      <c r="B1351">
        <f t="shared" si="232"/>
        <v>1</v>
      </c>
      <c r="C1351" s="10">
        <v>2.7720556049999998</v>
      </c>
      <c r="D1351" s="10">
        <v>-5.3794015000000001E-2</v>
      </c>
      <c r="E1351" s="10">
        <v>1.2672973089999999</v>
      </c>
      <c r="F1351" s="10">
        <v>1.9242201779999999</v>
      </c>
      <c r="G1351" s="10">
        <v>0.48770075000000002</v>
      </c>
      <c r="H1351" s="10">
        <v>-8.0317504999999997E-2</v>
      </c>
      <c r="I1351" s="10">
        <f>MIN($AF1369, MAX($AF1368, C1351))</f>
        <v>2.7720556049999998</v>
      </c>
      <c r="J1351" s="10">
        <f>MIN($AF1372, MAX($AF1371, D1351))</f>
        <v>-5.3794015000000001E-2</v>
      </c>
      <c r="K1351" s="10">
        <f>MIN($AF1375, MAX($AF1374, E1351))</f>
        <v>1.2672973089999999</v>
      </c>
      <c r="L1351" s="10">
        <f>MIN($AF1378, MAX($AF1377, F1351))</f>
        <v>1.9242201779999999</v>
      </c>
      <c r="M1351" s="10">
        <f>MIN($AF1381, MAX($AF1380, G1351))</f>
        <v>0.48770075000000002</v>
      </c>
      <c r="N1351" s="10">
        <f>MIN($AF1384, MAX($AF1383, H1351))</f>
        <v>-8.0317504999999997E-2</v>
      </c>
      <c r="O1351" s="10">
        <f t="shared" si="233"/>
        <v>1.3276201061789927</v>
      </c>
      <c r="P1351" s="10">
        <f t="shared" si="234"/>
        <v>-5.2396999331105122E-2</v>
      </c>
      <c r="Q1351" s="10">
        <f t="shared" si="235"/>
        <v>0.81858850937549976</v>
      </c>
      <c r="R1351" s="10">
        <f t="shared" si="236"/>
        <v>1.0730278393262065</v>
      </c>
      <c r="S1351" s="10">
        <f t="shared" si="237"/>
        <v>0.39723180731483182</v>
      </c>
      <c r="T1351" s="10">
        <f t="shared" si="238"/>
        <v>-7.7254984041790348E-2</v>
      </c>
      <c r="U1351" s="10">
        <f>(C1351 - $AP$12 ) / $AQ$12</f>
        <v>3.6094572416003303</v>
      </c>
      <c r="V1351" s="10">
        <f>(D1351 - $AP$13 ) / $AQ$13</f>
        <v>-0.1831412343726965</v>
      </c>
      <c r="W1351" s="10">
        <f>(E1351 - $AP$14 ) / $AQ$14</f>
        <v>1.0444643596179914</v>
      </c>
      <c r="X1351" s="10">
        <f>(F1351 - $AP$15 ) / $AQ$15</f>
        <v>0.94168550537206697</v>
      </c>
      <c r="Y1351" s="10">
        <f>(G1351 - $AP$16 ) / $AQ$16</f>
        <v>0.25951901903282326</v>
      </c>
      <c r="Z1351" s="10">
        <f>(H1351 - $AP$17) / $AQ$17</f>
        <v>-0.41345800494381341</v>
      </c>
      <c r="AA1351" s="10">
        <f t="shared" si="239"/>
        <v>8.7089381087104428E-2</v>
      </c>
      <c r="AB1351" s="10">
        <f t="shared" si="240"/>
        <v>0.52175859456219509</v>
      </c>
      <c r="AC1351" s="10">
        <f t="shared" si="241"/>
        <v>-0.65055026059280274</v>
      </c>
      <c r="AD1351" s="10">
        <f t="shared" si="242"/>
        <v>1</v>
      </c>
    </row>
    <row r="1352" spans="1:30" x14ac:dyDescent="0.3">
      <c r="A1352" t="s">
        <v>5</v>
      </c>
      <c r="B1352">
        <f t="shared" si="232"/>
        <v>1</v>
      </c>
      <c r="C1352" s="10">
        <v>2.6072260979999999</v>
      </c>
      <c r="D1352" s="10">
        <v>1.9330331999999999E-2</v>
      </c>
      <c r="E1352" s="10">
        <v>1.18798494</v>
      </c>
      <c r="F1352" s="10">
        <v>1.648204292</v>
      </c>
      <c r="G1352" s="10">
        <v>0.31305883499999998</v>
      </c>
      <c r="H1352" s="10">
        <v>2.5297711000000001E-2</v>
      </c>
      <c r="I1352" s="10">
        <f>MIN($AF1370, MAX($AF1369, C1352))</f>
        <v>2.6072260979999999</v>
      </c>
      <c r="J1352" s="10">
        <f>MIN($AF1373, MAX($AF1372, D1352))</f>
        <v>1.9330331999999999E-2</v>
      </c>
      <c r="K1352" s="10">
        <f>MIN($AF1376, MAX($AF1375, E1352))</f>
        <v>1.18798494</v>
      </c>
      <c r="L1352" s="10">
        <f>MIN($AF1379, MAX($AF1378, F1352))</f>
        <v>1.648204292</v>
      </c>
      <c r="M1352" s="10">
        <f>MIN($AF1382, MAX($AF1381, G1352))</f>
        <v>0.31305883499999998</v>
      </c>
      <c r="N1352" s="10">
        <f>MIN($AF1385, MAX($AF1384, H1352))</f>
        <v>2.5297711000000001E-2</v>
      </c>
      <c r="O1352" s="10">
        <f t="shared" si="233"/>
        <v>1.2829390830730605</v>
      </c>
      <c r="P1352" s="10">
        <f t="shared" si="234"/>
        <v>1.9145874426316219E-2</v>
      </c>
      <c r="Q1352" s="10">
        <f t="shared" si="235"/>
        <v>0.78298100153787487</v>
      </c>
      <c r="R1352" s="10">
        <f t="shared" si="236"/>
        <v>0.97388178464571629</v>
      </c>
      <c r="S1352" s="10">
        <f t="shared" si="237"/>
        <v>0.2723594039130835</v>
      </c>
      <c r="T1352" s="10">
        <f t="shared" si="238"/>
        <v>2.4983020174104316E-2</v>
      </c>
      <c r="U1352" s="10">
        <f>(C1352 - $AP$12 ) / $AQ$12</f>
        <v>3.2770881553627356</v>
      </c>
      <c r="V1352" s="10">
        <f>(D1352 - $AP$13 ) / $AQ$13</f>
        <v>-7.3311774979590511E-3</v>
      </c>
      <c r="W1352" s="10">
        <f>(E1352 - $AP$14 ) / $AQ$14</f>
        <v>0.92300822482493983</v>
      </c>
      <c r="X1352" s="10">
        <f>(F1352 - $AP$15 ) / $AQ$15</f>
        <v>0.67272011155762768</v>
      </c>
      <c r="Y1352" s="10">
        <f>(G1352 - $AP$16 ) / $AQ$16</f>
        <v>-9.8875214244278212E-2</v>
      </c>
      <c r="Z1352" s="10">
        <f>(H1352 - $AP$17) / $AQ$17</f>
        <v>-0.15756683225067294</v>
      </c>
      <c r="AA1352" s="10">
        <f t="shared" si="239"/>
        <v>7.9069943239411619E-2</v>
      </c>
      <c r="AB1352" s="10">
        <f t="shared" si="240"/>
        <v>0.51975719329251457</v>
      </c>
      <c r="AC1352" s="10">
        <f t="shared" si="241"/>
        <v>-0.65439351243114741</v>
      </c>
      <c r="AD1352" s="10">
        <f t="shared" si="242"/>
        <v>1</v>
      </c>
    </row>
    <row r="1353" spans="1:30" x14ac:dyDescent="0.3">
      <c r="A1353" t="s">
        <v>5</v>
      </c>
      <c r="B1353">
        <f t="shared" si="232"/>
        <v>1</v>
      </c>
      <c r="C1353" s="10">
        <v>1.983687695</v>
      </c>
      <c r="D1353" s="10">
        <v>-2.6910783000000001E-2</v>
      </c>
      <c r="E1353" s="10">
        <v>1.002015914</v>
      </c>
      <c r="F1353" s="10">
        <v>3.2976227749999998</v>
      </c>
      <c r="G1353" s="10">
        <v>3.5678161E-2</v>
      </c>
      <c r="H1353" s="10">
        <v>-2.5962921999999999E-2</v>
      </c>
      <c r="I1353" s="10">
        <f>MIN($AF1371, MAX($AF1370, C1353))</f>
        <v>1.983687695</v>
      </c>
      <c r="J1353" s="10">
        <f>MIN($AF1374, MAX($AF1373, D1353))</f>
        <v>-2.6910783000000001E-2</v>
      </c>
      <c r="K1353" s="10">
        <f>MIN($AF1377, MAX($AF1376, E1353))</f>
        <v>1.002015914</v>
      </c>
      <c r="L1353" s="10">
        <f>MIN($AF1380, MAX($AF1379, F1353))</f>
        <v>3.2976227749999998</v>
      </c>
      <c r="M1353" s="10">
        <f>MIN($AF1383, MAX($AF1382, G1353))</f>
        <v>3.5678161E-2</v>
      </c>
      <c r="N1353" s="10">
        <f>MIN($AF1386, MAX($AF1385, H1353))</f>
        <v>-2.5962921999999999E-2</v>
      </c>
      <c r="O1353" s="10">
        <f t="shared" si="233"/>
        <v>1.093160017011743</v>
      </c>
      <c r="P1353" s="10">
        <f t="shared" si="234"/>
        <v>-2.6555055702574548E-2</v>
      </c>
      <c r="Q1353" s="10">
        <f t="shared" si="235"/>
        <v>0.69415462991238452</v>
      </c>
      <c r="R1353" s="10">
        <f t="shared" si="236"/>
        <v>1.4580620268022104</v>
      </c>
      <c r="S1353" s="10">
        <f t="shared" si="237"/>
        <v>3.5056440168499771E-2</v>
      </c>
      <c r="T1353" s="10">
        <f t="shared" si="238"/>
        <v>-2.5631607694010516E-2</v>
      </c>
      <c r="U1353" s="10">
        <f>(C1353 - $AP$12 ) / $AQ$12</f>
        <v>2.0197593371726814</v>
      </c>
      <c r="V1353" s="10">
        <f>(D1353 - $AP$13 ) / $AQ$13</f>
        <v>-0.1185069129626638</v>
      </c>
      <c r="W1353" s="10">
        <f>(E1353 - $AP$14 ) / $AQ$14</f>
        <v>0.63822188728421481</v>
      </c>
      <c r="X1353" s="10">
        <f>(F1353 - $AP$15 ) / $AQ$15</f>
        <v>2.2800061930729143</v>
      </c>
      <c r="Y1353" s="10">
        <f>(G1353 - $AP$16 ) / $AQ$16</f>
        <v>-0.66810645511858724</v>
      </c>
      <c r="Z1353" s="10">
        <f>(H1353 - $AP$17) / $AQ$17</f>
        <v>-0.28176431049436368</v>
      </c>
      <c r="AA1353" s="10">
        <f t="shared" si="239"/>
        <v>4.8732975304974176E-2</v>
      </c>
      <c r="AB1353" s="10">
        <f t="shared" si="240"/>
        <v>0.5121808332303287</v>
      </c>
      <c r="AC1353" s="10">
        <f t="shared" si="241"/>
        <v>-0.66907752639651519</v>
      </c>
      <c r="AD1353" s="10">
        <f t="shared" si="242"/>
        <v>1</v>
      </c>
    </row>
    <row r="1354" spans="1:30" x14ac:dyDescent="0.3">
      <c r="A1354" t="s">
        <v>1</v>
      </c>
      <c r="B1354">
        <f t="shared" si="232"/>
        <v>0</v>
      </c>
      <c r="C1354" s="10">
        <v>9.2786738349999993</v>
      </c>
      <c r="D1354" s="10">
        <v>0.13895101400000001</v>
      </c>
      <c r="E1354" s="10">
        <v>0.75874756499999996</v>
      </c>
      <c r="F1354" s="10">
        <v>-1</v>
      </c>
      <c r="G1354" s="10">
        <v>1</v>
      </c>
      <c r="H1354" s="10">
        <v>0.226110107</v>
      </c>
      <c r="I1354" s="10">
        <f>MIN($AF1372, MAX($AF1371, C1354))</f>
        <v>9.2786738349999993</v>
      </c>
      <c r="J1354" s="10">
        <f>MIN($AF1375, MAX($AF1374, D1354))</f>
        <v>0.13895101400000001</v>
      </c>
      <c r="K1354" s="10">
        <f>MIN($AF1378, MAX($AF1377, E1354))</f>
        <v>0.75874756499999996</v>
      </c>
      <c r="L1354" s="10">
        <f>MIN($AF1381, MAX($AF1380, F1354))</f>
        <v>-1</v>
      </c>
      <c r="M1354" s="10">
        <f>MIN($AF1384, MAX($AF1383, G1354))</f>
        <v>1</v>
      </c>
      <c r="N1354" s="10">
        <f>MIN($AF1387, MAX($AF1386, H1354))</f>
        <v>0.226110107</v>
      </c>
      <c r="O1354" s="10">
        <f t="shared" si="233"/>
        <v>2.3300712473278065</v>
      </c>
      <c r="P1354" s="10">
        <f t="shared" si="234"/>
        <v>0.13010767563851072</v>
      </c>
      <c r="Q1354" s="10">
        <f t="shared" si="235"/>
        <v>0.56460194493946203</v>
      </c>
      <c r="R1354" s="10">
        <f t="shared" si="236"/>
        <v>-0.69314718055994529</v>
      </c>
      <c r="S1354" s="10">
        <f t="shared" si="237"/>
        <v>0.69314718055994529</v>
      </c>
      <c r="T1354" s="10">
        <f t="shared" si="238"/>
        <v>0.20384664343240783</v>
      </c>
      <c r="U1354" s="10">
        <f>(C1354 - $AP$12 ) / $AQ$12</f>
        <v>16.729673366507974</v>
      </c>
      <c r="V1354" s="10">
        <f>(D1354 - $AP$13 ) / $AQ$13</f>
        <v>0.28026823047781252</v>
      </c>
      <c r="W1354" s="10">
        <f>(E1354 - $AP$14 ) / $AQ$14</f>
        <v>0.26568940893866005</v>
      </c>
      <c r="X1354" s="10">
        <f>(F1354 - $AP$15 ) / $AQ$15</f>
        <v>-1.9078390027060652</v>
      </c>
      <c r="Y1354" s="10">
        <f>(G1354 - $AP$16 ) / $AQ$16</f>
        <v>1.3108422189197697</v>
      </c>
      <c r="Z1354" s="10">
        <f>(H1354 - $AP$17) / $AQ$17</f>
        <v>0.3289740417817138</v>
      </c>
      <c r="AA1354" s="10">
        <f t="shared" si="239"/>
        <v>0.40365539796022415</v>
      </c>
      <c r="AB1354" s="10">
        <f t="shared" si="240"/>
        <v>0.5995655910676283</v>
      </c>
      <c r="AC1354" s="10">
        <f t="shared" si="241"/>
        <v>-0.91520529883885726</v>
      </c>
      <c r="AD1354" s="10">
        <f t="shared" si="242"/>
        <v>1</v>
      </c>
    </row>
    <row r="1355" spans="1:30" x14ac:dyDescent="0.3">
      <c r="A1355" t="s">
        <v>1</v>
      </c>
      <c r="B1355">
        <f t="shared" si="232"/>
        <v>0</v>
      </c>
      <c r="C1355" s="10">
        <v>2.4383886260000001</v>
      </c>
      <c r="D1355" s="10">
        <v>8.9952965999999995E-2</v>
      </c>
      <c r="E1355" s="10">
        <v>0.63097726700000001</v>
      </c>
      <c r="F1355" s="10">
        <v>1.01077105</v>
      </c>
      <c r="G1355" s="10">
        <v>0.81513327599999996</v>
      </c>
      <c r="H1355" s="10">
        <v>0.16544155699999999</v>
      </c>
      <c r="I1355" s="10">
        <f>MIN($AF1373, MAX($AF1372, C1355))</f>
        <v>2.4383886260000001</v>
      </c>
      <c r="J1355" s="10">
        <f>MIN($AF1376, MAX($AF1375, D1355))</f>
        <v>8.9952965999999995E-2</v>
      </c>
      <c r="K1355" s="10">
        <f>MIN($AF1379, MAX($AF1378, E1355))</f>
        <v>0.63097726700000001</v>
      </c>
      <c r="L1355" s="10">
        <f>MIN($AF1382, MAX($AF1381, F1355))</f>
        <v>1.01077105</v>
      </c>
      <c r="M1355" s="10">
        <f>MIN($AF1385, MAX($AF1384, G1355))</f>
        <v>0.81513327599999996</v>
      </c>
      <c r="N1355" s="10">
        <f>MIN($AF1388, MAX($AF1387, H1355))</f>
        <v>0.16544155699999999</v>
      </c>
      <c r="O1355" s="10">
        <f t="shared" si="233"/>
        <v>1.235002938966715</v>
      </c>
      <c r="P1355" s="10">
        <f t="shared" si="234"/>
        <v>8.6134544851328931E-2</v>
      </c>
      <c r="Q1355" s="10">
        <f t="shared" si="235"/>
        <v>0.48917938546694023</v>
      </c>
      <c r="R1355" s="10">
        <f t="shared" si="236"/>
        <v>0.69851825547781765</v>
      </c>
      <c r="S1355" s="10">
        <f t="shared" si="237"/>
        <v>0.5961588953239717</v>
      </c>
      <c r="T1355" s="10">
        <f t="shared" si="238"/>
        <v>0.15310003409227108</v>
      </c>
      <c r="U1355" s="10">
        <f>(C1355 - $AP$12 ) / $AQ$12</f>
        <v>2.9366372414902244</v>
      </c>
      <c r="V1355" s="10">
        <f>(D1355 - $AP$13 ) / $AQ$13</f>
        <v>0.16246410696706007</v>
      </c>
      <c r="W1355" s="10">
        <f>(E1355 - $AP$14 ) / $AQ$14</f>
        <v>7.0026528960426437E-2</v>
      </c>
      <c r="X1355" s="10">
        <f>(F1355 - $AP$15 ) / $AQ$15</f>
        <v>5.1569331254552021E-2</v>
      </c>
      <c r="Y1355" s="10">
        <f>(G1355 - $AP$16 ) / $AQ$16</f>
        <v>0.93146497831616337</v>
      </c>
      <c r="Z1355" s="10">
        <f>(H1355 - $AP$17) / $AQ$17</f>
        <v>0.18198247188242547</v>
      </c>
      <c r="AA1355" s="10">
        <f t="shared" si="239"/>
        <v>7.0855506166166149E-2</v>
      </c>
      <c r="AB1355" s="10">
        <f t="shared" si="240"/>
        <v>0.51770646921320707</v>
      </c>
      <c r="AC1355" s="10">
        <f t="shared" si="241"/>
        <v>-0.72920236525283399</v>
      </c>
      <c r="AD1355" s="10">
        <f t="shared" si="242"/>
        <v>1</v>
      </c>
    </row>
    <row r="1356" spans="1:30" x14ac:dyDescent="0.3">
      <c r="A1356" t="s">
        <v>5</v>
      </c>
      <c r="B1356">
        <f t="shared" si="232"/>
        <v>1</v>
      </c>
      <c r="C1356" s="10">
        <v>2.7947750789999999</v>
      </c>
      <c r="D1356" s="10">
        <v>4.3290459999999996E-3</v>
      </c>
      <c r="E1356" s="10">
        <v>0.90746668600000002</v>
      </c>
      <c r="F1356" s="10">
        <v>3.3407234290000001</v>
      </c>
      <c r="G1356" s="10">
        <v>0.76304404199999998</v>
      </c>
      <c r="H1356" s="10">
        <v>9.7167690000000001E-3</v>
      </c>
      <c r="I1356" s="10">
        <f>MIN($AF1374, MAX($AF1373, C1356))</f>
        <v>2.7947750789999999</v>
      </c>
      <c r="J1356" s="10">
        <f>MIN($AF1377, MAX($AF1376, D1356))</f>
        <v>4.3290459999999996E-3</v>
      </c>
      <c r="K1356" s="10">
        <f>MIN($AF1380, MAX($AF1379, E1356))</f>
        <v>0.90746668600000002</v>
      </c>
      <c r="L1356" s="10">
        <f>MIN($AF1383, MAX($AF1382, F1356))</f>
        <v>3.3407234290000001</v>
      </c>
      <c r="M1356" s="10">
        <f>MIN($AF1386, MAX($AF1385, G1356))</f>
        <v>0.76304404199999998</v>
      </c>
      <c r="N1356" s="10">
        <f>MIN($AF1389, MAX($AF1388, H1356))</f>
        <v>9.7167690000000001E-3</v>
      </c>
      <c r="O1356" s="10">
        <f t="shared" si="233"/>
        <v>1.3336251413705074</v>
      </c>
      <c r="P1356" s="10">
        <f t="shared" si="234"/>
        <v>4.3197026358949226E-3</v>
      </c>
      <c r="Q1356" s="10">
        <f t="shared" si="235"/>
        <v>0.64577601927953476</v>
      </c>
      <c r="R1356" s="10">
        <f t="shared" si="236"/>
        <v>1.4680410229309717</v>
      </c>
      <c r="S1356" s="10">
        <f t="shared" si="237"/>
        <v>0.56704188438561198</v>
      </c>
      <c r="T1356" s="10">
        <f t="shared" si="238"/>
        <v>9.6698647935661887E-3</v>
      </c>
      <c r="U1356" s="10">
        <f>(C1356 - $AP$12 ) / $AQ$12</f>
        <v>3.655269735677491</v>
      </c>
      <c r="V1356" s="10">
        <f>(D1356 - $AP$13 ) / $AQ$13</f>
        <v>-4.3398192836286827E-2</v>
      </c>
      <c r="W1356" s="10">
        <f>(E1356 - $AP$14 ) / $AQ$14</f>
        <v>0.49343256973720051</v>
      </c>
      <c r="X1356" s="10">
        <f>(F1356 - $AP$15 ) / $AQ$15</f>
        <v>2.3220058929625429</v>
      </c>
      <c r="Y1356" s="10">
        <f>(G1356 - $AP$16 ) / $AQ$16</f>
        <v>0.82456921345111645</v>
      </c>
      <c r="Z1356" s="10">
        <f>(H1356 - $AP$17) / $AQ$17</f>
        <v>-0.19531731623438042</v>
      </c>
      <c r="AA1356" s="10">
        <f t="shared" si="239"/>
        <v>8.8194749980037374E-2</v>
      </c>
      <c r="AB1356" s="10">
        <f t="shared" si="240"/>
        <v>0.52203440680179891</v>
      </c>
      <c r="AC1356" s="10">
        <f t="shared" si="241"/>
        <v>-0.65002177985828402</v>
      </c>
      <c r="AD1356" s="10">
        <f t="shared" si="242"/>
        <v>1</v>
      </c>
    </row>
    <row r="1357" spans="1:30" x14ac:dyDescent="0.3">
      <c r="A1357" t="s">
        <v>5</v>
      </c>
      <c r="B1357">
        <f t="shared" si="232"/>
        <v>1</v>
      </c>
      <c r="C1357" s="10">
        <v>2.269393794</v>
      </c>
      <c r="D1357" s="10">
        <v>-4.7388740999999998E-2</v>
      </c>
      <c r="E1357" s="10">
        <v>1.155192287</v>
      </c>
      <c r="F1357" s="10">
        <v>-22.804975989999999</v>
      </c>
      <c r="G1357" s="10">
        <v>1.9338377E-2</v>
      </c>
      <c r="H1357" s="10">
        <v>-3.8506232000000001E-2</v>
      </c>
      <c r="I1357" s="10">
        <f>MIN($AF1375, MAX($AF1374, C1357))</f>
        <v>2.269393794</v>
      </c>
      <c r="J1357" s="10">
        <f>MIN($AF1378, MAX($AF1377, D1357))</f>
        <v>-4.7388740999999998E-2</v>
      </c>
      <c r="K1357" s="10">
        <f>MIN($AF1381, MAX($AF1380, E1357))</f>
        <v>1.155192287</v>
      </c>
      <c r="L1357" s="10">
        <f>MIN($AF1384, MAX($AF1383, F1357))</f>
        <v>-22.804975989999999</v>
      </c>
      <c r="M1357" s="10">
        <f>MIN($AF1387, MAX($AF1386, G1357))</f>
        <v>1.9338377E-2</v>
      </c>
      <c r="N1357" s="10">
        <f>MIN($AF1390, MAX($AF1389, H1357))</f>
        <v>-3.8506232000000001E-2</v>
      </c>
      <c r="O1357" s="10">
        <f t="shared" si="233"/>
        <v>1.1846045836255468</v>
      </c>
      <c r="P1357" s="10">
        <f t="shared" si="234"/>
        <v>-4.6300153330584043E-2</v>
      </c>
      <c r="Q1357" s="10">
        <f t="shared" si="235"/>
        <v>0.76787994788136715</v>
      </c>
      <c r="R1357" s="10">
        <f t="shared" si="236"/>
        <v>-3.1698946340343372</v>
      </c>
      <c r="S1357" s="10">
        <f t="shared" si="237"/>
        <v>1.915376683175167E-2</v>
      </c>
      <c r="T1357" s="10">
        <f t="shared" si="238"/>
        <v>-3.7783365278951563E-2</v>
      </c>
      <c r="U1357" s="10">
        <f>(C1357 - $AP$12 ) / $AQ$12</f>
        <v>2.5958690203566386</v>
      </c>
      <c r="V1357" s="10">
        <f>(D1357 - $AP$13 ) / $AQ$13</f>
        <v>-0.16774128028848051</v>
      </c>
      <c r="W1357" s="10">
        <f>(E1357 - $AP$14 ) / $AQ$14</f>
        <v>0.87279072491657406</v>
      </c>
      <c r="X1357" s="10">
        <f>(F1357 - $AP$15 ) / $AQ$15</f>
        <v>-23.155833236866716</v>
      </c>
      <c r="Y1357" s="10">
        <f>(G1357 - $AP$16 ) / $AQ$16</f>
        <v>-0.70163840739129024</v>
      </c>
      <c r="Z1357" s="10">
        <f>(H1357 - $AP$17) / $AQ$17</f>
        <v>-0.31215502905667386</v>
      </c>
      <c r="AA1357" s="10">
        <f t="shared" si="239"/>
        <v>6.263341306844615E-2</v>
      </c>
      <c r="AB1357" s="10">
        <f t="shared" si="240"/>
        <v>0.5156532363702846</v>
      </c>
      <c r="AC1357" s="10">
        <f t="shared" si="241"/>
        <v>-0.6623207619471444</v>
      </c>
      <c r="AD1357" s="10">
        <f t="shared" si="242"/>
        <v>1</v>
      </c>
    </row>
    <row r="1358" spans="1:30" x14ac:dyDescent="0.3">
      <c r="A1358" t="s">
        <v>2</v>
      </c>
      <c r="B1358">
        <f t="shared" si="232"/>
        <v>0</v>
      </c>
      <c r="C1358" s="10">
        <v>1.1104500070000001</v>
      </c>
      <c r="D1358" s="10">
        <v>6.1787565000000003E-2</v>
      </c>
      <c r="E1358" s="10">
        <v>0.73358607300000001</v>
      </c>
      <c r="F1358" s="10">
        <v>1.660875627</v>
      </c>
      <c r="G1358" s="10">
        <v>0.58762943400000001</v>
      </c>
      <c r="H1358" s="10">
        <v>0.11893141</v>
      </c>
      <c r="I1358" s="10">
        <f>MIN($AF1376, MAX($AF1375, C1358))</f>
        <v>1.1104500070000001</v>
      </c>
      <c r="J1358" s="10">
        <f>MIN($AF1379, MAX($AF1378, D1358))</f>
        <v>6.1787565000000003E-2</v>
      </c>
      <c r="K1358" s="10">
        <f>MIN($AF1382, MAX($AF1381, E1358))</f>
        <v>0.73358607300000001</v>
      </c>
      <c r="L1358" s="10">
        <f>MIN($AF1385, MAX($AF1384, F1358))</f>
        <v>1.660875627</v>
      </c>
      <c r="M1358" s="10">
        <f>MIN($AF1388, MAX($AF1387, G1358))</f>
        <v>0.58762943400000001</v>
      </c>
      <c r="N1358" s="10">
        <f>MIN($AF1391, MAX($AF1390, H1358))</f>
        <v>0.11893141</v>
      </c>
      <c r="O1358" s="10">
        <f t="shared" si="233"/>
        <v>0.74690119820813949</v>
      </c>
      <c r="P1358" s="10">
        <f t="shared" si="234"/>
        <v>5.9953869853801266E-2</v>
      </c>
      <c r="Q1358" s="10">
        <f t="shared" si="235"/>
        <v>0.55019213763598485</v>
      </c>
      <c r="R1358" s="10">
        <f t="shared" si="236"/>
        <v>0.97865525170745093</v>
      </c>
      <c r="S1358" s="10">
        <f t="shared" si="237"/>
        <v>0.46224198168940317</v>
      </c>
      <c r="T1358" s="10">
        <f t="shared" si="238"/>
        <v>0.11237413165130267</v>
      </c>
      <c r="U1358" s="10">
        <f>(C1358 - $AP$12 ) / $AQ$12</f>
        <v>0.25892647592539275</v>
      </c>
      <c r="V1358" s="10">
        <f>(D1358 - $AP$13 ) / $AQ$13</f>
        <v>9.4747115911949717E-2</v>
      </c>
      <c r="W1358" s="10">
        <f>(E1358 - $AP$14 ) / $AQ$14</f>
        <v>0.22715799697256073</v>
      </c>
      <c r="X1358" s="10">
        <f>(F1358 - $AP$15 ) / $AQ$15</f>
        <v>0.68506777262098295</v>
      </c>
      <c r="Y1358" s="10">
        <f>(G1358 - $AP$16 ) / $AQ$16</f>
        <v>0.46458928572435459</v>
      </c>
      <c r="Z1358" s="10">
        <f>(H1358 - $AP$17) / $AQ$17</f>
        <v>6.929476921314015E-2</v>
      </c>
      <c r="AA1358" s="10">
        <f t="shared" si="239"/>
        <v>6.2474064730600846E-3</v>
      </c>
      <c r="AB1358" s="10">
        <f t="shared" si="240"/>
        <v>0.50156184653835101</v>
      </c>
      <c r="AC1358" s="10">
        <f t="shared" si="241"/>
        <v>-0.69627576254949608</v>
      </c>
      <c r="AD1358" s="10">
        <f t="shared" si="242"/>
        <v>1</v>
      </c>
    </row>
    <row r="1359" spans="1:30" x14ac:dyDescent="0.3">
      <c r="A1359" t="s">
        <v>2</v>
      </c>
      <c r="B1359">
        <f t="shared" si="232"/>
        <v>0</v>
      </c>
      <c r="C1359" s="10">
        <v>1.346748072</v>
      </c>
      <c r="D1359" s="10">
        <v>4.9285769E-2</v>
      </c>
      <c r="E1359" s="10">
        <v>0.67493698000000002</v>
      </c>
      <c r="F1359" s="10">
        <v>1.6737061390000001</v>
      </c>
      <c r="G1359" s="10">
        <v>0.59924349300000002</v>
      </c>
      <c r="H1359" s="10">
        <v>8.3910544000000004E-2</v>
      </c>
      <c r="I1359" s="10">
        <f>MIN($AF1377, MAX($AF1376, C1359))</f>
        <v>1.346748072</v>
      </c>
      <c r="J1359" s="10">
        <f>MIN($AF1380, MAX($AF1379, D1359))</f>
        <v>4.9285769E-2</v>
      </c>
      <c r="K1359" s="10">
        <f>MIN($AF1383, MAX($AF1382, E1359))</f>
        <v>0.67493698000000002</v>
      </c>
      <c r="L1359" s="10">
        <f>MIN($AF1386, MAX($AF1385, F1359))</f>
        <v>1.6737061390000001</v>
      </c>
      <c r="M1359" s="10">
        <f>MIN($AF1389, MAX($AF1388, G1359))</f>
        <v>0.59924349300000002</v>
      </c>
      <c r="N1359" s="10">
        <f>MIN($AF1392, MAX($AF1391, H1359))</f>
        <v>8.3910544000000004E-2</v>
      </c>
      <c r="O1359" s="10">
        <f t="shared" si="233"/>
        <v>0.85303057067289234</v>
      </c>
      <c r="P1359" s="10">
        <f t="shared" si="234"/>
        <v>4.8109712714841754E-2</v>
      </c>
      <c r="Q1359" s="10">
        <f t="shared" si="235"/>
        <v>0.51577554068863685</v>
      </c>
      <c r="R1359" s="10">
        <f t="shared" si="236"/>
        <v>0.98346557697885106</v>
      </c>
      <c r="S1359" s="10">
        <f t="shared" si="237"/>
        <v>0.46953070055759072</v>
      </c>
      <c r="T1359" s="10">
        <f t="shared" si="238"/>
        <v>8.0575375626923282E-2</v>
      </c>
      <c r="U1359" s="10">
        <f>(C1359 - $AP$12 ) / $AQ$12</f>
        <v>0.73540774055577118</v>
      </c>
      <c r="V1359" s="10">
        <f>(D1359 - $AP$13 ) / $AQ$13</f>
        <v>6.4689528309883795E-2</v>
      </c>
      <c r="W1359" s="10">
        <f>(E1359 - $AP$14 ) / $AQ$14</f>
        <v>0.13734486650235345</v>
      </c>
      <c r="X1359" s="10">
        <f>(F1359 - $AP$15 ) / $AQ$15</f>
        <v>0.69757054470027158</v>
      </c>
      <c r="Y1359" s="10">
        <f>(G1359 - $AP$16 ) / $AQ$16</f>
        <v>0.48842326492997667</v>
      </c>
      <c r="Z1359" s="10">
        <f>(H1359 - $AP$17) / $AQ$17</f>
        <v>-1.5555982495489892E-2</v>
      </c>
      <c r="AA1359" s="10">
        <f t="shared" si="239"/>
        <v>1.7743998802233134E-2</v>
      </c>
      <c r="AB1359" s="10">
        <f t="shared" si="240"/>
        <v>0.50443588331486777</v>
      </c>
      <c r="AC1359" s="10">
        <f t="shared" si="241"/>
        <v>-0.70205853563145626</v>
      </c>
      <c r="AD1359" s="10">
        <f t="shared" si="242"/>
        <v>1</v>
      </c>
    </row>
    <row r="1360" spans="1:30" x14ac:dyDescent="0.3">
      <c r="A1360" t="s">
        <v>2</v>
      </c>
      <c r="B1360">
        <f t="shared" si="232"/>
        <v>0</v>
      </c>
      <c r="C1360" s="10">
        <v>0.93348585299999998</v>
      </c>
      <c r="D1360" s="10">
        <v>5.3755826999999999E-2</v>
      </c>
      <c r="E1360" s="10">
        <v>0.72660218799999998</v>
      </c>
      <c r="F1360" s="10">
        <v>1.6978248600000001</v>
      </c>
      <c r="G1360" s="10">
        <v>0.61446144599999997</v>
      </c>
      <c r="H1360" s="10">
        <v>9.7282411999999999E-2</v>
      </c>
      <c r="I1360" s="10">
        <f>MIN($AF1378, MAX($AF1377, C1360))</f>
        <v>0.93348585299999998</v>
      </c>
      <c r="J1360" s="10">
        <f>MIN($AF1381, MAX($AF1380, D1360))</f>
        <v>5.3755826999999999E-2</v>
      </c>
      <c r="K1360" s="10">
        <f>MIN($AF1384, MAX($AF1383, E1360))</f>
        <v>0.72660218799999998</v>
      </c>
      <c r="L1360" s="10">
        <f>MIN($AF1387, MAX($AF1386, F1360))</f>
        <v>1.6978248600000001</v>
      </c>
      <c r="M1360" s="10">
        <f>MIN($AF1390, MAX($AF1389, G1360))</f>
        <v>0.61446144599999997</v>
      </c>
      <c r="N1360" s="10">
        <f>MIN($AF1393, MAX($AF1392, H1360))</f>
        <v>9.7282411999999999E-2</v>
      </c>
      <c r="O1360" s="10">
        <f t="shared" si="233"/>
        <v>0.65932451525541103</v>
      </c>
      <c r="P1360" s="10">
        <f t="shared" si="234"/>
        <v>5.2360760093253515E-2</v>
      </c>
      <c r="Q1360" s="10">
        <f t="shared" si="235"/>
        <v>0.54615542404887729</v>
      </c>
      <c r="R1360" s="10">
        <f t="shared" si="236"/>
        <v>0.99244584092684252</v>
      </c>
      <c r="S1360" s="10">
        <f t="shared" si="237"/>
        <v>0.47900143109210552</v>
      </c>
      <c r="T1360" s="10">
        <f t="shared" si="238"/>
        <v>9.2836588452732169E-2</v>
      </c>
      <c r="U1360" s="10">
        <f>(C1360 - $AP$12 ) / $AQ$12</f>
        <v>-9.791141816470525E-2</v>
      </c>
      <c r="V1360" s="10">
        <f>(D1360 - $AP$13 ) / $AQ$13</f>
        <v>7.5436716947525573E-2</v>
      </c>
      <c r="W1360" s="10">
        <f>(E1360 - $AP$14 ) / $AQ$14</f>
        <v>0.21646312442450741</v>
      </c>
      <c r="X1360" s="10">
        <f>(F1360 - $AP$15 ) / $AQ$15</f>
        <v>0.72107318212479143</v>
      </c>
      <c r="Y1360" s="10">
        <f>(G1360 - $AP$16 ) / $AQ$16</f>
        <v>0.51965303355386028</v>
      </c>
      <c r="Z1360" s="10">
        <f>(H1360 - $AP$17) / $AQ$17</f>
        <v>1.6842218381340941E-2</v>
      </c>
      <c r="AA1360" s="10">
        <f t="shared" si="239"/>
        <v>-2.3624174601786408E-3</v>
      </c>
      <c r="AB1360" s="10">
        <f t="shared" si="240"/>
        <v>0.49940939590963618</v>
      </c>
      <c r="AC1360" s="10">
        <f t="shared" si="241"/>
        <v>-0.69196666945672569</v>
      </c>
      <c r="AD1360" s="10">
        <f t="shared" si="242"/>
        <v>0</v>
      </c>
    </row>
    <row r="1361" spans="1:30" x14ac:dyDescent="0.3">
      <c r="A1361" t="s">
        <v>2</v>
      </c>
      <c r="B1361">
        <f t="shared" si="232"/>
        <v>0</v>
      </c>
      <c r="C1361" s="10">
        <v>1.4173014509999999</v>
      </c>
      <c r="D1361" s="10">
        <v>6.7080556E-2</v>
      </c>
      <c r="E1361" s="10">
        <v>0.71754808999999997</v>
      </c>
      <c r="F1361" s="10">
        <v>1.6561272840000001</v>
      </c>
      <c r="G1361" s="10">
        <v>0.63530442899999995</v>
      </c>
      <c r="H1361" s="10">
        <v>0.12547898499999999</v>
      </c>
      <c r="I1361" s="10">
        <f>MIN($AF1379, MAX($AF1378, C1361))</f>
        <v>1.4173014509999999</v>
      </c>
      <c r="J1361" s="10">
        <f>MIN($AF1382, MAX($AF1381, D1361))</f>
        <v>6.7080556E-2</v>
      </c>
      <c r="K1361" s="10">
        <f>MIN($AF1385, MAX($AF1384, E1361))</f>
        <v>0.71754808999999997</v>
      </c>
      <c r="L1361" s="10">
        <f>MIN($AF1388, MAX($AF1387, F1361))</f>
        <v>1.6561272840000001</v>
      </c>
      <c r="M1361" s="10">
        <f>MIN($AF1391, MAX($AF1390, G1361))</f>
        <v>0.63530442899999995</v>
      </c>
      <c r="N1361" s="10">
        <f>MIN($AF1394, MAX($AF1393, H1361))</f>
        <v>0.12547898499999999</v>
      </c>
      <c r="O1361" s="10">
        <f t="shared" si="233"/>
        <v>0.88265181508622248</v>
      </c>
      <c r="P1361" s="10">
        <f t="shared" si="234"/>
        <v>6.4926467126793896E-2</v>
      </c>
      <c r="Q1361" s="10">
        <f t="shared" si="235"/>
        <v>0.54089774472237462</v>
      </c>
      <c r="R1361" s="10">
        <f t="shared" si="236"/>
        <v>0.97686915365867899</v>
      </c>
      <c r="S1361" s="10">
        <f t="shared" si="237"/>
        <v>0.49182898212409287</v>
      </c>
      <c r="T1361" s="10">
        <f t="shared" si="238"/>
        <v>0.11820870948886547</v>
      </c>
      <c r="U1361" s="10">
        <f>(C1361 - $AP$12 ) / $AQ$12</f>
        <v>0.87767451387812712</v>
      </c>
      <c r="V1361" s="10">
        <f>(D1361 - $AP$13 ) / $AQ$13</f>
        <v>0.1074728507311266</v>
      </c>
      <c r="W1361" s="10">
        <f>(E1361 - $AP$14 ) / $AQ$14</f>
        <v>0.20259800148110496</v>
      </c>
      <c r="X1361" s="10">
        <f>(F1361 - $AP$15 ) / $AQ$15</f>
        <v>0.68044072030356306</v>
      </c>
      <c r="Y1361" s="10">
        <f>(G1361 - $AP$16 ) / $AQ$16</f>
        <v>0.56242629856010262</v>
      </c>
      <c r="Z1361" s="10">
        <f>(H1361 - $AP$17) / $AQ$17</f>
        <v>8.5158644784310567E-2</v>
      </c>
      <c r="AA1361" s="10">
        <f t="shared" si="239"/>
        <v>2.1176627147321946E-2</v>
      </c>
      <c r="AB1361" s="10">
        <f t="shared" si="240"/>
        <v>0.50529395894885576</v>
      </c>
      <c r="AC1361" s="10">
        <f t="shared" si="241"/>
        <v>-0.70379154927837251</v>
      </c>
      <c r="AD1361" s="10">
        <f t="shared" si="242"/>
        <v>1</v>
      </c>
    </row>
    <row r="1362" spans="1:30" x14ac:dyDescent="0.3">
      <c r="A1362" t="s">
        <v>2</v>
      </c>
      <c r="B1362">
        <f t="shared" si="232"/>
        <v>0</v>
      </c>
      <c r="C1362" s="10">
        <v>0.54918864099999998</v>
      </c>
      <c r="D1362" s="10">
        <v>1.3777555E-2</v>
      </c>
      <c r="E1362" s="10">
        <v>0.14274382099999999</v>
      </c>
      <c r="F1362" s="10">
        <v>2.154826334</v>
      </c>
      <c r="G1362" s="10">
        <v>-6.7409765999999996E-2</v>
      </c>
      <c r="H1362" s="10">
        <v>0.11772448100000001</v>
      </c>
      <c r="I1362" s="10">
        <f>MIN($AF1380, MAX($AF1379, C1362))</f>
        <v>0.54918864099999998</v>
      </c>
      <c r="J1362" s="10">
        <f>MIN($AF1383, MAX($AF1382, D1362))</f>
        <v>1.3777555E-2</v>
      </c>
      <c r="K1362" s="10">
        <f>MIN($AF1386, MAX($AF1385, E1362))</f>
        <v>0.14274382099999999</v>
      </c>
      <c r="L1362" s="10">
        <f>MIN($AF1389, MAX($AF1388, F1362))</f>
        <v>2.154826334</v>
      </c>
      <c r="M1362" s="10">
        <f>MIN($AF1392, MAX($AF1391, G1362))</f>
        <v>-6.7409765999999996E-2</v>
      </c>
      <c r="N1362" s="10">
        <f>MIN($AF1395, MAX($AF1394, H1362))</f>
        <v>0.11772448100000001</v>
      </c>
      <c r="O1362" s="10">
        <f t="shared" si="233"/>
        <v>0.43773133646013623</v>
      </c>
      <c r="P1362" s="10">
        <f t="shared" si="234"/>
        <v>1.3683507335788575E-2</v>
      </c>
      <c r="Q1362" s="10">
        <f t="shared" si="235"/>
        <v>0.13343223108317953</v>
      </c>
      <c r="R1362" s="10">
        <f t="shared" si="236"/>
        <v>1.1489334497871952</v>
      </c>
      <c r="S1362" s="10">
        <f t="shared" si="237"/>
        <v>-6.5234934210684728E-2</v>
      </c>
      <c r="T1362" s="10">
        <f t="shared" si="238"/>
        <v>0.11129490518468158</v>
      </c>
      <c r="U1362" s="10">
        <f>(C1362 - $AP$12 ) / $AQ$12</f>
        <v>-0.87282432982011238</v>
      </c>
      <c r="V1362" s="10">
        <f>(D1362 - $AP$13 ) / $AQ$13</f>
        <v>-2.0681505811765859E-2</v>
      </c>
      <c r="W1362" s="10">
        <f>(E1362 - $AP$14 ) / $AQ$14</f>
        <v>-0.67763676713721166</v>
      </c>
      <c r="X1362" s="10">
        <f>(F1362 - $AP$15 ) / $AQ$15</f>
        <v>1.1664011058523021</v>
      </c>
      <c r="Y1362" s="10">
        <f>(G1362 - $AP$16 ) / $AQ$16</f>
        <v>-0.87966001347993938</v>
      </c>
      <c r="Z1362" s="10">
        <f>(H1362 - $AP$17) / $AQ$17</f>
        <v>6.6370545896990721E-2</v>
      </c>
      <c r="AA1362" s="10">
        <f t="shared" si="239"/>
        <v>-2.1059601373224185E-2</v>
      </c>
      <c r="AB1362" s="10">
        <f t="shared" si="240"/>
        <v>0.49473529423299406</v>
      </c>
      <c r="AC1362" s="10">
        <f t="shared" si="241"/>
        <v>-0.68267281720014328</v>
      </c>
      <c r="AD1362" s="10">
        <f t="shared" si="242"/>
        <v>0</v>
      </c>
    </row>
    <row r="1363" spans="1:30" x14ac:dyDescent="0.3">
      <c r="A1363" t="s">
        <v>2</v>
      </c>
      <c r="B1363">
        <f t="shared" si="232"/>
        <v>0</v>
      </c>
      <c r="C1363" s="10">
        <v>0.70394238099999995</v>
      </c>
      <c r="D1363" s="10">
        <v>2.7947507E-2</v>
      </c>
      <c r="E1363" s="10">
        <v>0.23458547399999999</v>
      </c>
      <c r="F1363" s="10">
        <v>1.867510121</v>
      </c>
      <c r="G1363" s="10">
        <v>-0.30543933099999998</v>
      </c>
      <c r="H1363" s="10">
        <v>0.152138523</v>
      </c>
      <c r="I1363" s="10">
        <f>MIN($AF1381, MAX($AF1380, C1363))</f>
        <v>0.70394238099999995</v>
      </c>
      <c r="J1363" s="10">
        <f>MIN($AF1384, MAX($AF1383, D1363))</f>
        <v>2.7947507E-2</v>
      </c>
      <c r="K1363" s="10">
        <f>MIN($AF1387, MAX($AF1386, E1363))</f>
        <v>0.23458547399999999</v>
      </c>
      <c r="L1363" s="10">
        <f>MIN($AF1390, MAX($AF1389, F1363))</f>
        <v>1.867510121</v>
      </c>
      <c r="M1363" s="10">
        <f>MIN($AF1393, MAX($AF1392, G1363))</f>
        <v>-0.30543933099999998</v>
      </c>
      <c r="N1363" s="10">
        <f>MIN($AF1396, MAX($AF1395, H1363))</f>
        <v>0.152138523</v>
      </c>
      <c r="O1363" s="10">
        <f t="shared" si="233"/>
        <v>0.53294461386828285</v>
      </c>
      <c r="P1363" s="10">
        <f t="shared" si="234"/>
        <v>2.7564102499630219E-2</v>
      </c>
      <c r="Q1363" s="10">
        <f t="shared" si="235"/>
        <v>0.21073526515435101</v>
      </c>
      <c r="R1363" s="10">
        <f t="shared" si="236"/>
        <v>1.0534440995705217</v>
      </c>
      <c r="S1363" s="10">
        <f t="shared" si="237"/>
        <v>-0.26653963622733073</v>
      </c>
      <c r="T1363" s="10">
        <f t="shared" si="238"/>
        <v>0.14161980070449193</v>
      </c>
      <c r="U1363" s="10">
        <f>(C1363 - $AP$12 ) / $AQ$12</f>
        <v>-0.56077244001102411</v>
      </c>
      <c r="V1363" s="10">
        <f>(D1363 - $AP$13 ) / $AQ$13</f>
        <v>1.3386765143628791E-2</v>
      </c>
      <c r="W1363" s="10">
        <f>(E1363 - $AP$14 ) / $AQ$14</f>
        <v>-0.53699373343354462</v>
      </c>
      <c r="X1363" s="10">
        <f>(F1363 - $AP$15 ) / $AQ$15</f>
        <v>0.88642403823229421</v>
      </c>
      <c r="Y1363" s="10">
        <f>(G1363 - $AP$16 ) / $AQ$16</f>
        <v>-1.3681362389350771</v>
      </c>
      <c r="Z1363" s="10">
        <f>(H1363 - $AP$17) / $AQ$17</f>
        <v>0.14975104634013697</v>
      </c>
      <c r="AA1363" s="10">
        <f t="shared" si="239"/>
        <v>-1.3530379074282207E-2</v>
      </c>
      <c r="AB1363" s="10">
        <f t="shared" si="240"/>
        <v>0.49661745683511321</v>
      </c>
      <c r="AC1363" s="10">
        <f t="shared" si="241"/>
        <v>-0.6864048747429855</v>
      </c>
      <c r="AD1363" s="10">
        <f t="shared" si="242"/>
        <v>0</v>
      </c>
    </row>
    <row r="1364" spans="1:30" x14ac:dyDescent="0.3">
      <c r="A1364" t="s">
        <v>2</v>
      </c>
      <c r="B1364">
        <f t="shared" si="232"/>
        <v>0</v>
      </c>
      <c r="C1364" s="10">
        <v>2.1846785230000001</v>
      </c>
      <c r="D1364" s="10">
        <v>-1.8015046E-2</v>
      </c>
      <c r="E1364" s="10">
        <v>0.31839778299999999</v>
      </c>
      <c r="F1364" s="10">
        <v>0.81094646299999995</v>
      </c>
      <c r="G1364" s="10">
        <v>1</v>
      </c>
      <c r="H1364" s="10">
        <v>-8.7253886000000003E-2</v>
      </c>
      <c r="I1364" s="10">
        <f>MIN($AF1382, MAX($AF1381, C1364))</f>
        <v>2.1846785230000001</v>
      </c>
      <c r="J1364" s="10">
        <f>MIN($AF1385, MAX($AF1384, D1364))</f>
        <v>-1.8015046E-2</v>
      </c>
      <c r="K1364" s="10">
        <f>MIN($AF1388, MAX($AF1387, E1364))</f>
        <v>0.31839778299999999</v>
      </c>
      <c r="L1364" s="10">
        <f>MIN($AF1391, MAX($AF1390, F1364))</f>
        <v>0.81094646299999995</v>
      </c>
      <c r="M1364" s="10">
        <f>MIN($AF1394, MAX($AF1393, G1364))</f>
        <v>1</v>
      </c>
      <c r="N1364" s="10">
        <f>MIN($AF1397, MAX($AF1396, H1364))</f>
        <v>-8.7253886000000003E-2</v>
      </c>
      <c r="O1364" s="10">
        <f t="shared" si="233"/>
        <v>1.1583513492360002</v>
      </c>
      <c r="P1364" s="10">
        <f t="shared" si="234"/>
        <v>-1.7854697979815651E-2</v>
      </c>
      <c r="Q1364" s="10">
        <f t="shared" si="235"/>
        <v>0.27641719858791847</v>
      </c>
      <c r="R1364" s="10">
        <f t="shared" si="236"/>
        <v>0.59384961634393274</v>
      </c>
      <c r="S1364" s="10">
        <f t="shared" si="237"/>
        <v>0.69314718055994529</v>
      </c>
      <c r="T1364" s="10">
        <f t="shared" si="238"/>
        <v>-8.3655146644201664E-2</v>
      </c>
      <c r="U1364" s="10">
        <f>(C1364 - $AP$12 ) / $AQ$12</f>
        <v>2.4250456178899906</v>
      </c>
      <c r="V1364" s="10">
        <f>(D1364 - $AP$13 ) / $AQ$13</f>
        <v>-9.7119234411322933E-2</v>
      </c>
      <c r="W1364" s="10">
        <f>(E1364 - $AP$14 ) / $AQ$14</f>
        <v>-0.40864655092508989</v>
      </c>
      <c r="X1364" s="10">
        <f>(F1364 - $AP$15 ) / $AQ$15</f>
        <v>-0.14315097819989259</v>
      </c>
      <c r="Y1364" s="10">
        <f>(G1364 - $AP$16 ) / $AQ$16</f>
        <v>1.3108422189197697</v>
      </c>
      <c r="Z1364" s="10">
        <f>(H1364 - $AP$17) / $AQ$17</f>
        <v>-0.43026390408941018</v>
      </c>
      <c r="AA1364" s="10">
        <f t="shared" si="239"/>
        <v>5.8511767236338247E-2</v>
      </c>
      <c r="AB1364" s="10">
        <f t="shared" si="240"/>
        <v>0.51462376985280556</v>
      </c>
      <c r="AC1364" s="10">
        <f t="shared" si="241"/>
        <v>-0.72283095650715745</v>
      </c>
      <c r="AD1364" s="10">
        <f t="shared" si="242"/>
        <v>1</v>
      </c>
    </row>
    <row r="1365" spans="1:30" x14ac:dyDescent="0.3">
      <c r="A1365" t="s">
        <v>2</v>
      </c>
      <c r="B1365">
        <f t="shared" si="232"/>
        <v>0</v>
      </c>
      <c r="C1365" s="10">
        <v>1.462047761</v>
      </c>
      <c r="D1365" s="10">
        <v>7.2412125999999993E-2</v>
      </c>
      <c r="E1365" s="10">
        <v>0.24180372</v>
      </c>
      <c r="F1365" s="10">
        <v>1.0995797979999999</v>
      </c>
      <c r="G1365" s="10">
        <v>1</v>
      </c>
      <c r="H1365" s="10">
        <v>0.235559296</v>
      </c>
      <c r="I1365" s="10">
        <f>MIN($AF1383, MAX($AF1382, C1365))</f>
        <v>1.462047761</v>
      </c>
      <c r="J1365" s="10">
        <f>MIN($AF1386, MAX($AF1385, D1365))</f>
        <v>7.2412125999999993E-2</v>
      </c>
      <c r="K1365" s="10">
        <f>MIN($AF1389, MAX($AF1388, E1365))</f>
        <v>0.24180372</v>
      </c>
      <c r="L1365" s="10">
        <f>MIN($AF1392, MAX($AF1391, F1365))</f>
        <v>1.0995797979999999</v>
      </c>
      <c r="M1365" s="10">
        <f>MIN($AF1395, MAX($AF1394, G1365))</f>
        <v>1</v>
      </c>
      <c r="N1365" s="10">
        <f>MIN($AF1398, MAX($AF1397, H1365))</f>
        <v>0.235559296</v>
      </c>
      <c r="O1365" s="10">
        <f t="shared" si="233"/>
        <v>0.90099342684298545</v>
      </c>
      <c r="P1365" s="10">
        <f t="shared" si="234"/>
        <v>6.9910434663743998E-2</v>
      </c>
      <c r="Q1365" s="10">
        <f t="shared" si="235"/>
        <v>0.21656493559564213</v>
      </c>
      <c r="R1365" s="10">
        <f t="shared" si="236"/>
        <v>0.74173722851698731</v>
      </c>
      <c r="S1365" s="10">
        <f t="shared" si="237"/>
        <v>0.69314718055994529</v>
      </c>
      <c r="T1365" s="10">
        <f t="shared" si="238"/>
        <v>0.211523738819764</v>
      </c>
      <c r="U1365" s="10">
        <f>(C1365 - $AP$12 ) / $AQ$12</f>
        <v>0.96790283790753884</v>
      </c>
      <c r="V1365" s="10">
        <f>(D1365 - $AP$13 ) / $AQ$13</f>
        <v>0.12029133955717579</v>
      </c>
      <c r="W1365" s="10">
        <f>(E1365 - $AP$14 ) / $AQ$14</f>
        <v>-0.52593996880390137</v>
      </c>
      <c r="X1365" s="10">
        <f>(F1365 - $AP$15 ) / $AQ$15</f>
        <v>0.13810956713063954</v>
      </c>
      <c r="Y1365" s="10">
        <f>(G1365 - $AP$16 ) / $AQ$16</f>
        <v>1.3108422189197697</v>
      </c>
      <c r="Z1365" s="10">
        <f>(H1365 - $AP$17) / $AQ$17</f>
        <v>0.35186812982873455</v>
      </c>
      <c r="AA1365" s="10">
        <f t="shared" si="239"/>
        <v>2.3353666067656736E-2</v>
      </c>
      <c r="AB1365" s="10">
        <f t="shared" si="240"/>
        <v>0.50583815117841091</v>
      </c>
      <c r="AC1365" s="10">
        <f t="shared" si="241"/>
        <v>-0.70489218625943884</v>
      </c>
      <c r="AD1365" s="10">
        <f t="shared" si="242"/>
        <v>1</v>
      </c>
    </row>
    <row r="1366" spans="1:30" x14ac:dyDescent="0.3">
      <c r="A1366" t="s">
        <v>4</v>
      </c>
      <c r="B1366">
        <f t="shared" si="232"/>
        <v>1</v>
      </c>
      <c r="C1366" s="10">
        <v>1.3753457570000001</v>
      </c>
      <c r="D1366" s="10">
        <v>5.1783121000000001E-2</v>
      </c>
      <c r="E1366" s="10">
        <v>1.9486490059999999</v>
      </c>
      <c r="F1366" s="10">
        <v>1.7351193410000001</v>
      </c>
      <c r="G1366" s="10">
        <v>0.43836117499999999</v>
      </c>
      <c r="H1366" s="10">
        <v>3.6466674999999997E-2</v>
      </c>
      <c r="I1366" s="10">
        <f>MIN($AF1384, MAX($AF1383, C1366))</f>
        <v>1.3753457570000001</v>
      </c>
      <c r="J1366" s="10">
        <f>MIN($AF1387, MAX($AF1386, D1366))</f>
        <v>5.1783121000000001E-2</v>
      </c>
      <c r="K1366" s="10">
        <f>MIN($AF1390, MAX($AF1389, E1366))</f>
        <v>1.9486490059999999</v>
      </c>
      <c r="L1366" s="10">
        <f>MIN($AF1393, MAX($AF1392, F1366))</f>
        <v>1.7351193410000001</v>
      </c>
      <c r="M1366" s="10">
        <f>MIN($AF1396, MAX($AF1395, G1366))</f>
        <v>0.43836117499999999</v>
      </c>
      <c r="N1366" s="10">
        <f>MIN($AF1399, MAX($AF1398, H1366))</f>
        <v>3.6466674999999997E-2</v>
      </c>
      <c r="O1366" s="10">
        <f t="shared" si="233"/>
        <v>0.86514300878532568</v>
      </c>
      <c r="P1366" s="10">
        <f t="shared" si="234"/>
        <v>5.0486934316635652E-2</v>
      </c>
      <c r="Q1366" s="10">
        <f t="shared" si="235"/>
        <v>1.0813471013863607</v>
      </c>
      <c r="R1366" s="10">
        <f t="shared" si="236"/>
        <v>1.006175069656895</v>
      </c>
      <c r="S1366" s="10">
        <f t="shared" si="237"/>
        <v>0.36350439257449324</v>
      </c>
      <c r="T1366" s="10">
        <f t="shared" si="238"/>
        <v>3.5817500905529959E-2</v>
      </c>
      <c r="U1366" s="10">
        <f>(C1366 - $AP$12 ) / $AQ$12</f>
        <v>0.79307330423400613</v>
      </c>
      <c r="V1366" s="10">
        <f>(D1366 - $AP$13 ) / $AQ$13</f>
        <v>7.069381573492213E-2</v>
      </c>
      <c r="W1366" s="10">
        <f>(E1366 - $AP$14 ) / $AQ$14</f>
        <v>2.0878620615868546</v>
      </c>
      <c r="X1366" s="10">
        <f>(F1366 - $AP$15 ) / $AQ$15</f>
        <v>0.7574150206857434</v>
      </c>
      <c r="Y1366" s="10">
        <f>(G1366 - $AP$16 ) / $AQ$16</f>
        <v>0.15826601140093233</v>
      </c>
      <c r="Z1366" s="10">
        <f>(H1366 - $AP$17) / $AQ$17</f>
        <v>-0.13050596541755044</v>
      </c>
      <c r="AA1366" s="10">
        <f t="shared" si="239"/>
        <v>1.9135359861423812E-2</v>
      </c>
      <c r="AB1366" s="10">
        <f t="shared" si="240"/>
        <v>0.50478369399900114</v>
      </c>
      <c r="AC1366" s="10">
        <f t="shared" si="241"/>
        <v>-0.6836252701805734</v>
      </c>
      <c r="AD1366" s="10">
        <f t="shared" si="242"/>
        <v>1</v>
      </c>
    </row>
    <row r="1367" spans="1:30" x14ac:dyDescent="0.3">
      <c r="A1367" t="s">
        <v>2</v>
      </c>
      <c r="B1367">
        <f t="shared" si="232"/>
        <v>0</v>
      </c>
      <c r="C1367" s="10">
        <v>1.3592399820000001</v>
      </c>
      <c r="D1367" s="10">
        <v>7.3484732999999997E-2</v>
      </c>
      <c r="E1367" s="10">
        <v>1.9373674890000001</v>
      </c>
      <c r="F1367" s="10">
        <v>2.0925375150000001</v>
      </c>
      <c r="G1367" s="10">
        <v>0.54225048499999995</v>
      </c>
      <c r="H1367" s="10">
        <v>4.4417367999999999E-2</v>
      </c>
      <c r="I1367" s="10">
        <f>MIN($AF1385, MAX($AF1384, C1367))</f>
        <v>1.3592399820000001</v>
      </c>
      <c r="J1367" s="10">
        <f>MIN($AF1388, MAX($AF1387, D1367))</f>
        <v>7.3484732999999997E-2</v>
      </c>
      <c r="K1367" s="10">
        <f>MIN($AF1391, MAX($AF1390, E1367))</f>
        <v>1.9373674890000001</v>
      </c>
      <c r="L1367" s="10">
        <f>MIN($AF1394, MAX($AF1393, F1367))</f>
        <v>2.0925375150000001</v>
      </c>
      <c r="M1367" s="10">
        <f>MIN($AF1397, MAX($AF1396, G1367))</f>
        <v>0.54225048499999995</v>
      </c>
      <c r="N1367" s="10">
        <f>MIN($AF1400, MAX($AF1399, H1367))</f>
        <v>4.4417367999999999E-2</v>
      </c>
      <c r="O1367" s="10">
        <f t="shared" si="233"/>
        <v>0.85833952564558724</v>
      </c>
      <c r="P1367" s="10">
        <f t="shared" si="234"/>
        <v>7.0910116530864944E-2</v>
      </c>
      <c r="Q1367" s="10">
        <f t="shared" si="235"/>
        <v>1.0775137683251255</v>
      </c>
      <c r="R1367" s="10">
        <f t="shared" si="236"/>
        <v>1.1289919561729314</v>
      </c>
      <c r="S1367" s="10">
        <f t="shared" si="237"/>
        <v>0.43324270358316525</v>
      </c>
      <c r="T1367" s="10">
        <f t="shared" si="238"/>
        <v>4.3459187348380328E-2</v>
      </c>
      <c r="U1367" s="10">
        <f>(C1367 - $AP$12 ) / $AQ$12</f>
        <v>0.76059694840835723</v>
      </c>
      <c r="V1367" s="10">
        <f>(D1367 - $AP$13 ) / $AQ$13</f>
        <v>0.12287016734040702</v>
      </c>
      <c r="W1367" s="10">
        <f>(E1367 - $AP$14 ) / $AQ$14</f>
        <v>2.0705859485833198</v>
      </c>
      <c r="X1367" s="10">
        <f>(F1367 - $AP$15 ) / $AQ$15</f>
        <v>1.1057033794447308</v>
      </c>
      <c r="Y1367" s="10">
        <f>(G1367 - $AP$16 ) / $AQ$16</f>
        <v>0.37146414085992896</v>
      </c>
      <c r="Z1367" s="10">
        <f>(H1367 - $AP$17) / $AQ$17</f>
        <v>-0.11124252751014566</v>
      </c>
      <c r="AA1367" s="10">
        <f t="shared" si="239"/>
        <v>1.8351766778169461E-2</v>
      </c>
      <c r="AB1367" s="10">
        <f t="shared" si="240"/>
        <v>0.50458781293548738</v>
      </c>
      <c r="AC1367" s="10">
        <f t="shared" si="241"/>
        <v>-0.7023651617762694</v>
      </c>
      <c r="AD1367" s="10">
        <f t="shared" si="242"/>
        <v>1</v>
      </c>
    </row>
    <row r="1368" spans="1:30" x14ac:dyDescent="0.3">
      <c r="A1368" t="s">
        <v>1</v>
      </c>
      <c r="B1368">
        <f t="shared" si="232"/>
        <v>0</v>
      </c>
      <c r="C1368" s="10">
        <v>1.3768621729999999</v>
      </c>
      <c r="D1368" s="10">
        <v>7.9259605999999996E-2</v>
      </c>
      <c r="E1368" s="10">
        <v>1.9361883090000001</v>
      </c>
      <c r="F1368" s="10">
        <v>2.2130217939999999</v>
      </c>
      <c r="G1368" s="10">
        <v>0.61781134500000001</v>
      </c>
      <c r="H1368" s="10">
        <v>5.6640346000000001E-2</v>
      </c>
      <c r="I1368" s="10">
        <f>MIN($AF1386, MAX($AF1385, C1368))</f>
        <v>1.3768621729999999</v>
      </c>
      <c r="J1368" s="10">
        <f>MIN($AF1389, MAX($AF1388, D1368))</f>
        <v>7.9259605999999996E-2</v>
      </c>
      <c r="K1368" s="10">
        <f>MIN($AF1392, MAX($AF1391, E1368))</f>
        <v>1.9361883090000001</v>
      </c>
      <c r="L1368" s="10">
        <f>MIN($AF1395, MAX($AF1394, F1368))</f>
        <v>2.2130217939999999</v>
      </c>
      <c r="M1368" s="10">
        <f>MIN($AF1398, MAX($AF1397, G1368))</f>
        <v>0.61781134500000001</v>
      </c>
      <c r="N1368" s="10">
        <f>MIN($AF1401, MAX($AF1400, H1368))</f>
        <v>5.6640346000000001E-2</v>
      </c>
      <c r="O1368" s="10">
        <f t="shared" si="233"/>
        <v>0.86578120310417939</v>
      </c>
      <c r="P1368" s="10">
        <f t="shared" si="234"/>
        <v>7.6275256039273764E-2</v>
      </c>
      <c r="Q1368" s="10">
        <f t="shared" si="235"/>
        <v>1.0771122466382985</v>
      </c>
      <c r="R1368" s="10">
        <f t="shared" si="236"/>
        <v>1.1672118631794994</v>
      </c>
      <c r="S1368" s="10">
        <f t="shared" si="237"/>
        <v>0.48107421418684387</v>
      </c>
      <c r="T1368" s="10">
        <f t="shared" si="238"/>
        <v>5.5094389762576593E-2</v>
      </c>
      <c r="U1368" s="10">
        <f>(C1368 - $AP$12 ) / $AQ$12</f>
        <v>0.79613106864433125</v>
      </c>
      <c r="V1368" s="10">
        <f>(D1368 - $AP$13 ) / $AQ$13</f>
        <v>0.13675447253050171</v>
      </c>
      <c r="W1368" s="10">
        <f>(E1368 - $AP$14 ) / $AQ$14</f>
        <v>2.0687801943632524</v>
      </c>
      <c r="X1368" s="10">
        <f>(F1368 - $AP$15 ) / $AQ$15</f>
        <v>1.2231100331678566</v>
      </c>
      <c r="Y1368" s="10">
        <f>(G1368 - $AP$16 ) / $AQ$16</f>
        <v>0.5265275830207552</v>
      </c>
      <c r="Z1368" s="10">
        <f>(H1368 - $AP$17) / $AQ$17</f>
        <v>-8.1627929418309556E-2</v>
      </c>
      <c r="AA1368" s="10">
        <f t="shared" si="239"/>
        <v>1.9209137937234267E-2</v>
      </c>
      <c r="AB1368" s="10">
        <f t="shared" si="240"/>
        <v>0.50480213682311881</v>
      </c>
      <c r="AC1368" s="10">
        <f t="shared" si="241"/>
        <v>-0.70279787269197913</v>
      </c>
      <c r="AD1368" s="10">
        <f t="shared" si="242"/>
        <v>1</v>
      </c>
    </row>
    <row r="1369" spans="1:30" x14ac:dyDescent="0.3">
      <c r="A1369" t="s">
        <v>2</v>
      </c>
      <c r="B1369">
        <f t="shared" si="232"/>
        <v>0</v>
      </c>
      <c r="C1369" s="10">
        <v>1.3507639339999999</v>
      </c>
      <c r="D1369" s="10">
        <v>9.8488980000000004E-2</v>
      </c>
      <c r="E1369" s="10">
        <v>1.8743914509999999</v>
      </c>
      <c r="F1369" s="10">
        <v>2.2384534870000001</v>
      </c>
      <c r="G1369" s="10">
        <v>0.67374791599999995</v>
      </c>
      <c r="H1369" s="10">
        <v>7.2116005999999996E-2</v>
      </c>
      <c r="I1369" s="10">
        <f>MIN($AF1387, MAX($AF1386, C1369))</f>
        <v>1.3507639339999999</v>
      </c>
      <c r="J1369" s="10">
        <f>MIN($AF1390, MAX($AF1389, D1369))</f>
        <v>9.8488980000000004E-2</v>
      </c>
      <c r="K1369" s="10">
        <f>MIN($AF1393, MAX($AF1392, E1369))</f>
        <v>1.8743914509999999</v>
      </c>
      <c r="L1369" s="10">
        <f>MIN($AF1396, MAX($AF1395, F1369))</f>
        <v>2.2384534870000001</v>
      </c>
      <c r="M1369" s="10">
        <f>MIN($AF1399, MAX($AF1398, G1369))</f>
        <v>0.67374791599999995</v>
      </c>
      <c r="N1369" s="10">
        <f>MIN($AF1402, MAX($AF1401, H1369))</f>
        <v>7.2116005999999996E-2</v>
      </c>
      <c r="O1369" s="10">
        <f t="shared" si="233"/>
        <v>0.85474035362743817</v>
      </c>
      <c r="P1369" s="10">
        <f t="shared" si="234"/>
        <v>9.3935580930578841E-2</v>
      </c>
      <c r="Q1369" s="10">
        <f t="shared" si="235"/>
        <v>1.055840982626832</v>
      </c>
      <c r="R1369" s="10">
        <f t="shared" si="236"/>
        <v>1.1750958970241836</v>
      </c>
      <c r="S1369" s="10">
        <f t="shared" si="237"/>
        <v>0.51506537291418031</v>
      </c>
      <c r="T1369" s="10">
        <f t="shared" si="238"/>
        <v>6.9634271346076679E-2</v>
      </c>
      <c r="U1369" s="10">
        <f>(C1369 - $AP$12 ) / $AQ$12</f>
        <v>0.74350549203054961</v>
      </c>
      <c r="V1369" s="10">
        <f>(D1369 - $AP$13 ) / $AQ$13</f>
        <v>0.1829869173358632</v>
      </c>
      <c r="W1369" s="10">
        <f>(E1369 - $AP$14 ) / $AQ$14</f>
        <v>1.9741466887742933</v>
      </c>
      <c r="X1369" s="10">
        <f>(F1369 - $AP$15 ) / $AQ$15</f>
        <v>1.2478921043096349</v>
      </c>
      <c r="Y1369" s="10">
        <f>(G1369 - $AP$16 ) / $AQ$16</f>
        <v>0.64131872279779623</v>
      </c>
      <c r="Z1369" s="10">
        <f>(H1369 - $AP$17) / $AQ$17</f>
        <v>-4.4132529270661087E-2</v>
      </c>
      <c r="AA1369" s="10">
        <f t="shared" si="239"/>
        <v>1.7939382239944388E-2</v>
      </c>
      <c r="AB1369" s="10">
        <f t="shared" si="240"/>
        <v>0.5044847252872372</v>
      </c>
      <c r="AC1369" s="10">
        <f t="shared" si="241"/>
        <v>-0.70215709881990085</v>
      </c>
      <c r="AD1369" s="10">
        <f t="shared" si="242"/>
        <v>1</v>
      </c>
    </row>
    <row r="1370" spans="1:30" x14ac:dyDescent="0.3">
      <c r="A1370" t="s">
        <v>4</v>
      </c>
      <c r="B1370">
        <f t="shared" si="232"/>
        <v>1</v>
      </c>
      <c r="C1370" s="10">
        <v>1.5542679939999999</v>
      </c>
      <c r="D1370" s="10">
        <v>7.7122765999999995E-2</v>
      </c>
      <c r="E1370" s="10">
        <v>2.0192129400000001</v>
      </c>
      <c r="F1370" s="10">
        <v>1.8775652599999999</v>
      </c>
      <c r="G1370" s="10">
        <v>0.58306972000000001</v>
      </c>
      <c r="H1370" s="10">
        <v>4.3492388999999999E-2</v>
      </c>
      <c r="I1370" s="10">
        <f>MIN($AF1388, MAX($AF1387, C1370))</f>
        <v>1.5542679939999999</v>
      </c>
      <c r="J1370" s="10">
        <f>MIN($AF1391, MAX($AF1390, D1370))</f>
        <v>7.7122765999999995E-2</v>
      </c>
      <c r="K1370" s="10">
        <f>MIN($AF1394, MAX($AF1393, E1370))</f>
        <v>2.0192129400000001</v>
      </c>
      <c r="L1370" s="10">
        <f>MIN($AF1397, MAX($AF1396, F1370))</f>
        <v>1.8775652599999999</v>
      </c>
      <c r="M1370" s="10">
        <f>MIN($AF1400, MAX($AF1399, G1370))</f>
        <v>0.58306972000000001</v>
      </c>
      <c r="N1370" s="10">
        <f>MIN($AF1403, MAX($AF1402, H1370))</f>
        <v>4.3492388999999999E-2</v>
      </c>
      <c r="O1370" s="10">
        <f t="shared" si="233"/>
        <v>0.93776568319395459</v>
      </c>
      <c r="P1370" s="10">
        <f t="shared" si="234"/>
        <v>7.4293380535954037E-2</v>
      </c>
      <c r="Q1370" s="10">
        <f t="shared" si="235"/>
        <v>1.1049961815265148</v>
      </c>
      <c r="R1370" s="10">
        <f t="shared" si="236"/>
        <v>1.0569445407659361</v>
      </c>
      <c r="S1370" s="10">
        <f t="shared" si="237"/>
        <v>0.45936582288542455</v>
      </c>
      <c r="T1370" s="10">
        <f t="shared" si="238"/>
        <v>4.2573153785471697E-2</v>
      </c>
      <c r="U1370" s="10">
        <f>(C1370 - $AP$12 ) / $AQ$12</f>
        <v>1.153859558477164</v>
      </c>
      <c r="V1370" s="10">
        <f>(D1370 - $AP$13 ) / $AQ$13</f>
        <v>0.13161695025037504</v>
      </c>
      <c r="W1370" s="10">
        <f>(E1370 - $AP$14 ) / $AQ$14</f>
        <v>2.1959211548593305</v>
      </c>
      <c r="X1370" s="10">
        <f>(F1370 - $AP$15 ) / $AQ$15</f>
        <v>0.89622233086025516</v>
      </c>
      <c r="Y1370" s="10">
        <f>(G1370 - $AP$16 ) / $AQ$16</f>
        <v>0.45523199481860116</v>
      </c>
      <c r="Z1370" s="10">
        <f>(H1370 - $AP$17) / $AQ$17</f>
        <v>-0.11348362467389646</v>
      </c>
      <c r="AA1370" s="10">
        <f t="shared" si="239"/>
        <v>2.7840450262450505E-2</v>
      </c>
      <c r="AB1370" s="10">
        <f t="shared" si="240"/>
        <v>0.50695966304059503</v>
      </c>
      <c r="AC1370" s="10">
        <f t="shared" si="241"/>
        <v>-0.67932383863374657</v>
      </c>
      <c r="AD1370" s="10">
        <f t="shared" si="242"/>
        <v>1</v>
      </c>
    </row>
    <row r="1371" spans="1:30" x14ac:dyDescent="0.3">
      <c r="A1371" t="s">
        <v>4</v>
      </c>
      <c r="B1371">
        <f t="shared" si="232"/>
        <v>1</v>
      </c>
      <c r="C1371" s="10">
        <v>1.5149678259999999</v>
      </c>
      <c r="D1371" s="10">
        <v>0.15655166500000001</v>
      </c>
      <c r="E1371" s="10">
        <v>1.777742522</v>
      </c>
      <c r="F1371" s="10">
        <v>1.3498322389999999</v>
      </c>
      <c r="G1371" s="10">
        <v>0.37201973100000002</v>
      </c>
      <c r="H1371" s="10">
        <v>4.4545890999999997E-2</v>
      </c>
      <c r="I1371" s="10">
        <f>MIN($AF1389, MAX($AF1388, C1371))</f>
        <v>1.5149678259999999</v>
      </c>
      <c r="J1371" s="10">
        <f>MIN($AF1392, MAX($AF1391, D1371))</f>
        <v>0.15655166500000001</v>
      </c>
      <c r="K1371" s="10">
        <f>MIN($AF1395, MAX($AF1394, E1371))</f>
        <v>1.777742522</v>
      </c>
      <c r="L1371" s="10">
        <f>MIN($AF1398, MAX($AF1397, F1371))</f>
        <v>1.3498322389999999</v>
      </c>
      <c r="M1371" s="10">
        <f>MIN($AF1401, MAX($AF1400, G1371))</f>
        <v>0.37201973100000002</v>
      </c>
      <c r="N1371" s="10">
        <f>MIN($AF1404, MAX($AF1403, H1371))</f>
        <v>4.4545890999999997E-2</v>
      </c>
      <c r="O1371" s="10">
        <f t="shared" si="233"/>
        <v>0.92226001062693108</v>
      </c>
      <c r="P1371" s="10">
        <f t="shared" si="234"/>
        <v>0.14544287527561195</v>
      </c>
      <c r="Q1371" s="10">
        <f t="shared" si="235"/>
        <v>1.0216385553714362</v>
      </c>
      <c r="R1371" s="10">
        <f t="shared" si="236"/>
        <v>0.8543439379482729</v>
      </c>
      <c r="S1371" s="10">
        <f t="shared" si="237"/>
        <v>0.31628391039562032</v>
      </c>
      <c r="T1371" s="10">
        <f t="shared" si="238"/>
        <v>4.3582236903807921E-2</v>
      </c>
      <c r="U1371" s="10">
        <f>(C1371 - $AP$12 ) / $AQ$12</f>
        <v>1.0746130621132335</v>
      </c>
      <c r="V1371" s="10">
        <f>(D1371 - $AP$13 ) / $AQ$13</f>
        <v>0.32258479917609301</v>
      </c>
      <c r="W1371" s="10">
        <f>(E1371 - $AP$14 ) / $AQ$14</f>
        <v>1.8261419639598313</v>
      </c>
      <c r="X1371" s="10">
        <f>(F1371 - $AP$15 ) / $AQ$15</f>
        <v>0.38196961200714979</v>
      </c>
      <c r="Y1371" s="10">
        <f>(G1371 - $AP$16 ) / $AQ$16</f>
        <v>2.2122343044594449E-2</v>
      </c>
      <c r="Z1371" s="10">
        <f>(H1371 - $AP$17) / $AQ$17</f>
        <v>-0.11093113392091095</v>
      </c>
      <c r="AA1371" s="10">
        <f t="shared" si="239"/>
        <v>2.592838208718207E-2</v>
      </c>
      <c r="AB1371" s="10">
        <f t="shared" si="240"/>
        <v>0.50648173239707073</v>
      </c>
      <c r="AC1371" s="10">
        <f t="shared" si="241"/>
        <v>-0.6802670222871996</v>
      </c>
      <c r="AD1371" s="10">
        <f t="shared" si="242"/>
        <v>1</v>
      </c>
    </row>
    <row r="1372" spans="1:30" x14ac:dyDescent="0.3">
      <c r="A1372" t="s">
        <v>2</v>
      </c>
      <c r="B1372">
        <f t="shared" si="232"/>
        <v>0</v>
      </c>
      <c r="C1372" s="10">
        <v>0.93184768500000004</v>
      </c>
      <c r="D1372" s="10">
        <v>3.5354679999999999E-3</v>
      </c>
      <c r="E1372" s="10">
        <v>0.23537186900000001</v>
      </c>
      <c r="F1372" s="10">
        <v>1.7417284099999999</v>
      </c>
      <c r="G1372" s="10">
        <v>0.76838046299999996</v>
      </c>
      <c r="H1372" s="10">
        <v>9.9529745000000003E-2</v>
      </c>
      <c r="I1372" s="10">
        <f>MIN($AF1390, MAX($AF1389, C1372))</f>
        <v>0.93184768500000004</v>
      </c>
      <c r="J1372" s="10">
        <f>MIN($AF1393, MAX($AF1392, D1372))</f>
        <v>3.5354679999999999E-3</v>
      </c>
      <c r="K1372" s="10">
        <f>MIN($AF1396, MAX($AF1395, E1372))</f>
        <v>0.23537186900000001</v>
      </c>
      <c r="L1372" s="10">
        <f>MIN($AF1399, MAX($AF1398, F1372))</f>
        <v>1.7417284099999999</v>
      </c>
      <c r="M1372" s="10">
        <f>MIN($AF1402, MAX($AF1401, G1372))</f>
        <v>0.76838046299999996</v>
      </c>
      <c r="N1372" s="10">
        <f>MIN($AF1405, MAX($AF1404, H1372))</f>
        <v>9.9529745000000003E-2</v>
      </c>
      <c r="O1372" s="10">
        <f t="shared" si="233"/>
        <v>0.65847689469073012</v>
      </c>
      <c r="P1372" s="10">
        <f t="shared" si="234"/>
        <v>3.5292329246284478E-3</v>
      </c>
      <c r="Q1372" s="10">
        <f t="shared" si="235"/>
        <v>0.21137203325789786</v>
      </c>
      <c r="R1372" s="10">
        <f t="shared" si="236"/>
        <v>1.008588528094488</v>
      </c>
      <c r="S1372" s="10">
        <f t="shared" si="237"/>
        <v>0.57006413506906795</v>
      </c>
      <c r="T1372" s="10">
        <f t="shared" si="238"/>
        <v>9.4882583852750071E-2</v>
      </c>
      <c r="U1372" s="10">
        <f>(C1372 - $AP$12 ) / $AQ$12</f>
        <v>-0.10121468838114561</v>
      </c>
      <c r="V1372" s="10">
        <f>(D1372 - $AP$13 ) / $AQ$13</f>
        <v>-4.5306161919614715E-2</v>
      </c>
      <c r="W1372" s="10">
        <f>(E1372 - $AP$14 ) / $AQ$14</f>
        <v>-0.53578947616163553</v>
      </c>
      <c r="X1372" s="10">
        <f>(F1372 - $AP$15 ) / $AQ$15</f>
        <v>0.76385526900656553</v>
      </c>
      <c r="Y1372" s="10">
        <f>(G1372 - $AP$16 ) / $AQ$16</f>
        <v>0.83552043620161609</v>
      </c>
      <c r="Z1372" s="10">
        <f>(H1372 - $AP$17) / $AQ$17</f>
        <v>2.2287197794174738E-2</v>
      </c>
      <c r="AA1372" s="10">
        <f t="shared" si="239"/>
        <v>-2.4421191270657398E-3</v>
      </c>
      <c r="AB1372" s="10">
        <f t="shared" si="240"/>
        <v>0.49938947052166399</v>
      </c>
      <c r="AC1372" s="10">
        <f t="shared" si="241"/>
        <v>-0.69192686648945601</v>
      </c>
      <c r="AD1372" s="10">
        <f t="shared" si="242"/>
        <v>0</v>
      </c>
    </row>
    <row r="1373" spans="1:30" x14ac:dyDescent="0.3">
      <c r="A1373" t="s">
        <v>2</v>
      </c>
      <c r="B1373">
        <f t="shared" si="232"/>
        <v>0</v>
      </c>
      <c r="C1373" s="10">
        <v>1.414686659</v>
      </c>
      <c r="D1373" s="10">
        <v>2.9281064999999998E-2</v>
      </c>
      <c r="E1373" s="10">
        <v>0.362362399</v>
      </c>
      <c r="F1373" s="10">
        <v>0.81648695000000004</v>
      </c>
      <c r="G1373" s="10">
        <v>0.86070010799999996</v>
      </c>
      <c r="H1373" s="10">
        <v>0.16395277799999999</v>
      </c>
      <c r="I1373" s="10">
        <f>MIN($AF1391, MAX($AF1390, C1373))</f>
        <v>1.414686659</v>
      </c>
      <c r="J1373" s="10">
        <f>MIN($AF1394, MAX($AF1393, D1373))</f>
        <v>2.9281064999999998E-2</v>
      </c>
      <c r="K1373" s="10">
        <f>MIN($AF1397, MAX($AF1396, E1373))</f>
        <v>0.362362399</v>
      </c>
      <c r="L1373" s="10">
        <f>MIN($AF1400, MAX($AF1399, F1373))</f>
        <v>0.81648695000000004</v>
      </c>
      <c r="M1373" s="10">
        <f>MIN($AF1403, MAX($AF1402, G1373))</f>
        <v>0.86070010799999996</v>
      </c>
      <c r="N1373" s="10">
        <f>MIN($AF1406, MAX($AF1405, H1373))</f>
        <v>0.16395277799999999</v>
      </c>
      <c r="O1373" s="10">
        <f t="shared" si="233"/>
        <v>0.88156953086047174</v>
      </c>
      <c r="P1373" s="10">
        <f t="shared" si="234"/>
        <v>2.8860563383888475E-2</v>
      </c>
      <c r="Q1373" s="10">
        <f t="shared" si="235"/>
        <v>0.30922025089563815</v>
      </c>
      <c r="R1373" s="10">
        <f t="shared" si="236"/>
        <v>0.59690438850797911</v>
      </c>
      <c r="S1373" s="10">
        <f t="shared" si="237"/>
        <v>0.62095281905412913</v>
      </c>
      <c r="T1373" s="10">
        <f t="shared" si="238"/>
        <v>0.15182177975779068</v>
      </c>
      <c r="U1373" s="10">
        <f>(C1373 - $AP$12 ) / $AQ$12</f>
        <v>0.87240193833289215</v>
      </c>
      <c r="V1373" s="10">
        <f>(D1373 - $AP$13 ) / $AQ$13</f>
        <v>1.659298738621184E-2</v>
      </c>
      <c r="W1373" s="10">
        <f>(E1373 - $AP$14 ) / $AQ$14</f>
        <v>-0.34132070510373058</v>
      </c>
      <c r="X1373" s="10">
        <f>(F1373 - $AP$15 ) / $AQ$15</f>
        <v>-0.13775201624348257</v>
      </c>
      <c r="Y1373" s="10">
        <f>(G1373 - $AP$16 ) / $AQ$16</f>
        <v>1.0249756903208187</v>
      </c>
      <c r="Z1373" s="10">
        <f>(H1373 - $AP$17) / $AQ$17</f>
        <v>0.17837536470015244</v>
      </c>
      <c r="AA1373" s="10">
        <f t="shared" si="239"/>
        <v>2.1049409864990064E-2</v>
      </c>
      <c r="AB1373" s="10">
        <f t="shared" si="240"/>
        <v>0.50526215817229014</v>
      </c>
      <c r="AC1373" s="10">
        <f t="shared" si="241"/>
        <v>-0.70372726917694017</v>
      </c>
      <c r="AD1373" s="10">
        <f t="shared" si="242"/>
        <v>1</v>
      </c>
    </row>
    <row r="1374" spans="1:30" x14ac:dyDescent="0.3">
      <c r="A1374" t="s">
        <v>1</v>
      </c>
      <c r="B1374">
        <f t="shared" si="232"/>
        <v>0</v>
      </c>
      <c r="C1374" s="10">
        <v>1.2690099319999999</v>
      </c>
      <c r="D1374" s="10">
        <v>3.8787567000000002E-2</v>
      </c>
      <c r="E1374" s="10">
        <v>0.40145033499999999</v>
      </c>
      <c r="F1374" s="10">
        <v>1.2184645119999999</v>
      </c>
      <c r="G1374" s="10">
        <v>0.75853018400000005</v>
      </c>
      <c r="H1374" s="10">
        <v>0.108874342</v>
      </c>
      <c r="I1374" s="10">
        <f>MIN($AF1392, MAX($AF1391, C1374))</f>
        <v>1.2690099319999999</v>
      </c>
      <c r="J1374" s="10">
        <f>MIN($AF1395, MAX($AF1394, D1374))</f>
        <v>3.8787567000000002E-2</v>
      </c>
      <c r="K1374" s="10">
        <f>MIN($AF1398, MAX($AF1397, E1374))</f>
        <v>0.40145033499999999</v>
      </c>
      <c r="L1374" s="10">
        <f>MIN($AF1401, MAX($AF1400, F1374))</f>
        <v>1.2184645119999999</v>
      </c>
      <c r="M1374" s="10">
        <f>MIN($AF1404, MAX($AF1403, G1374))</f>
        <v>0.75853018400000005</v>
      </c>
      <c r="N1374" s="10">
        <f>MIN($AF1407, MAX($AF1406, H1374))</f>
        <v>0.108874342</v>
      </c>
      <c r="O1374" s="10">
        <f t="shared" si="233"/>
        <v>0.81934358304682875</v>
      </c>
      <c r="P1374" s="10">
        <f t="shared" si="234"/>
        <v>3.8054232117196087E-2</v>
      </c>
      <c r="Q1374" s="10">
        <f t="shared" si="235"/>
        <v>0.33750765396304783</v>
      </c>
      <c r="R1374" s="10">
        <f t="shared" si="236"/>
        <v>0.79681529531492346</v>
      </c>
      <c r="S1374" s="10">
        <f t="shared" si="237"/>
        <v>0.5644783374135347</v>
      </c>
      <c r="T1374" s="10">
        <f t="shared" si="238"/>
        <v>0.10334539446423205</v>
      </c>
      <c r="U1374" s="10">
        <f>(C1374 - $AP$12 ) / $AQ$12</f>
        <v>0.57865331576937484</v>
      </c>
      <c r="V1374" s="10">
        <f>(D1374 - $AP$13 ) / $AQ$13</f>
        <v>3.9449104751605971E-2</v>
      </c>
      <c r="W1374" s="10">
        <f>(E1374 - $AP$14 ) / $AQ$14</f>
        <v>-0.28146283320485715</v>
      </c>
      <c r="X1374" s="10">
        <f>(F1374 - $AP$15 ) / $AQ$15</f>
        <v>0.2539575148082851</v>
      </c>
      <c r="Y1374" s="10">
        <f>(G1374 - $AP$16 ) / $AQ$16</f>
        <v>0.81530602667816054</v>
      </c>
      <c r="Z1374" s="10">
        <f>(H1374 - $AP$17) / $AQ$17</f>
        <v>4.4927873780434155E-2</v>
      </c>
      <c r="AA1374" s="10">
        <f t="shared" si="239"/>
        <v>1.3961810810096243E-2</v>
      </c>
      <c r="AB1374" s="10">
        <f t="shared" si="240"/>
        <v>0.5034903960035052</v>
      </c>
      <c r="AC1374" s="10">
        <f t="shared" si="241"/>
        <v>-0.70015245228722389</v>
      </c>
      <c r="AD1374" s="10">
        <f t="shared" si="242"/>
        <v>1</v>
      </c>
    </row>
    <row r="1375" spans="1:30" x14ac:dyDescent="0.3">
      <c r="A1375" t="s">
        <v>6</v>
      </c>
      <c r="B1375">
        <f t="shared" si="232"/>
        <v>1</v>
      </c>
      <c r="C1375" s="10">
        <v>1.1741128709999999</v>
      </c>
      <c r="D1375" s="10">
        <v>-0.207997037</v>
      </c>
      <c r="E1375" s="10">
        <v>0.55172149599999998</v>
      </c>
      <c r="F1375" s="10">
        <v>4.9221388189999997</v>
      </c>
      <c r="G1375" s="10">
        <v>5.2832590999999998E-2</v>
      </c>
      <c r="H1375" s="10">
        <v>-0.34897689900000001</v>
      </c>
      <c r="I1375" s="10">
        <f>MIN($AF1393, MAX($AF1392, C1375))</f>
        <v>1.1741128709999999</v>
      </c>
      <c r="J1375" s="10">
        <f>MIN($AF1396, MAX($AF1395, D1375))</f>
        <v>-0.207997037</v>
      </c>
      <c r="K1375" s="10">
        <f>MIN($AF1399, MAX($AF1398, E1375))</f>
        <v>0.55172149599999998</v>
      </c>
      <c r="L1375" s="10">
        <f>MIN($AF1402, MAX($AF1401, F1375))</f>
        <v>4.9221388189999997</v>
      </c>
      <c r="M1375" s="10">
        <f>MIN($AF1405, MAX($AF1404, G1375))</f>
        <v>5.2832590999999998E-2</v>
      </c>
      <c r="N1375" s="10">
        <f>MIN($AF1408, MAX($AF1407, H1375))</f>
        <v>-0.34897689900000001</v>
      </c>
      <c r="O1375" s="10">
        <f t="shared" si="233"/>
        <v>0.77662070593455146</v>
      </c>
      <c r="P1375" s="10">
        <f t="shared" si="234"/>
        <v>-0.18896364669504545</v>
      </c>
      <c r="Q1375" s="10">
        <f t="shared" si="235"/>
        <v>0.43936495720461849</v>
      </c>
      <c r="R1375" s="10">
        <f t="shared" si="236"/>
        <v>1.7786976706407269</v>
      </c>
      <c r="S1375" s="10">
        <f t="shared" si="237"/>
        <v>5.1484237606733763E-2</v>
      </c>
      <c r="T1375" s="10">
        <f t="shared" si="238"/>
        <v>-0.29934645254229841</v>
      </c>
      <c r="U1375" s="10">
        <f>(C1375 - $AP$12 ) / $AQ$12</f>
        <v>0.38729892767912055</v>
      </c>
      <c r="V1375" s="10">
        <f>(D1375 - $AP$13 ) / $AQ$13</f>
        <v>-0.55388563319893691</v>
      </c>
      <c r="W1375" s="10">
        <f>(E1375 - $AP$14 ) / $AQ$14</f>
        <v>-5.1342933672863987E-2</v>
      </c>
      <c r="X1375" s="10">
        <f>(F1375 - $AP$15 ) / $AQ$15</f>
        <v>3.8630259382927057</v>
      </c>
      <c r="Y1375" s="10">
        <f>(G1375 - $AP$16 ) / $AQ$16</f>
        <v>-0.63290271386806496</v>
      </c>
      <c r="Z1375" s="10">
        <f>(H1375 - $AP$17) / $AQ$17</f>
        <v>-1.0643828431384204</v>
      </c>
      <c r="AA1375" s="10">
        <f t="shared" si="239"/>
        <v>9.3447911000378199E-3</v>
      </c>
      <c r="AB1375" s="10">
        <f t="shared" si="240"/>
        <v>0.50233618077442854</v>
      </c>
      <c r="AC1375" s="10">
        <f t="shared" si="241"/>
        <v>-0.68848570061029746</v>
      </c>
      <c r="AD1375" s="10">
        <f t="shared" si="242"/>
        <v>1</v>
      </c>
    </row>
    <row r="1376" spans="1:30" x14ac:dyDescent="0.3">
      <c r="A1376" t="s">
        <v>8</v>
      </c>
      <c r="B1376">
        <f t="shared" si="232"/>
        <v>1</v>
      </c>
      <c r="C1376" s="10">
        <v>1.899201761</v>
      </c>
      <c r="D1376" s="10">
        <v>-5.7301741000000003E-2</v>
      </c>
      <c r="E1376" s="10">
        <v>0.50525756399999999</v>
      </c>
      <c r="F1376" s="10">
        <v>2.915862057</v>
      </c>
      <c r="G1376" s="10">
        <v>2.1644274989999999</v>
      </c>
      <c r="H1376" s="10">
        <v>-9.5299147000000001E-2</v>
      </c>
      <c r="I1376" s="10">
        <f>MIN($AF1394, MAX($AF1393, C1376))</f>
        <v>1.899201761</v>
      </c>
      <c r="J1376" s="10">
        <f>MIN($AF1397, MAX($AF1396, D1376))</f>
        <v>-5.7301741000000003E-2</v>
      </c>
      <c r="K1376" s="10">
        <f>MIN($AF1400, MAX($AF1399, E1376))</f>
        <v>0.50525756399999999</v>
      </c>
      <c r="L1376" s="10">
        <f>MIN($AF1403, MAX($AF1402, F1376))</f>
        <v>2.915862057</v>
      </c>
      <c r="M1376" s="10">
        <f>MIN($AF1406, MAX($AF1405, G1376))</f>
        <v>2.1644274989999999</v>
      </c>
      <c r="N1376" s="10">
        <f>MIN($AF1409, MAX($AF1408, H1376))</f>
        <v>-9.5299147000000001E-2</v>
      </c>
      <c r="O1376" s="10">
        <f t="shared" si="233"/>
        <v>1.064435444275279</v>
      </c>
      <c r="P1376" s="10">
        <f t="shared" si="234"/>
        <v>-5.5720135402108156E-2</v>
      </c>
      <c r="Q1376" s="10">
        <f t="shared" si="235"/>
        <v>0.40896402242868496</v>
      </c>
      <c r="R1376" s="10">
        <f t="shared" si="236"/>
        <v>1.3650354985626429</v>
      </c>
      <c r="S1376" s="10">
        <f t="shared" si="237"/>
        <v>1.1519721542423751</v>
      </c>
      <c r="T1376" s="10">
        <f t="shared" si="238"/>
        <v>-9.10275195651917E-2</v>
      </c>
      <c r="U1376" s="10">
        <f>(C1376 - $AP$12 ) / $AQ$12</f>
        <v>1.8493983793891353</v>
      </c>
      <c r="V1376" s="10">
        <f>(D1376 - $AP$13 ) / $AQ$13</f>
        <v>-0.19157472517106214</v>
      </c>
      <c r="W1376" s="10">
        <f>(E1376 - $AP$14 ) / $AQ$14</f>
        <v>-0.12249614292837351</v>
      </c>
      <c r="X1376" s="10">
        <f>(F1376 - $AP$15 ) / $AQ$15</f>
        <v>1.9079970911774058</v>
      </c>
      <c r="Y1376" s="10">
        <f>(G1376 - $AP$16 ) / $AQ$16</f>
        <v>3.7004409627887758</v>
      </c>
      <c r="Z1376" s="10">
        <f>(H1376 - $AP$17) / $AQ$17</f>
        <v>-0.44975646728136914</v>
      </c>
      <c r="AA1376" s="10">
        <f t="shared" si="239"/>
        <v>4.4622487389013372E-2</v>
      </c>
      <c r="AB1376" s="10">
        <f t="shared" si="240"/>
        <v>0.51115377115749072</v>
      </c>
      <c r="AC1376" s="10">
        <f t="shared" si="241"/>
        <v>-0.67108481201607106</v>
      </c>
      <c r="AD1376" s="10">
        <f t="shared" si="242"/>
        <v>1</v>
      </c>
    </row>
    <row r="1377" spans="1:30" x14ac:dyDescent="0.3">
      <c r="A1377" t="s">
        <v>6</v>
      </c>
      <c r="B1377">
        <f t="shared" si="232"/>
        <v>1</v>
      </c>
      <c r="C1377" s="10">
        <v>2.3820781960000001</v>
      </c>
      <c r="D1377" s="10">
        <v>-0.28433936100000001</v>
      </c>
      <c r="E1377" s="10">
        <v>0.63511670899999995</v>
      </c>
      <c r="F1377" s="10">
        <v>2.3547407140000001</v>
      </c>
      <c r="G1377" s="10">
        <v>0.88539641000000002</v>
      </c>
      <c r="H1377" s="10">
        <v>-0.40205984700000003</v>
      </c>
      <c r="I1377" s="10">
        <f>MIN($AF1395, MAX($AF1394, C1377))</f>
        <v>2.3820781960000001</v>
      </c>
      <c r="J1377" s="10">
        <f>MIN($AF1398, MAX($AF1397, D1377))</f>
        <v>-0.28433936100000001</v>
      </c>
      <c r="K1377" s="10">
        <f>MIN($AF1401, MAX($AF1400, E1377))</f>
        <v>0.63511670899999995</v>
      </c>
      <c r="L1377" s="10">
        <f>MIN($AF1404, MAX($AF1403, F1377))</f>
        <v>2.3547407140000001</v>
      </c>
      <c r="M1377" s="10">
        <f>MIN($AF1407, MAX($AF1406, G1377))</f>
        <v>0.88539641000000002</v>
      </c>
      <c r="N1377" s="10">
        <f>MIN($AF1410, MAX($AF1409, H1377))</f>
        <v>-0.40205984700000003</v>
      </c>
      <c r="O1377" s="10">
        <f t="shared" si="233"/>
        <v>1.2184903714391384</v>
      </c>
      <c r="P1377" s="10">
        <f t="shared" si="234"/>
        <v>-0.2502444701909553</v>
      </c>
      <c r="Q1377" s="10">
        <f t="shared" si="235"/>
        <v>0.49171418345304407</v>
      </c>
      <c r="R1377" s="10">
        <f t="shared" si="236"/>
        <v>1.2103744839795987</v>
      </c>
      <c r="S1377" s="10">
        <f t="shared" si="237"/>
        <v>0.6341380958728704</v>
      </c>
      <c r="T1377" s="10">
        <f t="shared" si="238"/>
        <v>-0.33794247457723126</v>
      </c>
      <c r="U1377" s="10">
        <f>(C1377 - $AP$12 ) / $AQ$12</f>
        <v>2.8230905440245455</v>
      </c>
      <c r="V1377" s="10">
        <f>(D1377 - $AP$13 ) / $AQ$13</f>
        <v>-0.73743254848817208</v>
      </c>
      <c r="W1377" s="10">
        <f>(E1377 - $AP$14 ) / $AQ$14</f>
        <v>7.636552288859938E-2</v>
      </c>
      <c r="X1377" s="10">
        <f>(F1377 - $AP$15 ) / $AQ$15</f>
        <v>1.361208914653095</v>
      </c>
      <c r="Y1377" s="10">
        <f>(G1377 - $AP$16 ) / $AQ$16</f>
        <v>1.0756566062972026</v>
      </c>
      <c r="Z1377" s="10">
        <f>(H1377 - $AP$17) / $AQ$17</f>
        <v>-1.1929955405146111</v>
      </c>
      <c r="AA1377" s="10">
        <f t="shared" si="239"/>
        <v>6.8115838968339393E-2</v>
      </c>
      <c r="AB1377" s="10">
        <f t="shared" si="240"/>
        <v>0.51702237859437727</v>
      </c>
      <c r="AC1377" s="10">
        <f t="shared" si="241"/>
        <v>-0.65966911992814292</v>
      </c>
      <c r="AD1377" s="10">
        <f t="shared" si="242"/>
        <v>1</v>
      </c>
    </row>
    <row r="1378" spans="1:30" x14ac:dyDescent="0.3">
      <c r="A1378" t="s">
        <v>5</v>
      </c>
      <c r="B1378">
        <f t="shared" si="232"/>
        <v>1</v>
      </c>
      <c r="C1378" s="10">
        <v>1.786206666</v>
      </c>
      <c r="D1378" s="10">
        <v>7.7158557000000003E-2</v>
      </c>
      <c r="E1378" s="10">
        <v>0.641393985</v>
      </c>
      <c r="F1378" s="10">
        <v>0.64615384600000003</v>
      </c>
      <c r="G1378" s="10">
        <v>0.91201258600000001</v>
      </c>
      <c r="H1378" s="10">
        <v>0.16469732100000001</v>
      </c>
      <c r="I1378" s="10">
        <f>MIN($AF1396, MAX($AF1395, C1378))</f>
        <v>1.786206666</v>
      </c>
      <c r="J1378" s="10">
        <f>MIN($AF1399, MAX($AF1398, D1378))</f>
        <v>7.7158557000000003E-2</v>
      </c>
      <c r="K1378" s="10">
        <f>MIN($AF1402, MAX($AF1401, E1378))</f>
        <v>0.641393985</v>
      </c>
      <c r="L1378" s="10">
        <f>MIN($AF1405, MAX($AF1404, F1378))</f>
        <v>0.64615384600000003</v>
      </c>
      <c r="M1378" s="10">
        <f>MIN($AF1408, MAX($AF1407, G1378))</f>
        <v>0.91201258600000001</v>
      </c>
      <c r="N1378" s="10">
        <f>MIN($AF1411, MAX($AF1410, H1378))</f>
        <v>0.16469732100000001</v>
      </c>
      <c r="O1378" s="10">
        <f t="shared" si="233"/>
        <v>1.0246810527930474</v>
      </c>
      <c r="P1378" s="10">
        <f t="shared" si="234"/>
        <v>7.4326608322521304E-2</v>
      </c>
      <c r="Q1378" s="10">
        <f t="shared" si="235"/>
        <v>0.49554587165211134</v>
      </c>
      <c r="R1378" s="10">
        <f t="shared" si="236"/>
        <v>0.49844156447281113</v>
      </c>
      <c r="S1378" s="10">
        <f t="shared" si="237"/>
        <v>0.64815639724352725</v>
      </c>
      <c r="T1378" s="10">
        <f t="shared" si="238"/>
        <v>0.15246124296069161</v>
      </c>
      <c r="U1378" s="10">
        <f>(C1378 - $AP$12 ) / $AQ$12</f>
        <v>1.6215503614096831</v>
      </c>
      <c r="V1378" s="10">
        <f>(D1378 - $AP$13 ) / $AQ$13</f>
        <v>0.13170300117600731</v>
      </c>
      <c r="W1378" s="10">
        <f>(E1378 - $AP$14 ) / $AQ$14</f>
        <v>8.5978319601167558E-2</v>
      </c>
      <c r="X1378" s="10">
        <f>(F1378 - $AP$15 ) / $AQ$15</f>
        <v>-0.30373416698460276</v>
      </c>
      <c r="Y1378" s="10">
        <f>(G1378 - $AP$16 ) / $AQ$16</f>
        <v>1.1302774227849761</v>
      </c>
      <c r="Z1378" s="10">
        <f>(H1378 - $AP$17) / $AQ$17</f>
        <v>0.18017929020072115</v>
      </c>
      <c r="AA1378" s="10">
        <f t="shared" si="239"/>
        <v>3.9124945365505141E-2</v>
      </c>
      <c r="AB1378" s="10">
        <f t="shared" si="240"/>
        <v>0.509779988804132</v>
      </c>
      <c r="AC1378" s="10">
        <f t="shared" si="241"/>
        <v>-0.67377604084284526</v>
      </c>
      <c r="AD1378" s="10">
        <f t="shared" si="242"/>
        <v>1</v>
      </c>
    </row>
    <row r="1379" spans="1:30" x14ac:dyDescent="0.3">
      <c r="A1379" t="s">
        <v>5</v>
      </c>
      <c r="B1379">
        <f t="shared" si="232"/>
        <v>1</v>
      </c>
      <c r="C1379" s="10">
        <v>2.4491931849999999</v>
      </c>
      <c r="D1379" s="10">
        <v>-0.20777731199999999</v>
      </c>
      <c r="E1379" s="10">
        <v>0.82552000199999997</v>
      </c>
      <c r="F1379" s="10">
        <v>3.5516064090000001</v>
      </c>
      <c r="G1379" s="10">
        <v>0.93632300800000001</v>
      </c>
      <c r="H1379" s="10">
        <v>-0.20986030999999999</v>
      </c>
      <c r="I1379" s="10">
        <f>MIN($AF1397, MAX($AF1396, C1379))</f>
        <v>2.4491931849999999</v>
      </c>
      <c r="J1379" s="10">
        <f>MIN($AF1400, MAX($AF1399, D1379))</f>
        <v>-0.20777731199999999</v>
      </c>
      <c r="K1379" s="10">
        <f>MIN($AF1403, MAX($AF1402, E1379))</f>
        <v>0.82552000199999997</v>
      </c>
      <c r="L1379" s="10">
        <f>MIN($AF1406, MAX($AF1405, F1379))</f>
        <v>3.5516064090000001</v>
      </c>
      <c r="M1379" s="10">
        <f>MIN($AF1409, MAX($AF1408, G1379))</f>
        <v>0.93632300800000001</v>
      </c>
      <c r="N1379" s="10">
        <f>MIN($AF1412, MAX($AF1411, H1379))</f>
        <v>-0.20986030999999999</v>
      </c>
      <c r="O1379" s="10">
        <f t="shared" si="233"/>
        <v>1.2381403442736003</v>
      </c>
      <c r="P1379" s="10">
        <f t="shared" si="234"/>
        <v>-0.18878173814825022</v>
      </c>
      <c r="Q1379" s="10">
        <f t="shared" si="235"/>
        <v>0.60186487905160979</v>
      </c>
      <c r="R1379" s="10">
        <f t="shared" si="236"/>
        <v>1.515480227576006</v>
      </c>
      <c r="S1379" s="10">
        <f t="shared" si="237"/>
        <v>0.66079081791285066</v>
      </c>
      <c r="T1379" s="10">
        <f t="shared" si="238"/>
        <v>-0.1905049066632232</v>
      </c>
      <c r="U1379" s="10">
        <f>(C1379 - $AP$12 ) / $AQ$12</f>
        <v>2.9584240044757508</v>
      </c>
      <c r="V1379" s="10">
        <f>(D1379 - $AP$13 ) / $AQ$13</f>
        <v>-0.55335735682681697</v>
      </c>
      <c r="W1379" s="10">
        <f>(E1379 - $AP$14 ) / $AQ$14</f>
        <v>0.36794233885344491</v>
      </c>
      <c r="X1379" s="10">
        <f>(F1379 - $AP$15 ) / $AQ$15</f>
        <v>2.5275021221341589</v>
      </c>
      <c r="Y1379" s="10">
        <f>(G1379 - $AP$16 ) / $AQ$16</f>
        <v>1.1801664488720573</v>
      </c>
      <c r="Z1379" s="10">
        <f>(H1379 - $AP$17) / $AQ$17</f>
        <v>-0.72732244172543037</v>
      </c>
      <c r="AA1379" s="10">
        <f t="shared" si="239"/>
        <v>7.1381179578343681E-2</v>
      </c>
      <c r="AB1379" s="10">
        <f t="shared" si="240"/>
        <v>0.51783772153292618</v>
      </c>
      <c r="AC1379" s="10">
        <f t="shared" si="241"/>
        <v>-0.65809336469870283</v>
      </c>
      <c r="AD1379" s="10">
        <f t="shared" si="242"/>
        <v>1</v>
      </c>
    </row>
    <row r="1380" spans="1:30" x14ac:dyDescent="0.3">
      <c r="A1380" t="s">
        <v>5</v>
      </c>
      <c r="B1380">
        <f t="shared" si="232"/>
        <v>1</v>
      </c>
      <c r="C1380" s="10">
        <v>2.810071942</v>
      </c>
      <c r="D1380" s="10">
        <v>-6.2997962000000005E-2</v>
      </c>
      <c r="E1380" s="10">
        <v>1.069977148</v>
      </c>
      <c r="F1380" s="10">
        <v>0.73147256999999999</v>
      </c>
      <c r="G1380" s="10">
        <v>0.481595092</v>
      </c>
      <c r="H1380" s="10">
        <v>-9.2299699999999998E-2</v>
      </c>
      <c r="I1380" s="10">
        <f>MIN($AF1398, MAX($AF1397, C1380))</f>
        <v>2.810071942</v>
      </c>
      <c r="J1380" s="10">
        <f>MIN($AF1401, MAX($AF1400, D1380))</f>
        <v>-6.2997962000000005E-2</v>
      </c>
      <c r="K1380" s="10">
        <f>MIN($AF1404, MAX($AF1403, E1380))</f>
        <v>1.069977148</v>
      </c>
      <c r="L1380" s="10">
        <f>MIN($AF1407, MAX($AF1406, F1380))</f>
        <v>0.73147256999999999</v>
      </c>
      <c r="M1380" s="10">
        <f>MIN($AF1410, MAX($AF1409, G1380))</f>
        <v>0.481595092</v>
      </c>
      <c r="N1380" s="10">
        <f>MIN($AF1413, MAX($AF1412, H1380))</f>
        <v>-9.2299699999999998E-2</v>
      </c>
      <c r="O1380" s="10">
        <f t="shared" si="233"/>
        <v>1.3376480713750372</v>
      </c>
      <c r="P1380" s="10">
        <f t="shared" si="234"/>
        <v>-6.1093182142545055E-2</v>
      </c>
      <c r="Q1380" s="10">
        <f t="shared" si="235"/>
        <v>0.72753756760281418</v>
      </c>
      <c r="R1380" s="10">
        <f t="shared" si="236"/>
        <v>0.54897224297915448</v>
      </c>
      <c r="S1380" s="10">
        <f t="shared" si="237"/>
        <v>0.39311927226930193</v>
      </c>
      <c r="T1380" s="10">
        <f t="shared" si="238"/>
        <v>-8.8285290217501297E-2</v>
      </c>
      <c r="U1380" s="10">
        <f>(C1380 - $AP$12 ) / $AQ$12</f>
        <v>3.6861149676395795</v>
      </c>
      <c r="V1380" s="10">
        <f>(D1380 - $AP$13 ) / $AQ$13</f>
        <v>-0.20526993038063585</v>
      </c>
      <c r="W1380" s="10">
        <f>(E1380 - $AP$14 ) / $AQ$14</f>
        <v>0.74229529855006826</v>
      </c>
      <c r="X1380" s="10">
        <f>(F1380 - $AP$15 ) / $AQ$15</f>
        <v>-0.22059480666385137</v>
      </c>
      <c r="Y1380" s="10">
        <f>(G1380 - $AP$16 ) / $AQ$16</f>
        <v>0.24698919411901488</v>
      </c>
      <c r="Z1380" s="10">
        <f>(H1380 - $AP$17) / $AQ$17</f>
        <v>-0.44248921887408538</v>
      </c>
      <c r="AA1380" s="10">
        <f t="shared" si="239"/>
        <v>8.8938987127413979E-2</v>
      </c>
      <c r="AB1380" s="10">
        <f t="shared" si="240"/>
        <v>0.52222010169653343</v>
      </c>
      <c r="AC1380" s="10">
        <f t="shared" si="241"/>
        <v>-0.6496661292095568</v>
      </c>
      <c r="AD1380" s="10">
        <f t="shared" si="242"/>
        <v>1</v>
      </c>
    </row>
    <row r="1381" spans="1:30" x14ac:dyDescent="0.3">
      <c r="A1381" t="s">
        <v>5</v>
      </c>
      <c r="B1381">
        <f t="shared" si="232"/>
        <v>1</v>
      </c>
      <c r="C1381" s="10">
        <v>3.5240456120000001</v>
      </c>
      <c r="D1381" s="10">
        <v>-0.139695824</v>
      </c>
      <c r="E1381" s="10">
        <v>1.0853786110000001</v>
      </c>
      <c r="F1381" s="10">
        <v>1.690409179</v>
      </c>
      <c r="G1381" s="10">
        <v>9.5969289999999999E-2</v>
      </c>
      <c r="H1381" s="10">
        <v>-2.2835113000000001E-2</v>
      </c>
      <c r="I1381" s="10">
        <f>MIN($AF1399, MAX($AF1398, C1381))</f>
        <v>3.5240456120000001</v>
      </c>
      <c r="J1381" s="10">
        <f>MIN($AF1402, MAX($AF1401, D1381))</f>
        <v>-0.139695824</v>
      </c>
      <c r="K1381" s="10">
        <f>MIN($AF1405, MAX($AF1404, E1381))</f>
        <v>1.0853786110000001</v>
      </c>
      <c r="L1381" s="10">
        <f>MIN($AF1408, MAX($AF1407, F1381))</f>
        <v>1.690409179</v>
      </c>
      <c r="M1381" s="10">
        <f>MIN($AF1411, MAX($AF1410, G1381))</f>
        <v>9.5969289999999999E-2</v>
      </c>
      <c r="N1381" s="10">
        <f>MIN($AF1414, MAX($AF1413, H1381))</f>
        <v>-2.2835113000000001E-2</v>
      </c>
      <c r="O1381" s="10">
        <f t="shared" si="233"/>
        <v>1.5094066404311655</v>
      </c>
      <c r="P1381" s="10">
        <f t="shared" si="234"/>
        <v>-0.13076140575070214</v>
      </c>
      <c r="Q1381" s="10">
        <f t="shared" si="235"/>
        <v>0.73495042677525024</v>
      </c>
      <c r="R1381" s="10">
        <f t="shared" si="236"/>
        <v>0.9896932931984358</v>
      </c>
      <c r="S1381" s="10">
        <f t="shared" si="237"/>
        <v>9.1639168060261497E-2</v>
      </c>
      <c r="T1381" s="10">
        <f t="shared" si="238"/>
        <v>-2.2578294115471714E-2</v>
      </c>
      <c r="U1381" s="10">
        <f>(C1381 - $AP$12 ) / $AQ$12</f>
        <v>5.1258012265786554</v>
      </c>
      <c r="V1381" s="10">
        <f>(D1381 - $AP$13 ) / $AQ$13</f>
        <v>-0.38967165201776399</v>
      </c>
      <c r="W1381" s="10">
        <f>(E1381 - $AP$14 ) / $AQ$14</f>
        <v>0.76588055000231292</v>
      </c>
      <c r="X1381" s="10">
        <f>(F1381 - $AP$15 ) / $AQ$15</f>
        <v>0.71384692573255137</v>
      </c>
      <c r="Y1381" s="10">
        <f>(G1381 - $AP$16 ) / $AQ$16</f>
        <v>-0.54437903864261805</v>
      </c>
      <c r="Z1381" s="10">
        <f>(H1381 - $AP$17) / $AQ$17</f>
        <v>-0.274186058578748</v>
      </c>
      <c r="AA1381" s="10">
        <f t="shared" si="239"/>
        <v>0.12367589543749063</v>
      </c>
      <c r="AB1381" s="10">
        <f t="shared" si="240"/>
        <v>0.53087962336548977</v>
      </c>
      <c r="AC1381" s="10">
        <f t="shared" si="241"/>
        <v>-0.63321998143350045</v>
      </c>
      <c r="AD1381" s="10">
        <f t="shared" si="242"/>
        <v>1</v>
      </c>
    </row>
    <row r="1382" spans="1:30" x14ac:dyDescent="0.3">
      <c r="A1382" t="s">
        <v>5</v>
      </c>
      <c r="B1382">
        <f t="shared" si="232"/>
        <v>1</v>
      </c>
      <c r="C1382" s="10">
        <v>3.7250945780000002</v>
      </c>
      <c r="D1382" s="10">
        <v>6.0395737999999997E-2</v>
      </c>
      <c r="E1382" s="10">
        <v>1.0057229830000001</v>
      </c>
      <c r="F1382" s="10">
        <v>1.102803738</v>
      </c>
      <c r="G1382" s="10">
        <v>0.30216647699999999</v>
      </c>
      <c r="H1382" s="10">
        <v>8.0937102999999996E-2</v>
      </c>
      <c r="I1382" s="10">
        <f>MIN($AF1400, MAX($AF1399, C1382))</f>
        <v>3.7250945780000002</v>
      </c>
      <c r="J1382" s="10">
        <f>MIN($AF1403, MAX($AF1402, D1382))</f>
        <v>6.0395737999999997E-2</v>
      </c>
      <c r="K1382" s="10">
        <f>MIN($AF1406, MAX($AF1405, E1382))</f>
        <v>1.0057229830000001</v>
      </c>
      <c r="L1382" s="10">
        <f>MIN($AF1409, MAX($AF1408, F1382))</f>
        <v>1.102803738</v>
      </c>
      <c r="M1382" s="10">
        <f>MIN($AF1412, MAX($AF1411, G1382))</f>
        <v>0.30216647699999999</v>
      </c>
      <c r="N1382" s="10">
        <f>MIN($AF1415, MAX($AF1414, H1382))</f>
        <v>8.0937102999999996E-2</v>
      </c>
      <c r="O1382" s="10">
        <f t="shared" si="233"/>
        <v>1.5528875772533151</v>
      </c>
      <c r="P1382" s="10">
        <f t="shared" si="234"/>
        <v>5.8642176186632852E-2</v>
      </c>
      <c r="Q1382" s="10">
        <f t="shared" si="235"/>
        <v>0.69600458578651148</v>
      </c>
      <c r="R1382" s="10">
        <f t="shared" si="236"/>
        <v>0.74327156759140278</v>
      </c>
      <c r="S1382" s="10">
        <f t="shared" si="237"/>
        <v>0.26402939813186366</v>
      </c>
      <c r="T1382" s="10">
        <f t="shared" si="238"/>
        <v>7.7828352875504714E-2</v>
      </c>
      <c r="U1382" s="10">
        <f>(C1382 - $AP$12 ) / $AQ$12</f>
        <v>5.5312047391817316</v>
      </c>
      <c r="V1382" s="10">
        <f>(D1382 - $AP$13 ) / $AQ$13</f>
        <v>9.1400799752301851E-2</v>
      </c>
      <c r="W1382" s="10">
        <f>(E1382 - $AP$14 ) / $AQ$14</f>
        <v>0.64389876061214624</v>
      </c>
      <c r="X1382" s="10">
        <f>(F1382 - $AP$15 ) / $AQ$15</f>
        <v>0.14125115548013814</v>
      </c>
      <c r="Y1382" s="10">
        <f>(G1382 - $AP$16 ) / $AQ$16</f>
        <v>-0.12122814305858776</v>
      </c>
      <c r="Z1382" s="10">
        <f>(H1382 - $AP$17) / $AQ$17</f>
        <v>-2.2760221934093758E-2</v>
      </c>
      <c r="AA1382" s="10">
        <f t="shared" si="239"/>
        <v>0.13345751595268096</v>
      </c>
      <c r="AB1382" s="10">
        <f t="shared" si="240"/>
        <v>0.53331494620529285</v>
      </c>
      <c r="AC1382" s="10">
        <f t="shared" si="241"/>
        <v>-0.62864313588175635</v>
      </c>
      <c r="AD1382" s="10">
        <f t="shared" si="242"/>
        <v>1</v>
      </c>
    </row>
    <row r="1383" spans="1:30" x14ac:dyDescent="0.3">
      <c r="A1383" t="s">
        <v>2</v>
      </c>
      <c r="B1383">
        <f t="shared" si="232"/>
        <v>0</v>
      </c>
      <c r="C1383" s="10">
        <v>0.89076028100000004</v>
      </c>
      <c r="D1383" s="10">
        <v>7.2601886000000004E-2</v>
      </c>
      <c r="E1383" s="10">
        <v>0.53018788800000005</v>
      </c>
      <c r="F1383" s="10">
        <v>1.9571182579999999</v>
      </c>
      <c r="G1383" s="10">
        <v>0.74829877600000005</v>
      </c>
      <c r="H1383" s="10">
        <v>0.116576095</v>
      </c>
      <c r="I1383" s="10">
        <f>MIN($AF1401, MAX($AF1400, C1383))</f>
        <v>0.89076028100000004</v>
      </c>
      <c r="J1383" s="10">
        <f>MIN($AF1404, MAX($AF1403, D1383))</f>
        <v>7.2601886000000004E-2</v>
      </c>
      <c r="K1383" s="10">
        <f>MIN($AF1407, MAX($AF1406, E1383))</f>
        <v>0.53018788800000005</v>
      </c>
      <c r="L1383" s="10">
        <f>MIN($AF1410, MAX($AF1409, F1383))</f>
        <v>1.9571182579999999</v>
      </c>
      <c r="M1383" s="10">
        <f>MIN($AF1413, MAX($AF1412, G1383))</f>
        <v>0.74829877600000005</v>
      </c>
      <c r="N1383" s="10">
        <f>MIN($AF1416, MAX($AF1415, H1383))</f>
        <v>0.116576095</v>
      </c>
      <c r="O1383" s="10">
        <f t="shared" si="233"/>
        <v>0.6369790132640103</v>
      </c>
      <c r="P1383" s="10">
        <f t="shared" si="234"/>
        <v>7.0087365909352162E-2</v>
      </c>
      <c r="Q1383" s="10">
        <f t="shared" si="235"/>
        <v>0.42539053047909936</v>
      </c>
      <c r="R1383" s="10">
        <f t="shared" si="236"/>
        <v>1.0842152326306862</v>
      </c>
      <c r="S1383" s="10">
        <f t="shared" si="237"/>
        <v>0.55864318711254402</v>
      </c>
      <c r="T1383" s="10">
        <f t="shared" si="238"/>
        <v>0.1102669449241324</v>
      </c>
      <c r="U1383" s="10">
        <f>(C1383 - $AP$12 ) / $AQ$12</f>
        <v>-0.18406504188826919</v>
      </c>
      <c r="V1383" s="10">
        <f>(D1383 - $AP$13 ) / $AQ$13</f>
        <v>0.12074757223153459</v>
      </c>
      <c r="W1383" s="10">
        <f>(E1383 - $AP$14 ) / $AQ$14</f>
        <v>-8.4318733397478529E-2</v>
      </c>
      <c r="X1383" s="10">
        <f>(F1383 - $AP$15 ) / $AQ$15</f>
        <v>0.97374324368260368</v>
      </c>
      <c r="Y1383" s="10">
        <f>(G1383 - $AP$16 ) / $AQ$16</f>
        <v>0.79430947710696975</v>
      </c>
      <c r="Z1383" s="10">
        <f>(H1383 - $AP$17) / $AQ$17</f>
        <v>6.3588164234822039E-2</v>
      </c>
      <c r="AA1383" s="10">
        <f t="shared" si="239"/>
        <v>-4.4411415636313291E-3</v>
      </c>
      <c r="AB1383" s="10">
        <f t="shared" si="240"/>
        <v>0.49888971643400337</v>
      </c>
      <c r="AC1383" s="10">
        <f t="shared" si="241"/>
        <v>-0.69092907524340186</v>
      </c>
      <c r="AD1383" s="10">
        <f t="shared" si="242"/>
        <v>0</v>
      </c>
    </row>
    <row r="1384" spans="1:30" x14ac:dyDescent="0.3">
      <c r="A1384" t="s">
        <v>2</v>
      </c>
      <c r="B1384">
        <f t="shared" si="232"/>
        <v>0</v>
      </c>
      <c r="C1384" s="10">
        <v>0.90060812300000004</v>
      </c>
      <c r="D1384" s="10">
        <v>6.3373985999999993E-2</v>
      </c>
      <c r="E1384" s="10">
        <v>0.50339979300000004</v>
      </c>
      <c r="F1384" s="10">
        <v>1.488637792</v>
      </c>
      <c r="G1384" s="10">
        <v>0.80039563599999997</v>
      </c>
      <c r="H1384" s="10">
        <v>0.18534880400000001</v>
      </c>
      <c r="I1384" s="10">
        <f>MIN($AF1402, MAX($AF1401, C1384))</f>
        <v>0.90060812300000004</v>
      </c>
      <c r="J1384" s="10">
        <f>MIN($AF1405, MAX($AF1404, D1384))</f>
        <v>6.3373985999999993E-2</v>
      </c>
      <c r="K1384" s="10">
        <f>MIN($AF1408, MAX($AF1407, E1384))</f>
        <v>0.50339979300000004</v>
      </c>
      <c r="L1384" s="10">
        <f>MIN($AF1411, MAX($AF1410, F1384))</f>
        <v>1.488637792</v>
      </c>
      <c r="M1384" s="10">
        <f>MIN($AF1414, MAX($AF1413, G1384))</f>
        <v>0.80039563599999997</v>
      </c>
      <c r="N1384" s="10">
        <f>MIN($AF1417, MAX($AF1416, H1384))</f>
        <v>0.18534880400000001</v>
      </c>
      <c r="O1384" s="10">
        <f t="shared" si="233"/>
        <v>0.64217389969944572</v>
      </c>
      <c r="P1384" s="10">
        <f t="shared" si="234"/>
        <v>6.1446858745806528E-2</v>
      </c>
      <c r="Q1384" s="10">
        <f t="shared" si="235"/>
        <v>0.4077290720733146</v>
      </c>
      <c r="R1384" s="10">
        <f t="shared" si="236"/>
        <v>0.9117354892924675</v>
      </c>
      <c r="S1384" s="10">
        <f t="shared" si="237"/>
        <v>0.58800643852790413</v>
      </c>
      <c r="T1384" s="10">
        <f t="shared" si="238"/>
        <v>0.17003708064190723</v>
      </c>
      <c r="U1384" s="10">
        <f>(C1384 - $AP$12 ) / $AQ$12</f>
        <v>-0.16420744292722755</v>
      </c>
      <c r="V1384" s="10">
        <f>(D1384 - $AP$13 ) / $AQ$13</f>
        <v>9.8561286946356033E-2</v>
      </c>
      <c r="W1384" s="10">
        <f>(E1384 - $AP$14 ) / $AQ$14</f>
        <v>-0.1253410672174288</v>
      </c>
      <c r="X1384" s="10">
        <f>(F1384 - $AP$15 ) / $AQ$15</f>
        <v>0.51722954493099627</v>
      </c>
      <c r="Y1384" s="10">
        <f>(G1384 - $AP$16 ) / $AQ$16</f>
        <v>0.90122089179137954</v>
      </c>
      <c r="Z1384" s="10">
        <f>(H1384 - $AP$17) / $AQ$17</f>
        <v>0.23021499909632626</v>
      </c>
      <c r="AA1384" s="10">
        <f t="shared" si="239"/>
        <v>-3.9620152330957486E-3</v>
      </c>
      <c r="AB1384" s="10">
        <f t="shared" si="240"/>
        <v>0.49900949748743212</v>
      </c>
      <c r="AC1384" s="10">
        <f t="shared" si="241"/>
        <v>-0.69116813513770248</v>
      </c>
      <c r="AD1384" s="10">
        <f t="shared" si="242"/>
        <v>0</v>
      </c>
    </row>
    <row r="1385" spans="1:30" x14ac:dyDescent="0.3">
      <c r="A1385" t="s">
        <v>6</v>
      </c>
      <c r="B1385">
        <f t="shared" si="232"/>
        <v>1</v>
      </c>
      <c r="C1385" s="10">
        <v>1.954678363</v>
      </c>
      <c r="D1385" s="10">
        <v>1.1100291999999999E-2</v>
      </c>
      <c r="E1385" s="10">
        <v>0.90496591999999998</v>
      </c>
      <c r="F1385" s="10">
        <v>-27.19897959</v>
      </c>
      <c r="G1385" s="10">
        <v>0.48491379299999998</v>
      </c>
      <c r="H1385" s="10">
        <v>1.8291371000000001E-2</v>
      </c>
      <c r="I1385" s="10">
        <f>MIN($AF1403, MAX($AF1402, C1385))</f>
        <v>1.954678363</v>
      </c>
      <c r="J1385" s="10">
        <f>MIN($AF1406, MAX($AF1405, D1385))</f>
        <v>1.1100291999999999E-2</v>
      </c>
      <c r="K1385" s="10">
        <f>MIN($AF1409, MAX($AF1408, E1385))</f>
        <v>0.90496591999999998</v>
      </c>
      <c r="L1385" s="10">
        <f>MIN($AF1412, MAX($AF1411, F1385))</f>
        <v>-27.19897959</v>
      </c>
      <c r="M1385" s="10">
        <f>MIN($AF1415, MAX($AF1414, G1385))</f>
        <v>0.48491379299999998</v>
      </c>
      <c r="N1385" s="10">
        <f>MIN($AF1418, MAX($AF1417, H1385))</f>
        <v>1.8291371000000001E-2</v>
      </c>
      <c r="O1385" s="10">
        <f t="shared" si="233"/>
        <v>1.0833897999255535</v>
      </c>
      <c r="P1385" s="10">
        <f t="shared" si="234"/>
        <v>1.103913590955706E-2</v>
      </c>
      <c r="Q1385" s="10">
        <f t="shared" si="235"/>
        <v>0.64446411865486097</v>
      </c>
      <c r="R1385" s="10">
        <f t="shared" si="236"/>
        <v>-3.3392857925376109</v>
      </c>
      <c r="S1385" s="10">
        <f t="shared" si="237"/>
        <v>0.39535671871773714</v>
      </c>
      <c r="T1385" s="10">
        <f t="shared" si="238"/>
        <v>1.8126096232445422E-2</v>
      </c>
      <c r="U1385" s="10">
        <f>(C1385 - $AP$12 ) / $AQ$12</f>
        <v>1.9612637113306226</v>
      </c>
      <c r="V1385" s="10">
        <f>(D1385 - $AP$13 ) / $AQ$13</f>
        <v>-2.7118346339020487E-2</v>
      </c>
      <c r="W1385" s="10">
        <f>(E1385 - $AP$14 ) / $AQ$14</f>
        <v>0.48960298582473549</v>
      </c>
      <c r="X1385" s="10">
        <f>(F1385 - $AP$15 ) / $AQ$15</f>
        <v>-27.437597325967239</v>
      </c>
      <c r="Y1385" s="10">
        <f>(G1385 - $AP$16 ) / $AQ$16</f>
        <v>0.25379972010512158</v>
      </c>
      <c r="Z1385" s="10">
        <f>(H1385 - $AP$17) / $AQ$17</f>
        <v>-0.17454223245140593</v>
      </c>
      <c r="AA1385" s="10">
        <f t="shared" si="239"/>
        <v>4.7321586414651971E-2</v>
      </c>
      <c r="AB1385" s="10">
        <f t="shared" si="240"/>
        <v>0.51182818941525077</v>
      </c>
      <c r="AC1385" s="10">
        <f t="shared" si="241"/>
        <v>-0.66976627780635611</v>
      </c>
      <c r="AD1385" s="10">
        <f t="shared" si="242"/>
        <v>1</v>
      </c>
    </row>
    <row r="1386" spans="1:30" x14ac:dyDescent="0.3">
      <c r="A1386" t="s">
        <v>4</v>
      </c>
      <c r="B1386">
        <f t="shared" si="232"/>
        <v>1</v>
      </c>
      <c r="C1386" s="10">
        <v>0.57768361599999996</v>
      </c>
      <c r="D1386" s="10">
        <v>2.8059532000000002E-2</v>
      </c>
      <c r="E1386" s="10">
        <v>5.2042848000000003E-2</v>
      </c>
      <c r="F1386" s="10">
        <v>2.3724424549999998</v>
      </c>
      <c r="G1386" s="10">
        <v>22.305555559999998</v>
      </c>
      <c r="H1386" s="10">
        <v>2.8879781E-2</v>
      </c>
      <c r="I1386" s="10">
        <f>MIN($AF1404, MAX($AF1403, C1386))</f>
        <v>0.57768361599999996</v>
      </c>
      <c r="J1386" s="10">
        <f>MIN($AF1407, MAX($AF1406, D1386))</f>
        <v>2.8059532000000002E-2</v>
      </c>
      <c r="K1386" s="10">
        <f>MIN($AF1410, MAX($AF1409, E1386))</f>
        <v>5.2042848000000003E-2</v>
      </c>
      <c r="L1386" s="10">
        <f>MIN($AF1413, MAX($AF1412, F1386))</f>
        <v>2.3724424549999998</v>
      </c>
      <c r="M1386" s="10">
        <f>MIN($AF1416, MAX($AF1415, G1386))</f>
        <v>22.305555559999998</v>
      </c>
      <c r="N1386" s="10">
        <f>MIN($AF1419, MAX($AF1418, H1386))</f>
        <v>2.8879781E-2</v>
      </c>
      <c r="O1386" s="10">
        <f t="shared" si="233"/>
        <v>0.45595770549007353</v>
      </c>
      <c r="P1386" s="10">
        <f t="shared" si="234"/>
        <v>2.7673075862061438E-2</v>
      </c>
      <c r="Q1386" s="10">
        <f t="shared" si="235"/>
        <v>5.0733843524095379E-2</v>
      </c>
      <c r="R1386" s="10">
        <f t="shared" si="236"/>
        <v>1.2156372459445624</v>
      </c>
      <c r="S1386" s="10">
        <f t="shared" si="237"/>
        <v>3.1486917682017994</v>
      </c>
      <c r="T1386" s="10">
        <f t="shared" si="238"/>
        <v>2.8470619122860922E-2</v>
      </c>
      <c r="U1386" s="10">
        <f>(C1386 - $AP$12 ) / $AQ$12</f>
        <v>-0.81536587486572665</v>
      </c>
      <c r="V1386" s="10">
        <f>(D1386 - $AP$13 ) / $AQ$13</f>
        <v>1.3656102545320636E-2</v>
      </c>
      <c r="W1386" s="10">
        <f>(E1386 - $AP$14 ) / $AQ$14</f>
        <v>-0.81653300414847696</v>
      </c>
      <c r="X1386" s="10">
        <f>(F1386 - $AP$15 ) / $AQ$15</f>
        <v>1.3784584860754665</v>
      </c>
      <c r="Y1386" s="10">
        <f>(G1386 - $AP$16 ) / $AQ$16</f>
        <v>45.03338299310267</v>
      </c>
      <c r="Z1386" s="10">
        <f>(H1386 - $AP$17) / $AQ$17</f>
        <v>-0.14888796827932133</v>
      </c>
      <c r="AA1386" s="10">
        <f t="shared" si="239"/>
        <v>-1.9673237456088521E-2</v>
      </c>
      <c r="AB1386" s="10">
        <f t="shared" si="240"/>
        <v>0.49508184926018189</v>
      </c>
      <c r="AC1386" s="10">
        <f t="shared" si="241"/>
        <v>-0.70303217804181717</v>
      </c>
      <c r="AD1386" s="10">
        <f t="shared" si="242"/>
        <v>0</v>
      </c>
    </row>
    <row r="1387" spans="1:30" x14ac:dyDescent="0.3">
      <c r="A1387" t="s">
        <v>6</v>
      </c>
      <c r="B1387">
        <f t="shared" si="232"/>
        <v>1</v>
      </c>
      <c r="C1387" s="10">
        <v>6.0474889599999999</v>
      </c>
      <c r="D1387" s="10">
        <v>-5.3793025000000001E-2</v>
      </c>
      <c r="E1387" s="10">
        <v>0.30156762599999998</v>
      </c>
      <c r="F1387" s="10">
        <v>0.62999069299999999</v>
      </c>
      <c r="G1387" s="10">
        <v>2.6159316829999999</v>
      </c>
      <c r="H1387" s="10">
        <v>6.5790104000000002E-2</v>
      </c>
      <c r="I1387" s="10">
        <f>MIN($AF1405, MAX($AF1404, C1387))</f>
        <v>6.0474889599999999</v>
      </c>
      <c r="J1387" s="10">
        <f>MIN($AF1408, MAX($AF1407, D1387))</f>
        <v>-5.3793025000000001E-2</v>
      </c>
      <c r="K1387" s="10">
        <f>MIN($AF1411, MAX($AF1410, E1387))</f>
        <v>0.30156762599999998</v>
      </c>
      <c r="L1387" s="10">
        <f>MIN($AF1414, MAX($AF1413, F1387))</f>
        <v>0.62999069299999999</v>
      </c>
      <c r="M1387" s="10">
        <f>MIN($AF1417, MAX($AF1416, G1387))</f>
        <v>2.6159316829999999</v>
      </c>
      <c r="N1387" s="10">
        <f>MIN($AF1420, MAX($AF1419, H1387))</f>
        <v>6.5790104000000002E-2</v>
      </c>
      <c r="O1387" s="10">
        <f t="shared" si="233"/>
        <v>1.9526713774919557</v>
      </c>
      <c r="P1387" s="10">
        <f t="shared" si="234"/>
        <v>-5.2396059868125712E-2</v>
      </c>
      <c r="Q1387" s="10">
        <f t="shared" si="235"/>
        <v>0.26356940414870722</v>
      </c>
      <c r="R1387" s="10">
        <f t="shared" si="236"/>
        <v>0.48857430498641891</v>
      </c>
      <c r="S1387" s="10">
        <f t="shared" si="237"/>
        <v>1.2853495493757918</v>
      </c>
      <c r="T1387" s="10">
        <f t="shared" si="238"/>
        <v>6.3716405793340175E-2</v>
      </c>
      <c r="U1387" s="10">
        <f>(C1387 - $AP$12 ) / $AQ$12</f>
        <v>10.214177543490756</v>
      </c>
      <c r="V1387" s="10">
        <f>(D1387 - $AP$13 ) / $AQ$13</f>
        <v>-0.18313885415374831</v>
      </c>
      <c r="W1387" s="10">
        <f>(E1387 - $AP$14 ) / $AQ$14</f>
        <v>-0.43441965344306188</v>
      </c>
      <c r="X1387" s="10">
        <f>(F1387 - $AP$15 ) / $AQ$15</f>
        <v>-0.3194844517777326</v>
      </c>
      <c r="Y1387" s="10">
        <f>(G1387 - $AP$16 ) / $AQ$16</f>
        <v>4.6270025837265853</v>
      </c>
      <c r="Z1387" s="10">
        <f>(H1387 - $AP$17) / $AQ$17</f>
        <v>-5.9459321587422356E-2</v>
      </c>
      <c r="AA1387" s="10">
        <f t="shared" si="239"/>
        <v>0.24644879854069449</v>
      </c>
      <c r="AB1387" s="10">
        <f t="shared" si="240"/>
        <v>0.56130223705220195</v>
      </c>
      <c r="AC1387" s="10">
        <f t="shared" si="241"/>
        <v>-0.57749577155786713</v>
      </c>
      <c r="AD1387" s="10">
        <f t="shared" si="242"/>
        <v>1</v>
      </c>
    </row>
    <row r="1388" spans="1:30" x14ac:dyDescent="0.3">
      <c r="A1388" t="s">
        <v>6</v>
      </c>
      <c r="B1388">
        <f t="shared" si="232"/>
        <v>1</v>
      </c>
      <c r="C1388" s="10">
        <v>2.446114889</v>
      </c>
      <c r="D1388" s="10">
        <v>-4.6066519E-2</v>
      </c>
      <c r="E1388" s="10">
        <v>0.23861817900000001</v>
      </c>
      <c r="F1388" s="10">
        <v>0.55335512799999997</v>
      </c>
      <c r="G1388" s="10">
        <v>2.0269025530000002</v>
      </c>
      <c r="H1388" s="10">
        <v>-0.17386770300000001</v>
      </c>
      <c r="I1388" s="10">
        <f>MIN($AF1406, MAX($AF1405, C1388))</f>
        <v>2.446114889</v>
      </c>
      <c r="J1388" s="10">
        <f>MIN($AF1409, MAX($AF1408, D1388))</f>
        <v>-4.6066519E-2</v>
      </c>
      <c r="K1388" s="10">
        <f>MIN($AF1412, MAX($AF1411, E1388))</f>
        <v>0.23861817900000001</v>
      </c>
      <c r="L1388" s="10">
        <f>MIN($AF1415, MAX($AF1414, F1388))</f>
        <v>0.55335512799999997</v>
      </c>
      <c r="M1388" s="10">
        <f>MIN($AF1418, MAX($AF1417, G1388))</f>
        <v>2.0269025530000002</v>
      </c>
      <c r="N1388" s="10">
        <f>MIN($AF1421, MAX($AF1420, H1388))</f>
        <v>-0.17386770300000001</v>
      </c>
      <c r="O1388" s="10">
        <f t="shared" si="233"/>
        <v>1.2372474773642561</v>
      </c>
      <c r="P1388" s="10">
        <f t="shared" si="234"/>
        <v>-4.5036957310986753E-2</v>
      </c>
      <c r="Q1388" s="10">
        <f t="shared" si="235"/>
        <v>0.21399638646885574</v>
      </c>
      <c r="R1388" s="10">
        <f t="shared" si="236"/>
        <v>0.4404171902723002</v>
      </c>
      <c r="S1388" s="10">
        <f t="shared" si="237"/>
        <v>1.1075398369214549</v>
      </c>
      <c r="T1388" s="10">
        <f t="shared" si="238"/>
        <v>-0.16030402595890741</v>
      </c>
      <c r="U1388" s="10">
        <f>(C1388 - $AP$12 ) / $AQ$12</f>
        <v>2.9522168001510489</v>
      </c>
      <c r="V1388" s="10">
        <f>(D1388 - $AP$13 ) / $AQ$13</f>
        <v>-0.16456231275498542</v>
      </c>
      <c r="W1388" s="10">
        <f>(E1388 - $AP$14 ) / $AQ$14</f>
        <v>-0.53081819274252551</v>
      </c>
      <c r="X1388" s="10">
        <f>(F1388 - $AP$15 ) / $AQ$15</f>
        <v>-0.39416245389974475</v>
      </c>
      <c r="Y1388" s="10">
        <f>(G1388 - $AP$16 ) / $AQ$16</f>
        <v>3.4182169183596667</v>
      </c>
      <c r="Z1388" s="10">
        <f>(H1388 - $AP$17) / $AQ$17</f>
        <v>-0.64011729494512815</v>
      </c>
      <c r="AA1388" s="10">
        <f t="shared" si="239"/>
        <v>7.1231411470083772E-2</v>
      </c>
      <c r="AB1388" s="10">
        <f t="shared" si="240"/>
        <v>0.51780032705989298</v>
      </c>
      <c r="AC1388" s="10">
        <f t="shared" si="241"/>
        <v>-0.65816558003127046</v>
      </c>
      <c r="AD1388" s="10">
        <f t="shared" si="242"/>
        <v>1</v>
      </c>
    </row>
    <row r="1389" spans="1:30" x14ac:dyDescent="0.3">
      <c r="A1389" t="s">
        <v>3</v>
      </c>
      <c r="B1389">
        <f t="shared" si="232"/>
        <v>0</v>
      </c>
      <c r="C1389" s="10">
        <v>2.9181066869999999</v>
      </c>
      <c r="D1389" s="10">
        <v>0.15918067899999999</v>
      </c>
      <c r="E1389" s="10">
        <v>0.736090735</v>
      </c>
      <c r="F1389" s="10">
        <v>0.70567853700000005</v>
      </c>
      <c r="G1389" s="10">
        <v>0.90107913699999997</v>
      </c>
      <c r="H1389" s="10">
        <v>0.29697202</v>
      </c>
      <c r="I1389" s="10">
        <f>MIN($AF1407, MAX($AF1406, C1389))</f>
        <v>2.9181066869999999</v>
      </c>
      <c r="J1389" s="10">
        <f>MIN($AF1410, MAX($AF1409, D1389))</f>
        <v>0.15918067899999999</v>
      </c>
      <c r="K1389" s="10">
        <f>MIN($AF1413, MAX($AF1412, E1389))</f>
        <v>0.736090735</v>
      </c>
      <c r="L1389" s="10">
        <f>MIN($AF1416, MAX($AF1415, F1389))</f>
        <v>0.70567853700000005</v>
      </c>
      <c r="M1389" s="10">
        <f>MIN($AF1419, MAX($AF1418, G1389))</f>
        <v>0.90107913699999997</v>
      </c>
      <c r="N1389" s="10">
        <f>MIN($AF1422, MAX($AF1421, H1389))</f>
        <v>0.29697202</v>
      </c>
      <c r="O1389" s="10">
        <f t="shared" si="233"/>
        <v>1.3656085491158878</v>
      </c>
      <c r="P1389" s="10">
        <f t="shared" si="234"/>
        <v>0.14771344435610009</v>
      </c>
      <c r="Q1389" s="10">
        <f t="shared" si="235"/>
        <v>0.55163588157737087</v>
      </c>
      <c r="R1389" s="10">
        <f t="shared" si="236"/>
        <v>0.53396300048181122</v>
      </c>
      <c r="S1389" s="10">
        <f t="shared" si="237"/>
        <v>0.64242169178237996</v>
      </c>
      <c r="T1389" s="10">
        <f t="shared" si="238"/>
        <v>0.26003233224116223</v>
      </c>
      <c r="U1389" s="10">
        <f>(C1389 - $AP$12 ) / $AQ$12</f>
        <v>3.9039607291849414</v>
      </c>
      <c r="V1389" s="10">
        <f>(D1389 - $AP$13 ) / $AQ$13</f>
        <v>0.32890563648715276</v>
      </c>
      <c r="W1389" s="10">
        <f>(E1389 - $AP$14 ) / $AQ$14</f>
        <v>0.2309935470805525</v>
      </c>
      <c r="X1389" s="10">
        <f>(F1389 - $AP$15 ) / $AQ$15</f>
        <v>-0.2457299622682923</v>
      </c>
      <c r="Y1389" s="10">
        <f>(G1389 - $AP$16 ) / $AQ$16</f>
        <v>1.1078401684097636</v>
      </c>
      <c r="Z1389" s="10">
        <f>(H1389 - $AP$17) / $AQ$17</f>
        <v>0.50066273119223681</v>
      </c>
      <c r="AA1389" s="10">
        <f t="shared" si="239"/>
        <v>9.4195193608204109E-2</v>
      </c>
      <c r="AB1389" s="10">
        <f t="shared" si="240"/>
        <v>0.52353140198426851</v>
      </c>
      <c r="AC1389" s="10">
        <f t="shared" si="241"/>
        <v>-0.74135345939056707</v>
      </c>
      <c r="AD1389" s="10">
        <f t="shared" si="242"/>
        <v>1</v>
      </c>
    </row>
    <row r="1390" spans="1:30" x14ac:dyDescent="0.3">
      <c r="A1390" t="s">
        <v>1</v>
      </c>
      <c r="B1390">
        <f t="shared" si="232"/>
        <v>0</v>
      </c>
      <c r="C1390" s="10">
        <v>2.9191845650000001</v>
      </c>
      <c r="D1390" s="10">
        <v>0.114162002</v>
      </c>
      <c r="E1390" s="10">
        <v>0.64447143299999998</v>
      </c>
      <c r="F1390" s="10">
        <v>0.75238271499999998</v>
      </c>
      <c r="G1390" s="10">
        <v>0.87825059100000002</v>
      </c>
      <c r="H1390" s="10">
        <v>0.225645227</v>
      </c>
      <c r="I1390" s="10">
        <f>MIN($AF1408, MAX($AF1407, C1390))</f>
        <v>2.9191845650000001</v>
      </c>
      <c r="J1390" s="10">
        <f>MIN($AF1411, MAX($AF1410, D1390))</f>
        <v>0.114162002</v>
      </c>
      <c r="K1390" s="10">
        <f>MIN($AF1414, MAX($AF1413, E1390))</f>
        <v>0.64447143299999998</v>
      </c>
      <c r="L1390" s="10">
        <f>MIN($AF1417, MAX($AF1416, F1390))</f>
        <v>0.75238271499999998</v>
      </c>
      <c r="M1390" s="10">
        <f>MIN($AF1420, MAX($AF1419, G1390))</f>
        <v>0.87825059100000002</v>
      </c>
      <c r="N1390" s="10">
        <f>MIN($AF1423, MAX($AF1422, H1390))</f>
        <v>0.225645227</v>
      </c>
      <c r="O1390" s="10">
        <f t="shared" si="233"/>
        <v>1.3658836130307375</v>
      </c>
      <c r="P1390" s="10">
        <f t="shared" si="234"/>
        <v>0.10810255463047552</v>
      </c>
      <c r="Q1390" s="10">
        <f t="shared" si="235"/>
        <v>0.4974190152586348</v>
      </c>
      <c r="R1390" s="10">
        <f t="shared" si="236"/>
        <v>0.56097641329334769</v>
      </c>
      <c r="S1390" s="10">
        <f t="shared" si="237"/>
        <v>0.63034080692168215</v>
      </c>
      <c r="T1390" s="10">
        <f t="shared" si="238"/>
        <v>0.20346742124891798</v>
      </c>
      <c r="U1390" s="10">
        <f>(C1390 - $AP$12 ) / $AQ$12</f>
        <v>3.9061342072985155</v>
      </c>
      <c r="V1390" s="10">
        <f>(D1390 - $AP$13 ) / $AQ$13</f>
        <v>0.22066896172005457</v>
      </c>
      <c r="W1390" s="10">
        <f>(E1390 - $AP$14 ) / $AQ$14</f>
        <v>9.069101377257234E-2</v>
      </c>
      <c r="X1390" s="10">
        <f>(F1390 - $AP$15 ) / $AQ$15</f>
        <v>-0.20021878604363957</v>
      </c>
      <c r="Y1390" s="10">
        <f>(G1390 - $AP$16 ) / $AQ$16</f>
        <v>1.0609921981472923</v>
      </c>
      <c r="Z1390" s="10">
        <f>(H1390 - $AP$17) / $AQ$17</f>
        <v>0.32784770134643426</v>
      </c>
      <c r="AA1390" s="10">
        <f t="shared" si="239"/>
        <v>9.4247635527043294E-2</v>
      </c>
      <c r="AB1390" s="10">
        <f t="shared" si="240"/>
        <v>0.52354448340933235</v>
      </c>
      <c r="AC1390" s="10">
        <f t="shared" si="241"/>
        <v>-0.74138091472486733</v>
      </c>
      <c r="AD1390" s="10">
        <f t="shared" si="242"/>
        <v>1</v>
      </c>
    </row>
    <row r="1391" spans="1:30" x14ac:dyDescent="0.3">
      <c r="A1391" t="s">
        <v>3</v>
      </c>
      <c r="B1391">
        <f t="shared" si="232"/>
        <v>0</v>
      </c>
      <c r="C1391" s="10">
        <v>2.7686888449999998</v>
      </c>
      <c r="D1391" s="10">
        <v>0.18398028299999999</v>
      </c>
      <c r="E1391" s="10">
        <v>0.80098582900000004</v>
      </c>
      <c r="F1391" s="10">
        <v>0.63181178400000004</v>
      </c>
      <c r="G1391" s="10">
        <v>0.87089971899999996</v>
      </c>
      <c r="H1391" s="10">
        <v>0.32430769199999998</v>
      </c>
      <c r="I1391" s="10">
        <f>MIN($AF1409, MAX($AF1408, C1391))</f>
        <v>2.7686888449999998</v>
      </c>
      <c r="J1391" s="10">
        <f>MIN($AF1412, MAX($AF1411, D1391))</f>
        <v>0.18398028299999999</v>
      </c>
      <c r="K1391" s="10">
        <f>MIN($AF1415, MAX($AF1414, E1391))</f>
        <v>0.80098582900000004</v>
      </c>
      <c r="L1391" s="10">
        <f>MIN($AF1418, MAX($AF1417, F1391))</f>
        <v>0.63181178400000004</v>
      </c>
      <c r="M1391" s="10">
        <f>MIN($AF1421, MAX($AF1420, G1391))</f>
        <v>0.87089971899999996</v>
      </c>
      <c r="N1391" s="10">
        <f>MIN($AF1424, MAX($AF1423, H1391))</f>
        <v>0.32430769199999998</v>
      </c>
      <c r="O1391" s="10">
        <f t="shared" si="233"/>
        <v>1.3267271544960297</v>
      </c>
      <c r="P1391" s="10">
        <f t="shared" si="234"/>
        <v>0.16888188345153163</v>
      </c>
      <c r="Q1391" s="10">
        <f t="shared" si="235"/>
        <v>0.58833419775642215</v>
      </c>
      <c r="R1391" s="10">
        <f t="shared" si="236"/>
        <v>0.48969092145970777</v>
      </c>
      <c r="S1391" s="10">
        <f t="shared" si="237"/>
        <v>0.62641944831413132</v>
      </c>
      <c r="T1391" s="10">
        <f t="shared" si="238"/>
        <v>0.28088982628549525</v>
      </c>
      <c r="U1391" s="10">
        <f>(C1391 - $AP$12 ) / $AQ$12</f>
        <v>3.6026683664459487</v>
      </c>
      <c r="V1391" s="10">
        <f>(D1391 - $AP$13 ) / $AQ$13</f>
        <v>0.38853037118339512</v>
      </c>
      <c r="W1391" s="10">
        <f>(E1391 - $AP$14 ) / $AQ$14</f>
        <v>0.33037158084312696</v>
      </c>
      <c r="X1391" s="10">
        <f>(F1391 - $AP$15 ) / $AQ$15</f>
        <v>-0.31770987834616227</v>
      </c>
      <c r="Y1391" s="10">
        <f>(G1391 - $AP$16 ) / $AQ$16</f>
        <v>1.0459069871636737</v>
      </c>
      <c r="Z1391" s="10">
        <f>(H1391 - $AP$17) / $AQ$17</f>
        <v>0.56689331263075826</v>
      </c>
      <c r="AA1391" s="10">
        <f t="shared" si="239"/>
        <v>8.6925578361127104E-2</v>
      </c>
      <c r="AB1391" s="10">
        <f t="shared" si="240"/>
        <v>0.52171772128529403</v>
      </c>
      <c r="AC1391" s="10">
        <f t="shared" si="241"/>
        <v>-0.737554179547389</v>
      </c>
      <c r="AD1391" s="10">
        <f t="shared" si="242"/>
        <v>1</v>
      </c>
    </row>
    <row r="1392" spans="1:30" x14ac:dyDescent="0.3">
      <c r="A1392" t="s">
        <v>4</v>
      </c>
      <c r="B1392">
        <f t="shared" si="232"/>
        <v>1</v>
      </c>
      <c r="C1392" s="10">
        <v>2.7916498000000001</v>
      </c>
      <c r="D1392" s="10">
        <v>8.5776673999999997E-2</v>
      </c>
      <c r="E1392" s="10">
        <v>1.3754634160000001</v>
      </c>
      <c r="F1392" s="10">
        <v>1.950882445</v>
      </c>
      <c r="G1392" s="10">
        <v>0.545445713</v>
      </c>
      <c r="H1392" s="10">
        <v>0.101763047</v>
      </c>
      <c r="I1392" s="10">
        <f>MIN($AF1410, MAX($AF1409, C1392))</f>
        <v>2.7916498000000001</v>
      </c>
      <c r="J1392" s="10">
        <f>MIN($AF1413, MAX($AF1412, D1392))</f>
        <v>8.5776673999999997E-2</v>
      </c>
      <c r="K1392" s="10">
        <f>MIN($AF1416, MAX($AF1415, E1392))</f>
        <v>1.3754634160000001</v>
      </c>
      <c r="L1392" s="10">
        <f>MIN($AF1419, MAX($AF1418, F1392))</f>
        <v>1.950882445</v>
      </c>
      <c r="M1392" s="10">
        <f>MIN($AF1422, MAX($AF1421, G1392))</f>
        <v>0.545445713</v>
      </c>
      <c r="N1392" s="10">
        <f>MIN($AF1425, MAX($AF1424, H1392))</f>
        <v>0.101763047</v>
      </c>
      <c r="O1392" s="10">
        <f t="shared" si="233"/>
        <v>1.3328012278073622</v>
      </c>
      <c r="P1392" s="10">
        <f t="shared" si="234"/>
        <v>8.2295559480779934E-2</v>
      </c>
      <c r="Q1392" s="10">
        <f t="shared" si="235"/>
        <v>0.86519254097899612</v>
      </c>
      <c r="R1392" s="10">
        <f t="shared" si="236"/>
        <v>1.0821042595184092</v>
      </c>
      <c r="S1392" s="10">
        <f t="shared" si="237"/>
        <v>0.43531235612386704</v>
      </c>
      <c r="T1392" s="10">
        <f t="shared" si="238"/>
        <v>9.6911666739277508E-2</v>
      </c>
      <c r="U1392" s="10">
        <f>(C1392 - $AP$12 ) / $AQ$12</f>
        <v>3.6489677928738429</v>
      </c>
      <c r="V1392" s="10">
        <f>(D1392 - $AP$13 ) / $AQ$13</f>
        <v>0.1524232086319883</v>
      </c>
      <c r="W1392" s="10">
        <f>(E1392 - $AP$14 ) / $AQ$14</f>
        <v>1.2101060802912407</v>
      </c>
      <c r="X1392" s="10">
        <f>(F1392 - $AP$15 ) / $AQ$15</f>
        <v>0.96766671698841844</v>
      </c>
      <c r="Y1392" s="10">
        <f>(G1392 - $AP$16 ) / $AQ$16</f>
        <v>0.3780212797300882</v>
      </c>
      <c r="Z1392" s="10">
        <f>(H1392 - $AP$17) / $AQ$17</f>
        <v>2.7698182019761458E-2</v>
      </c>
      <c r="AA1392" s="10">
        <f t="shared" si="239"/>
        <v>8.8042696011343541E-2</v>
      </c>
      <c r="AB1392" s="10">
        <f t="shared" si="240"/>
        <v>0.52199646700707958</v>
      </c>
      <c r="AC1392" s="10">
        <f t="shared" si="241"/>
        <v>-0.65009445930807386</v>
      </c>
      <c r="AD1392" s="10">
        <f t="shared" si="242"/>
        <v>1</v>
      </c>
    </row>
    <row r="1393" spans="1:30" x14ac:dyDescent="0.3">
      <c r="A1393" t="s">
        <v>2</v>
      </c>
      <c r="B1393">
        <f t="shared" si="232"/>
        <v>0</v>
      </c>
      <c r="C1393" s="10">
        <v>3.0822650189999998</v>
      </c>
      <c r="D1393" s="10">
        <v>8.7336054999999996E-2</v>
      </c>
      <c r="E1393" s="10">
        <v>1.2203145419999999</v>
      </c>
      <c r="F1393" s="10">
        <v>1.487802885</v>
      </c>
      <c r="G1393" s="10">
        <v>0.39215621000000001</v>
      </c>
      <c r="H1393" s="10">
        <v>0.11235759300000001</v>
      </c>
      <c r="I1393" s="10">
        <f>MIN($AF1411, MAX($AF1410, C1393))</f>
        <v>3.0822650189999998</v>
      </c>
      <c r="J1393" s="10">
        <f>MIN($AF1414, MAX($AF1413, D1393))</f>
        <v>8.7336054999999996E-2</v>
      </c>
      <c r="K1393" s="10">
        <f>MIN($AF1417, MAX($AF1416, E1393))</f>
        <v>1.2203145419999999</v>
      </c>
      <c r="L1393" s="10">
        <f>MIN($AF1420, MAX($AF1419, F1393))</f>
        <v>1.487802885</v>
      </c>
      <c r="M1393" s="10">
        <f>MIN($AF1423, MAX($AF1422, G1393))</f>
        <v>0.39215621000000001</v>
      </c>
      <c r="N1393" s="10">
        <f>MIN($AF1426, MAX($AF1425, H1393))</f>
        <v>0.11235759300000001</v>
      </c>
      <c r="O1393" s="10">
        <f t="shared" si="233"/>
        <v>1.4066519860920503</v>
      </c>
      <c r="P1393" s="10">
        <f t="shared" si="234"/>
        <v>8.3730718593183664E-2</v>
      </c>
      <c r="Q1393" s="10">
        <f t="shared" si="235"/>
        <v>0.79764887143331897</v>
      </c>
      <c r="R1393" s="10">
        <f t="shared" si="236"/>
        <v>0.91139994545219127</v>
      </c>
      <c r="S1393" s="10">
        <f t="shared" si="237"/>
        <v>0.33085377544364031</v>
      </c>
      <c r="T1393" s="10">
        <f t="shared" si="238"/>
        <v>0.10648172057261879</v>
      </c>
      <c r="U1393" s="10">
        <f>(C1393 - $AP$12 ) / $AQ$12</f>
        <v>4.2349764301851742</v>
      </c>
      <c r="V1393" s="10">
        <f>(D1393 - $AP$13 ) / $AQ$13</f>
        <v>0.15617236843370777</v>
      </c>
      <c r="W1393" s="10">
        <f>(E1393 - $AP$14 ) / $AQ$14</f>
        <v>0.97251662493738256</v>
      </c>
      <c r="X1393" s="10">
        <f>(F1393 - $AP$15 ) / $AQ$15</f>
        <v>0.51641596462115336</v>
      </c>
      <c r="Y1393" s="10">
        <f>(G1393 - $AP$16 ) / $AQ$16</f>
        <v>6.344574442911001E-2</v>
      </c>
      <c r="Z1393" s="10">
        <f>(H1393 - $AP$17) / $AQ$17</f>
        <v>5.3367312877680866E-2</v>
      </c>
      <c r="AA1393" s="10">
        <f t="shared" si="239"/>
        <v>0.1021819768281219</v>
      </c>
      <c r="AB1393" s="10">
        <f t="shared" si="240"/>
        <v>0.52552329034846856</v>
      </c>
      <c r="AC1393" s="10">
        <f t="shared" si="241"/>
        <v>-0.74554274611672511</v>
      </c>
      <c r="AD1393" s="10">
        <f t="shared" si="242"/>
        <v>1</v>
      </c>
    </row>
    <row r="1394" spans="1:30" x14ac:dyDescent="0.3">
      <c r="A1394" t="s">
        <v>4</v>
      </c>
      <c r="B1394">
        <f t="shared" si="232"/>
        <v>1</v>
      </c>
      <c r="C1394" s="10">
        <v>1.501109383</v>
      </c>
      <c r="D1394" s="10">
        <v>1.396348E-2</v>
      </c>
      <c r="E1394" s="10">
        <v>2.7107038029999999</v>
      </c>
      <c r="F1394" s="10">
        <v>1.0322365849999999</v>
      </c>
      <c r="G1394" s="10">
        <v>0.70426442</v>
      </c>
      <c r="H1394" s="10">
        <v>1.362092E-2</v>
      </c>
      <c r="I1394" s="10">
        <f>MIN($AF1412, MAX($AF1411, C1394))</f>
        <v>1.501109383</v>
      </c>
      <c r="J1394" s="10">
        <f>MIN($AF1415, MAX($AF1414, D1394))</f>
        <v>1.396348E-2</v>
      </c>
      <c r="K1394" s="10">
        <f>MIN($AF1418, MAX($AF1417, E1394))</f>
        <v>2.7107038029999999</v>
      </c>
      <c r="L1394" s="10">
        <f>MIN($AF1421, MAX($AF1420, F1394))</f>
        <v>1.0322365849999999</v>
      </c>
      <c r="M1394" s="10">
        <f>MIN($AF1424, MAX($AF1423, G1394))</f>
        <v>0.70426442</v>
      </c>
      <c r="N1394" s="10">
        <f>MIN($AF1427, MAX($AF1426, H1394))</f>
        <v>1.362092E-2</v>
      </c>
      <c r="O1394" s="10">
        <f t="shared" si="233"/>
        <v>0.91673438664482165</v>
      </c>
      <c r="P1394" s="10">
        <f t="shared" si="234"/>
        <v>1.3866888741314892E-2</v>
      </c>
      <c r="Q1394" s="10">
        <f t="shared" si="235"/>
        <v>1.3112215629404245</v>
      </c>
      <c r="R1394" s="10">
        <f t="shared" si="236"/>
        <v>0.70913695256481668</v>
      </c>
      <c r="S1394" s="10">
        <f t="shared" si="237"/>
        <v>0.5331335924249031</v>
      </c>
      <c r="T1394" s="10">
        <f t="shared" si="238"/>
        <v>1.3528989117250572E-2</v>
      </c>
      <c r="U1394" s="10">
        <f>(C1394 - $AP$12 ) / $AQ$12</f>
        <v>1.0466683201770353</v>
      </c>
      <c r="V1394" s="10">
        <f>(D1394 - $AP$13 ) / $AQ$13</f>
        <v>-2.0234493480504486E-2</v>
      </c>
      <c r="W1394" s="10">
        <f>(E1394 - $AP$14 ) / $AQ$14</f>
        <v>3.2548456142294899</v>
      </c>
      <c r="X1394" s="10">
        <f>(F1394 - $AP$15 ) / $AQ$15</f>
        <v>7.2486555108517481E-2</v>
      </c>
      <c r="Y1394" s="10">
        <f>(G1394 - $AP$16 ) / $AQ$16</f>
        <v>0.70394366053612556</v>
      </c>
      <c r="Z1394" s="10">
        <f>(H1394 - $AP$17) / $AQ$17</f>
        <v>-0.18585809420560478</v>
      </c>
      <c r="AA1394" s="10">
        <f t="shared" si="239"/>
        <v>2.5254128281980232E-2</v>
      </c>
      <c r="AB1394" s="10">
        <f t="shared" si="240"/>
        <v>0.50631319654292462</v>
      </c>
      <c r="AC1394" s="10">
        <f t="shared" si="241"/>
        <v>-0.68059983567495652</v>
      </c>
      <c r="AD1394" s="10">
        <f t="shared" si="242"/>
        <v>1</v>
      </c>
    </row>
    <row r="1395" spans="1:30" x14ac:dyDescent="0.3">
      <c r="A1395" t="s">
        <v>1</v>
      </c>
      <c r="B1395">
        <f t="shared" si="232"/>
        <v>0</v>
      </c>
      <c r="C1395" s="10">
        <v>1.347422546</v>
      </c>
      <c r="D1395" s="10">
        <v>1.6880474999999999E-2</v>
      </c>
      <c r="E1395" s="10">
        <v>0.32540588599999998</v>
      </c>
      <c r="F1395" s="10">
        <v>1.987135399</v>
      </c>
      <c r="G1395" s="10">
        <v>0.202093781</v>
      </c>
      <c r="H1395" s="10">
        <v>6.9158982999999993E-2</v>
      </c>
      <c r="I1395" s="10">
        <f>MIN($AF1413, MAX($AF1412, C1395))</f>
        <v>1.347422546</v>
      </c>
      <c r="J1395" s="10">
        <f>MIN($AF1416, MAX($AF1415, D1395))</f>
        <v>1.6880474999999999E-2</v>
      </c>
      <c r="K1395" s="10">
        <f>MIN($AF1419, MAX($AF1418, E1395))</f>
        <v>0.32540588599999998</v>
      </c>
      <c r="L1395" s="10">
        <f>MIN($AF1422, MAX($AF1421, F1395))</f>
        <v>1.987135399</v>
      </c>
      <c r="M1395" s="10">
        <f>MIN($AF1425, MAX($AF1424, G1395))</f>
        <v>0.202093781</v>
      </c>
      <c r="N1395" s="10">
        <f>MIN($AF1428, MAX($AF1427, H1395))</f>
        <v>6.9158982999999993E-2</v>
      </c>
      <c r="O1395" s="10">
        <f t="shared" si="233"/>
        <v>0.85331793730675731</v>
      </c>
      <c r="P1395" s="10">
        <f t="shared" si="234"/>
        <v>1.6739583119264486E-2</v>
      </c>
      <c r="Q1395" s="10">
        <f t="shared" si="235"/>
        <v>0.28171874158562332</v>
      </c>
      <c r="R1395" s="10">
        <f t="shared" si="236"/>
        <v>1.0943148676341445</v>
      </c>
      <c r="S1395" s="10">
        <f t="shared" si="237"/>
        <v>0.18406485386822058</v>
      </c>
      <c r="T1395" s="10">
        <f t="shared" si="238"/>
        <v>6.6872342219800457E-2</v>
      </c>
      <c r="U1395" s="10">
        <f>(C1395 - $AP$12 ) / $AQ$12</f>
        <v>0.73676777803420035</v>
      </c>
      <c r="V1395" s="10">
        <f>(D1395 - $AP$13 ) / $AQ$13</f>
        <v>-1.3221274520021671E-2</v>
      </c>
      <c r="W1395" s="10">
        <f>(E1395 - $AP$14 ) / $AQ$14</f>
        <v>-0.39791459179508853</v>
      </c>
      <c r="X1395" s="10">
        <f>(F1395 - $AP$15 ) / $AQ$15</f>
        <v>1.0029936330976847</v>
      </c>
      <c r="Y1395" s="10">
        <f>(G1395 - $AP$16 ) / $AQ$16</f>
        <v>-0.3265939463074381</v>
      </c>
      <c r="Z1395" s="10">
        <f>(H1395 - $AP$17) / $AQ$17</f>
        <v>-5.1296990148633342E-2</v>
      </c>
      <c r="AA1395" s="10">
        <f t="shared" si="239"/>
        <v>1.777681393601185E-2</v>
      </c>
      <c r="AB1395" s="10">
        <f t="shared" si="240"/>
        <v>0.50444408645141225</v>
      </c>
      <c r="AC1395" s="10">
        <f t="shared" si="241"/>
        <v>-0.70207508889704351</v>
      </c>
      <c r="AD1395" s="10">
        <f t="shared" si="242"/>
        <v>1</v>
      </c>
    </row>
    <row r="1396" spans="1:30" x14ac:dyDescent="0.3">
      <c r="A1396" t="s">
        <v>1</v>
      </c>
      <c r="B1396">
        <f t="shared" si="232"/>
        <v>0</v>
      </c>
      <c r="C1396" s="10">
        <v>0.62087139800000002</v>
      </c>
      <c r="D1396" s="10">
        <v>2.5878038999999999E-2</v>
      </c>
      <c r="E1396" s="10">
        <v>0.37359646099999999</v>
      </c>
      <c r="F1396" s="10">
        <v>2.3618454500000001</v>
      </c>
      <c r="G1396" s="10">
        <v>0.101116625</v>
      </c>
      <c r="H1396" s="10">
        <v>0.10073871700000001</v>
      </c>
      <c r="I1396" s="10">
        <f>MIN($AF1414, MAX($AF1413, C1396))</f>
        <v>0.62087139800000002</v>
      </c>
      <c r="J1396" s="10">
        <f>MIN($AF1417, MAX($AF1416, D1396))</f>
        <v>2.5878038999999999E-2</v>
      </c>
      <c r="K1396" s="10">
        <f>MIN($AF1420, MAX($AF1419, E1396))</f>
        <v>0.37359646099999999</v>
      </c>
      <c r="L1396" s="10">
        <f>MIN($AF1423, MAX($AF1422, F1396))</f>
        <v>2.3618454500000001</v>
      </c>
      <c r="M1396" s="10">
        <f>MIN($AF1426, MAX($AF1425, G1396))</f>
        <v>0.101116625</v>
      </c>
      <c r="N1396" s="10">
        <f>MIN($AF1429, MAX($AF1428, H1396))</f>
        <v>0.10073871700000001</v>
      </c>
      <c r="O1396" s="10">
        <f t="shared" si="233"/>
        <v>0.48296390462794481</v>
      </c>
      <c r="P1396" s="10">
        <f t="shared" si="234"/>
        <v>2.5548869312564976E-2</v>
      </c>
      <c r="Q1396" s="10">
        <f t="shared" si="235"/>
        <v>0.31743245415634203</v>
      </c>
      <c r="R1396" s="10">
        <f t="shared" si="236"/>
        <v>1.2124900642688705</v>
      </c>
      <c r="S1396" s="10">
        <f t="shared" si="237"/>
        <v>9.6324778561252392E-2</v>
      </c>
      <c r="T1396" s="10">
        <f t="shared" si="238"/>
        <v>9.5981515317294333E-2</v>
      </c>
      <c r="U1396" s="10">
        <f>(C1396 - $AP$12 ) / $AQ$12</f>
        <v>-0.72828023163821598</v>
      </c>
      <c r="V1396" s="10">
        <f>(D1396 - $AP$13 ) / $AQ$13</f>
        <v>8.4112227735827459E-3</v>
      </c>
      <c r="W1396" s="10">
        <f>(E1396 - $AP$14 ) / $AQ$14</f>
        <v>-0.32411726299565913</v>
      </c>
      <c r="X1396" s="10">
        <f>(F1396 - $AP$15 ) / $AQ$15</f>
        <v>1.3681321687595185</v>
      </c>
      <c r="Y1396" s="10">
        <f>(G1396 - $AP$16 ) / $AQ$16</f>
        <v>-0.5338158517882744</v>
      </c>
      <c r="Z1396" s="10">
        <f>(H1396 - $AP$17) / $AQ$17</f>
        <v>2.5216371018922695E-2</v>
      </c>
      <c r="AA1396" s="10">
        <f t="shared" si="239"/>
        <v>-1.7572025483594381E-2</v>
      </c>
      <c r="AB1396" s="10">
        <f t="shared" si="240"/>
        <v>0.49560710666355151</v>
      </c>
      <c r="AC1396" s="10">
        <f t="shared" si="241"/>
        <v>-0.68439976433153127</v>
      </c>
      <c r="AD1396" s="10">
        <f t="shared" si="242"/>
        <v>0</v>
      </c>
    </row>
    <row r="1397" spans="1:30" x14ac:dyDescent="0.3">
      <c r="A1397" t="s">
        <v>1</v>
      </c>
      <c r="B1397">
        <f t="shared" si="232"/>
        <v>0</v>
      </c>
      <c r="C1397" s="10">
        <v>0.77273888599999996</v>
      </c>
      <c r="D1397" s="10">
        <v>1.6673236000000001E-2</v>
      </c>
      <c r="E1397" s="10">
        <v>0.32069373299999998</v>
      </c>
      <c r="F1397" s="10">
        <v>2.3638292230000002</v>
      </c>
      <c r="G1397" s="10">
        <v>-0.39477977199999997</v>
      </c>
      <c r="H1397" s="10">
        <v>7.1841199999999994E-2</v>
      </c>
      <c r="I1397" s="10">
        <f>MIN($AF1415, MAX($AF1414, C1397))</f>
        <v>0.77273888599999996</v>
      </c>
      <c r="J1397" s="10">
        <f>MIN($AF1418, MAX($AF1417, D1397))</f>
        <v>1.6673236000000001E-2</v>
      </c>
      <c r="K1397" s="10">
        <f>MIN($AF1421, MAX($AF1420, E1397))</f>
        <v>0.32069373299999998</v>
      </c>
      <c r="L1397" s="10">
        <f>MIN($AF1424, MAX($AF1423, F1397))</f>
        <v>2.3638292230000002</v>
      </c>
      <c r="M1397" s="10">
        <f>MIN($AF1427, MAX($AF1426, G1397))</f>
        <v>-0.39477977199999997</v>
      </c>
      <c r="N1397" s="10">
        <f>MIN($AF1430, MAX($AF1429, H1397))</f>
        <v>7.1841199999999994E-2</v>
      </c>
      <c r="O1397" s="10">
        <f t="shared" si="233"/>
        <v>0.57252574382679544</v>
      </c>
      <c r="P1397" s="10">
        <f t="shared" si="234"/>
        <v>1.6535763569678452E-2</v>
      </c>
      <c r="Q1397" s="10">
        <f t="shared" si="235"/>
        <v>0.27815715384549</v>
      </c>
      <c r="R1397" s="10">
        <f t="shared" si="236"/>
        <v>1.2130799747697434</v>
      </c>
      <c r="S1397" s="10">
        <f t="shared" si="237"/>
        <v>-0.33273653327657216</v>
      </c>
      <c r="T1397" s="10">
        <f t="shared" si="238"/>
        <v>6.9377917347278703E-2</v>
      </c>
      <c r="U1397" s="10">
        <f>(C1397 - $AP$12 ) / $AQ$12</f>
        <v>-0.42204830062989906</v>
      </c>
      <c r="V1397" s="10">
        <f>(D1397 - $AP$13 ) / $AQ$13</f>
        <v>-1.3719531282255231E-2</v>
      </c>
      <c r="W1397" s="10">
        <f>(E1397 - $AP$14 ) / $AQ$14</f>
        <v>-0.40513061493434793</v>
      </c>
      <c r="X1397" s="10">
        <f>(F1397 - $AP$15 ) / $AQ$15</f>
        <v>1.3700652686760337</v>
      </c>
      <c r="Y1397" s="10">
        <f>(G1397 - $AP$16 ) / $AQ$16</f>
        <v>-1.551477671333096</v>
      </c>
      <c r="Z1397" s="10">
        <f>(H1397 - $AP$17) / $AQ$17</f>
        <v>-4.479834649157282E-2</v>
      </c>
      <c r="AA1397" s="10">
        <f t="shared" si="239"/>
        <v>-1.0183227790343783E-2</v>
      </c>
      <c r="AB1397" s="10">
        <f t="shared" si="240"/>
        <v>0.49745421505180387</v>
      </c>
      <c r="AC1397" s="10">
        <f t="shared" si="241"/>
        <v>-0.68806852887479575</v>
      </c>
      <c r="AD1397" s="10">
        <f t="shared" si="242"/>
        <v>0</v>
      </c>
    </row>
    <row r="1398" spans="1:30" x14ac:dyDescent="0.3">
      <c r="A1398" t="s">
        <v>4</v>
      </c>
      <c r="B1398">
        <f t="shared" si="232"/>
        <v>1</v>
      </c>
      <c r="C1398" s="10">
        <v>1.675127421</v>
      </c>
      <c r="D1398" s="10">
        <v>2.4432479E-2</v>
      </c>
      <c r="E1398" s="10">
        <v>0.61573635699999996</v>
      </c>
      <c r="F1398" s="10">
        <v>2.3187267089999999</v>
      </c>
      <c r="G1398" s="10">
        <v>1</v>
      </c>
      <c r="H1398" s="10">
        <v>3.7175374999999997E-2</v>
      </c>
      <c r="I1398" s="10">
        <f>MIN($AF1416, MAX($AF1415, C1398))</f>
        <v>1.675127421</v>
      </c>
      <c r="J1398" s="10">
        <f>MIN($AF1419, MAX($AF1418, D1398))</f>
        <v>2.4432479E-2</v>
      </c>
      <c r="K1398" s="10">
        <f>MIN($AF1422, MAX($AF1421, E1398))</f>
        <v>0.61573635699999996</v>
      </c>
      <c r="L1398" s="10">
        <f>MIN($AF1425, MAX($AF1424, F1398))</f>
        <v>2.3187267089999999</v>
      </c>
      <c r="M1398" s="10">
        <f>MIN($AF1428, MAX($AF1427, G1398))</f>
        <v>1</v>
      </c>
      <c r="N1398" s="10">
        <f>MIN($AF1431, MAX($AF1430, H1398))</f>
        <v>3.7175374999999997E-2</v>
      </c>
      <c r="O1398" s="10">
        <f t="shared" si="233"/>
        <v>0.98399701323219757</v>
      </c>
      <c r="P1398" s="10">
        <f t="shared" si="234"/>
        <v>2.4138780229147925E-2</v>
      </c>
      <c r="Q1398" s="10">
        <f t="shared" si="235"/>
        <v>0.47979080136844965</v>
      </c>
      <c r="R1398" s="10">
        <f t="shared" si="236"/>
        <v>1.1995811879797191</v>
      </c>
      <c r="S1398" s="10">
        <f t="shared" si="237"/>
        <v>0.69314718055994529</v>
      </c>
      <c r="T1398" s="10">
        <f t="shared" si="238"/>
        <v>3.6501032595671827E-2</v>
      </c>
      <c r="U1398" s="10">
        <f>(C1398 - $AP$12 ) / $AQ$12</f>
        <v>1.3975655432022736</v>
      </c>
      <c r="V1398" s="10">
        <f>(D1398 - $AP$13 ) / $AQ$13</f>
        <v>4.9357184273238286E-3</v>
      </c>
      <c r="W1398" s="10">
        <f>(E1398 - $AP$14 ) / $AQ$14</f>
        <v>4.6687142649461798E-2</v>
      </c>
      <c r="X1398" s="10">
        <f>(F1398 - $AP$15 ) / $AQ$15</f>
        <v>1.3261148438804431</v>
      </c>
      <c r="Y1398" s="10">
        <f>(G1398 - $AP$16 ) / $AQ$16</f>
        <v>1.3108422189197697</v>
      </c>
      <c r="Z1398" s="10">
        <f>(H1398 - $AP$17) / $AQ$17</f>
        <v>-0.12878888258653462</v>
      </c>
      <c r="AA1398" s="10">
        <f t="shared" si="239"/>
        <v>3.3720615050750621E-2</v>
      </c>
      <c r="AB1398" s="10">
        <f t="shared" si="240"/>
        <v>0.50842935504032327</v>
      </c>
      <c r="AC1398" s="10">
        <f t="shared" si="241"/>
        <v>-0.67642900128588768</v>
      </c>
      <c r="AD1398" s="10">
        <f t="shared" si="242"/>
        <v>1</v>
      </c>
    </row>
    <row r="1399" spans="1:30" x14ac:dyDescent="0.3">
      <c r="A1399" t="s">
        <v>2</v>
      </c>
      <c r="B1399">
        <f t="shared" si="232"/>
        <v>0</v>
      </c>
      <c r="C1399" s="10">
        <v>1.275248344</v>
      </c>
      <c r="D1399" s="10">
        <v>3.0658382000000001E-2</v>
      </c>
      <c r="E1399" s="10">
        <v>0.68801960299999998</v>
      </c>
      <c r="F1399" s="10">
        <v>2.177108434</v>
      </c>
      <c r="G1399" s="10">
        <v>0.478632479</v>
      </c>
      <c r="H1399" s="10">
        <v>5.4290681E-2</v>
      </c>
      <c r="I1399" s="10">
        <f>MIN($AF1417, MAX($AF1416, C1399))</f>
        <v>1.275248344</v>
      </c>
      <c r="J1399" s="10">
        <f>MIN($AF1420, MAX($AF1419, D1399))</f>
        <v>3.0658382000000001E-2</v>
      </c>
      <c r="K1399" s="10">
        <f>MIN($AF1423, MAX($AF1422, E1399))</f>
        <v>0.68801960299999998</v>
      </c>
      <c r="L1399" s="10">
        <f>MIN($AF1426, MAX($AF1425, F1399))</f>
        <v>2.177108434</v>
      </c>
      <c r="M1399" s="10">
        <f>MIN($AF1429, MAX($AF1428, G1399))</f>
        <v>0.478632479</v>
      </c>
      <c r="N1399" s="10">
        <f>MIN($AF1432, MAX($AF1431, H1399))</f>
        <v>5.4290681E-2</v>
      </c>
      <c r="O1399" s="10">
        <f t="shared" si="233"/>
        <v>0.82208920864295676</v>
      </c>
      <c r="P1399" s="10">
        <f t="shared" si="234"/>
        <v>3.0197803861758268E-2</v>
      </c>
      <c r="Q1399" s="10">
        <f t="shared" si="235"/>
        <v>0.52355600925799195</v>
      </c>
      <c r="R1399" s="10">
        <f t="shared" si="236"/>
        <v>1.1559714856460712</v>
      </c>
      <c r="S1399" s="10">
        <f t="shared" si="237"/>
        <v>0.39111765994857778</v>
      </c>
      <c r="T1399" s="10">
        <f t="shared" si="238"/>
        <v>5.2868200521580873E-2</v>
      </c>
      <c r="U1399" s="10">
        <f>(C1399 - $AP$12 ) / $AQ$12</f>
        <v>0.59123270967615682</v>
      </c>
      <c r="V1399" s="10">
        <f>(D1399 - $AP$13 ) / $AQ$13</f>
        <v>1.9904417710568011E-2</v>
      </c>
      <c r="W1399" s="10">
        <f>(E1399 - $AP$14 ) / $AQ$14</f>
        <v>0.15737912903377113</v>
      </c>
      <c r="X1399" s="10">
        <f>(F1399 - $AP$15 ) / $AQ$15</f>
        <v>1.1881140365403302</v>
      </c>
      <c r="Y1399" s="10">
        <f>(G1399 - $AP$16 ) / $AQ$16</f>
        <v>0.24090941988708567</v>
      </c>
      <c r="Z1399" s="10">
        <f>(H1399 - $AP$17) / $AQ$17</f>
        <v>-8.7320845222089466E-2</v>
      </c>
      <c r="AA1399" s="10">
        <f t="shared" si="239"/>
        <v>1.4265327809041717E-2</v>
      </c>
      <c r="AB1399" s="10">
        <f t="shared" si="240"/>
        <v>0.50356627147457067</v>
      </c>
      <c r="AC1399" s="10">
        <f t="shared" si="241"/>
        <v>-0.70030528169596862</v>
      </c>
      <c r="AD1399" s="10">
        <f t="shared" si="242"/>
        <v>1</v>
      </c>
    </row>
    <row r="1400" spans="1:30" x14ac:dyDescent="0.3">
      <c r="A1400" t="s">
        <v>2</v>
      </c>
      <c r="B1400">
        <f t="shared" si="232"/>
        <v>0</v>
      </c>
      <c r="C1400" s="10">
        <v>1.1947159439999999</v>
      </c>
      <c r="D1400" s="10">
        <v>-3.7913171000000002E-2</v>
      </c>
      <c r="E1400" s="10">
        <v>0.78819969700000003</v>
      </c>
      <c r="F1400" s="10">
        <v>5.3152866239999996</v>
      </c>
      <c r="G1400" s="10">
        <v>1.4649350649999999</v>
      </c>
      <c r="H1400" s="10">
        <v>-0.118071308</v>
      </c>
      <c r="I1400" s="10">
        <f>MIN($AF1418, MAX($AF1417, C1400))</f>
        <v>1.1947159439999999</v>
      </c>
      <c r="J1400" s="10">
        <f>MIN($AF1421, MAX($AF1420, D1400))</f>
        <v>-3.7913171000000002E-2</v>
      </c>
      <c r="K1400" s="10">
        <f>MIN($AF1424, MAX($AF1423, E1400))</f>
        <v>0.78819969700000003</v>
      </c>
      <c r="L1400" s="10">
        <f>MIN($AF1427, MAX($AF1426, F1400))</f>
        <v>5.3152866239999996</v>
      </c>
      <c r="M1400" s="10">
        <f>MIN($AF1430, MAX($AF1429, G1400))</f>
        <v>1.4649350649999999</v>
      </c>
      <c r="N1400" s="10">
        <f>MIN($AF1433, MAX($AF1432, H1400))</f>
        <v>-0.118071308</v>
      </c>
      <c r="O1400" s="10">
        <f t="shared" si="233"/>
        <v>0.78605262767451634</v>
      </c>
      <c r="P1400" s="10">
        <f t="shared" si="234"/>
        <v>-3.7212130955799026E-2</v>
      </c>
      <c r="Q1400" s="10">
        <f t="shared" si="235"/>
        <v>0.58120935787493255</v>
      </c>
      <c r="R1400" s="10">
        <f t="shared" si="236"/>
        <v>1.8429731425792681</v>
      </c>
      <c r="S1400" s="10">
        <f t="shared" si="237"/>
        <v>0.90216546434848699</v>
      </c>
      <c r="T1400" s="10">
        <f t="shared" si="238"/>
        <v>-0.11160515445206846</v>
      </c>
      <c r="U1400" s="10">
        <f>(C1400 - $AP$12 ) / $AQ$12</f>
        <v>0.42884382259102766</v>
      </c>
      <c r="V1400" s="10">
        <f>(D1400 - $AP$13 ) / $AQ$13</f>
        <v>-0.14495953154177985</v>
      </c>
      <c r="W1400" s="10">
        <f>(E1400 - $AP$14 ) / $AQ$14</f>
        <v>0.31079135406067199</v>
      </c>
      <c r="X1400" s="10">
        <f>(F1400 - $AP$15 ) / $AQ$15</f>
        <v>4.2461312578144499</v>
      </c>
      <c r="Y1400" s="10">
        <f>(G1400 - $AP$16 ) / $AQ$16</f>
        <v>2.2649662397444055</v>
      </c>
      <c r="Z1400" s="10">
        <f>(H1400 - $AP$17) / $AQ$17</f>
        <v>-0.5049302879081905</v>
      </c>
      <c r="AA1400" s="10">
        <f t="shared" si="239"/>
        <v>1.034719089120493E-2</v>
      </c>
      <c r="AB1400" s="10">
        <f t="shared" si="240"/>
        <v>0.50258677464356161</v>
      </c>
      <c r="AC1400" s="10">
        <f t="shared" si="241"/>
        <v>-0.69833415899076368</v>
      </c>
      <c r="AD1400" s="10">
        <f t="shared" si="242"/>
        <v>1</v>
      </c>
    </row>
    <row r="1401" spans="1:30" x14ac:dyDescent="0.3">
      <c r="A1401" t="s">
        <v>2</v>
      </c>
      <c r="B1401">
        <f t="shared" si="232"/>
        <v>0</v>
      </c>
      <c r="C1401" s="10">
        <v>1.3759239700000001</v>
      </c>
      <c r="D1401" s="10">
        <v>6.7415539999999996E-2</v>
      </c>
      <c r="E1401" s="10">
        <v>0.79988817700000003</v>
      </c>
      <c r="F1401" s="10">
        <v>2.2467132410000001</v>
      </c>
      <c r="G1401" s="10">
        <v>0.20026178</v>
      </c>
      <c r="H1401" s="10">
        <v>0.12586049899999999</v>
      </c>
      <c r="I1401" s="10">
        <f>MIN($AF1419, MAX($AF1418, C1401))</f>
        <v>1.3759239700000001</v>
      </c>
      <c r="J1401" s="10">
        <f>MIN($AF1422, MAX($AF1421, D1401))</f>
        <v>6.7415539999999996E-2</v>
      </c>
      <c r="K1401" s="10">
        <f>MIN($AF1425, MAX($AF1424, E1401))</f>
        <v>0.79988817700000003</v>
      </c>
      <c r="L1401" s="10">
        <f>MIN($AF1428, MAX($AF1427, F1401))</f>
        <v>2.2467132410000001</v>
      </c>
      <c r="M1401" s="10">
        <f>MIN($AF1431, MAX($AF1430, G1401))</f>
        <v>0.20026178</v>
      </c>
      <c r="N1401" s="10">
        <f>MIN($AF1434, MAX($AF1433, H1401))</f>
        <v>0.12586049899999999</v>
      </c>
      <c r="O1401" s="10">
        <f t="shared" si="233"/>
        <v>0.86538640183016535</v>
      </c>
      <c r="P1401" s="10">
        <f t="shared" si="234"/>
        <v>6.524034355259567E-2</v>
      </c>
      <c r="Q1401" s="10">
        <f t="shared" si="235"/>
        <v>0.58772453908346145</v>
      </c>
      <c r="R1401" s="10">
        <f t="shared" si="236"/>
        <v>1.177643174160649</v>
      </c>
      <c r="S1401" s="10">
        <f t="shared" si="237"/>
        <v>0.18253968300270332</v>
      </c>
      <c r="T1401" s="10">
        <f t="shared" si="238"/>
        <v>0.11854763127863857</v>
      </c>
      <c r="U1401" s="10">
        <f>(C1401 - $AP$12 ) / $AQ$12</f>
        <v>0.79423923702091137</v>
      </c>
      <c r="V1401" s="10">
        <f>(D1401 - $AP$13 ) / $AQ$13</f>
        <v>0.10827823988683594</v>
      </c>
      <c r="W1401" s="10">
        <f>(E1401 - $AP$14 ) / $AQ$14</f>
        <v>0.32869067569619004</v>
      </c>
      <c r="X1401" s="10">
        <f>(F1401 - $AP$15 ) / $AQ$15</f>
        <v>1.2559408728773267</v>
      </c>
      <c r="Y1401" s="10">
        <f>(G1401 - $AP$16 ) / $AQ$16</f>
        <v>-0.3303535168192358</v>
      </c>
      <c r="Z1401" s="10">
        <f>(H1401 - $AP$17) / $AQ$17</f>
        <v>8.6083000843562962E-2</v>
      </c>
      <c r="AA1401" s="10">
        <f t="shared" si="239"/>
        <v>1.9163491615868899E-2</v>
      </c>
      <c r="AB1401" s="10">
        <f t="shared" si="240"/>
        <v>0.50479072629290611</v>
      </c>
      <c r="AC1401" s="10">
        <f t="shared" si="241"/>
        <v>-0.70277483059184009</v>
      </c>
      <c r="AD1401" s="10">
        <f t="shared" si="242"/>
        <v>1</v>
      </c>
    </row>
    <row r="1402" spans="1:30" x14ac:dyDescent="0.3">
      <c r="A1402" t="s">
        <v>1</v>
      </c>
      <c r="B1402">
        <f t="shared" si="232"/>
        <v>0</v>
      </c>
      <c r="C1402" s="10">
        <v>3.0281330940000002</v>
      </c>
      <c r="D1402" s="10">
        <v>6.2721687999999998E-2</v>
      </c>
      <c r="E1402" s="10">
        <v>0.54297664000000001</v>
      </c>
      <c r="F1402" s="10">
        <v>0.32478562700000002</v>
      </c>
      <c r="G1402" s="10">
        <v>0.60066972200000002</v>
      </c>
      <c r="H1402" s="10">
        <v>5.5485095999999998E-2</v>
      </c>
      <c r="I1402" s="10">
        <f>MIN($AF1420, MAX($AF1419, C1402))</f>
        <v>3.0281330940000002</v>
      </c>
      <c r="J1402" s="10">
        <f>MIN($AF1423, MAX($AF1422, D1402))</f>
        <v>6.2721687999999998E-2</v>
      </c>
      <c r="K1402" s="10">
        <f>MIN($AF1426, MAX($AF1425, E1402))</f>
        <v>0.54297664000000001</v>
      </c>
      <c r="L1402" s="10">
        <f>MIN($AF1429, MAX($AF1428, F1402))</f>
        <v>0.32478562700000002</v>
      </c>
      <c r="M1402" s="10">
        <f>MIN($AF1432, MAX($AF1431, G1402))</f>
        <v>0.60066972200000002</v>
      </c>
      <c r="N1402" s="10">
        <f>MIN($AF1435, MAX($AF1434, H1402))</f>
        <v>5.5485095999999998E-2</v>
      </c>
      <c r="O1402" s="10">
        <f t="shared" si="233"/>
        <v>1.3933030165150022</v>
      </c>
      <c r="P1402" s="10">
        <f t="shared" si="234"/>
        <v>6.0833247581978001E-2</v>
      </c>
      <c r="Q1402" s="10">
        <f t="shared" si="235"/>
        <v>0.43371343392747275</v>
      </c>
      <c r="R1402" s="10">
        <f t="shared" si="236"/>
        <v>0.28125065540522276</v>
      </c>
      <c r="S1402" s="10">
        <f t="shared" si="237"/>
        <v>0.47042211791713512</v>
      </c>
      <c r="T1402" s="10">
        <f t="shared" si="238"/>
        <v>5.4000467884423302E-2</v>
      </c>
      <c r="U1402" s="10">
        <f>(C1402 - $AP$12 ) / $AQ$12</f>
        <v>4.1258225609781762</v>
      </c>
      <c r="V1402" s="10">
        <f>(D1402 - $AP$13 ) / $AQ$13</f>
        <v>9.6992991936770828E-2</v>
      </c>
      <c r="W1402" s="10">
        <f>(E1402 - $AP$14 ) / $AQ$14</f>
        <v>-6.4734494440413654E-2</v>
      </c>
      <c r="X1402" s="10">
        <f>(F1402 - $AP$15 ) / $AQ$15</f>
        <v>-0.61689342327023555</v>
      </c>
      <c r="Y1402" s="10">
        <f>(G1402 - $AP$16 ) / $AQ$16</f>
        <v>0.49135012386262505</v>
      </c>
      <c r="Z1402" s="10">
        <f>(H1402 - $AP$17) / $AQ$17</f>
        <v>-8.4426941610395143E-2</v>
      </c>
      <c r="AA1402" s="10">
        <f t="shared" si="239"/>
        <v>9.9548300273392731E-2</v>
      </c>
      <c r="AB1402" s="10">
        <f t="shared" si="240"/>
        <v>0.52486654312070102</v>
      </c>
      <c r="AC1402" s="10">
        <f t="shared" si="241"/>
        <v>-0.74415955255872956</v>
      </c>
      <c r="AD1402" s="10">
        <f t="shared" si="242"/>
        <v>1</v>
      </c>
    </row>
    <row r="1403" spans="1:30" x14ac:dyDescent="0.3">
      <c r="A1403" t="s">
        <v>3</v>
      </c>
      <c r="B1403">
        <f t="shared" si="232"/>
        <v>0</v>
      </c>
      <c r="C1403" s="10">
        <v>2.1094873600000001</v>
      </c>
      <c r="D1403" s="10">
        <v>4.4299564E-2</v>
      </c>
      <c r="E1403" s="10">
        <v>0.337946511</v>
      </c>
      <c r="F1403" s="10">
        <v>1.719603947</v>
      </c>
      <c r="G1403" s="10">
        <v>0.55562565100000005</v>
      </c>
      <c r="H1403" s="10">
        <v>0.212769246</v>
      </c>
      <c r="I1403" s="10">
        <f>MIN($AF1421, MAX($AF1420, C1403))</f>
        <v>2.1094873600000001</v>
      </c>
      <c r="J1403" s="10">
        <f>MIN($AF1424, MAX($AF1423, D1403))</f>
        <v>4.4299564E-2</v>
      </c>
      <c r="K1403" s="10">
        <f>MIN($AF1427, MAX($AF1426, E1403))</f>
        <v>0.337946511</v>
      </c>
      <c r="L1403" s="10">
        <f>MIN($AF1430, MAX($AF1429, F1403))</f>
        <v>1.719603947</v>
      </c>
      <c r="M1403" s="10">
        <f>MIN($AF1433, MAX($AF1432, G1403))</f>
        <v>0.55562565100000005</v>
      </c>
      <c r="N1403" s="10">
        <f>MIN($AF1436, MAX($AF1435, H1403))</f>
        <v>0.212769246</v>
      </c>
      <c r="O1403" s="10">
        <f t="shared" si="233"/>
        <v>1.1344578765913325</v>
      </c>
      <c r="P1403" s="10">
        <f t="shared" si="234"/>
        <v>4.3346386998730106E-2</v>
      </c>
      <c r="Q1403" s="10">
        <f t="shared" si="235"/>
        <v>0.29113598407585067</v>
      </c>
      <c r="R1403" s="10">
        <f t="shared" si="236"/>
        <v>1.0004862619854844</v>
      </c>
      <c r="S1403" s="10">
        <f t="shared" si="237"/>
        <v>0.44187781262094972</v>
      </c>
      <c r="T1403" s="10">
        <f t="shared" si="238"/>
        <v>0.19290637773485017</v>
      </c>
      <c r="U1403" s="10">
        <f>(C1403 - $AP$12 ) / $AQ$12</f>
        <v>2.2734270236570295</v>
      </c>
      <c r="V1403" s="10">
        <f>(D1403 - $AP$13 ) / $AQ$13</f>
        <v>5.2701387278838406E-2</v>
      </c>
      <c r="W1403" s="10">
        <f>(E1403 - $AP$14 ) / $AQ$14</f>
        <v>-0.37871032568132362</v>
      </c>
      <c r="X1403" s="10">
        <f>(F1403 - $AP$15 ) / $AQ$15</f>
        <v>0.74229594867190929</v>
      </c>
      <c r="Y1403" s="10">
        <f>(G1403 - $AP$16 ) / $AQ$16</f>
        <v>0.39891220430749247</v>
      </c>
      <c r="Z1403" s="10">
        <f>(H1403 - $AP$17) / $AQ$17</f>
        <v>0.29665096661017615</v>
      </c>
      <c r="AA1403" s="10">
        <f t="shared" si="239"/>
        <v>5.4853497128339694E-2</v>
      </c>
      <c r="AB1403" s="10">
        <f t="shared" si="240"/>
        <v>0.51370993679504073</v>
      </c>
      <c r="AC1403" s="10">
        <f t="shared" si="241"/>
        <v>-0.72094999524824255</v>
      </c>
      <c r="AD1403" s="10">
        <f t="shared" si="242"/>
        <v>1</v>
      </c>
    </row>
    <row r="1404" spans="1:30" x14ac:dyDescent="0.3">
      <c r="A1404" t="s">
        <v>3</v>
      </c>
      <c r="B1404">
        <f t="shared" si="232"/>
        <v>0</v>
      </c>
      <c r="C1404" s="10">
        <v>1.074408738</v>
      </c>
      <c r="D1404" s="10">
        <v>4.4849474E-2</v>
      </c>
      <c r="E1404" s="10">
        <v>0.34008675700000002</v>
      </c>
      <c r="F1404" s="10">
        <v>1.8943330220000001</v>
      </c>
      <c r="G1404" s="10">
        <v>8.2211361999999996E-2</v>
      </c>
      <c r="H1404" s="10">
        <v>0.214143524</v>
      </c>
      <c r="I1404" s="10">
        <f>MIN($AF1422, MAX($AF1421, C1404))</f>
        <v>1.074408738</v>
      </c>
      <c r="J1404" s="10">
        <f>MIN($AF1425, MAX($AF1424, D1404))</f>
        <v>4.4849474E-2</v>
      </c>
      <c r="K1404" s="10">
        <f>MIN($AF1428, MAX($AF1427, E1404))</f>
        <v>0.34008675700000002</v>
      </c>
      <c r="L1404" s="10">
        <f>MIN($AF1431, MAX($AF1430, F1404))</f>
        <v>1.8943330220000001</v>
      </c>
      <c r="M1404" s="10">
        <f>MIN($AF1434, MAX($AF1433, G1404))</f>
        <v>8.2211361999999996E-2</v>
      </c>
      <c r="N1404" s="10">
        <f>MIN($AF1437, MAX($AF1436, H1404))</f>
        <v>0.214143524</v>
      </c>
      <c r="O1404" s="10">
        <f t="shared" si="233"/>
        <v>0.72967616753579823</v>
      </c>
      <c r="P1404" s="10">
        <f t="shared" si="234"/>
        <v>4.3872831022299552E-2</v>
      </c>
      <c r="Q1404" s="10">
        <f t="shared" si="235"/>
        <v>0.29273435589686642</v>
      </c>
      <c r="R1404" s="10">
        <f t="shared" si="236"/>
        <v>1.0627546948438833</v>
      </c>
      <c r="S1404" s="10">
        <f t="shared" si="237"/>
        <v>7.900650515493593E-2</v>
      </c>
      <c r="T1404" s="10">
        <f t="shared" si="238"/>
        <v>0.19403890970211227</v>
      </c>
      <c r="U1404" s="10">
        <f>(C1404 - $AP$12 ) / $AQ$12</f>
        <v>0.18625135930095627</v>
      </c>
      <c r="V1404" s="10">
        <f>(D1404 - $AP$13 ) / $AQ$13</f>
        <v>5.402351475542274E-2</v>
      </c>
      <c r="W1404" s="10">
        <f>(E1404 - $AP$14 ) / $AQ$14</f>
        <v>-0.37543282924610438</v>
      </c>
      <c r="X1404" s="10">
        <f>(F1404 - $AP$15 ) / $AQ$15</f>
        <v>0.91256178064727511</v>
      </c>
      <c r="Y1404" s="10">
        <f>(G1404 - $AP$16 ) / $AQ$16</f>
        <v>-0.57261259332530445</v>
      </c>
      <c r="Z1404" s="10">
        <f>(H1404 - $AP$17) / $AQ$17</f>
        <v>0.29998065358469678</v>
      </c>
      <c r="AA1404" s="10">
        <f t="shared" si="239"/>
        <v>4.4938932704908507E-3</v>
      </c>
      <c r="AB1404" s="10">
        <f t="shared" si="240"/>
        <v>0.50112347142690739</v>
      </c>
      <c r="AC1404" s="10">
        <f t="shared" si="241"/>
        <v>-0.6953966515776574</v>
      </c>
      <c r="AD1404" s="10">
        <f t="shared" si="242"/>
        <v>1</v>
      </c>
    </row>
    <row r="1405" spans="1:30" x14ac:dyDescent="0.3">
      <c r="A1405" t="s">
        <v>6</v>
      </c>
      <c r="B1405">
        <f t="shared" si="232"/>
        <v>1</v>
      </c>
      <c r="C1405" s="10">
        <v>1.0479612140000001</v>
      </c>
      <c r="D1405" s="10">
        <v>-1.6140102999999999E-2</v>
      </c>
      <c r="E1405" s="10">
        <v>0.659108849</v>
      </c>
      <c r="F1405" s="10">
        <v>2.2719192100000001</v>
      </c>
      <c r="G1405" s="10">
        <v>0.19718516799999999</v>
      </c>
      <c r="H1405" s="10">
        <v>2.6064239999999999E-2</v>
      </c>
      <c r="I1405" s="10">
        <f>MIN($AF1423, MAX($AF1422, C1405))</f>
        <v>1.0479612140000001</v>
      </c>
      <c r="J1405" s="10">
        <f>MIN($AF1426, MAX($AF1425, D1405))</f>
        <v>-1.6140102999999999E-2</v>
      </c>
      <c r="K1405" s="10">
        <f>MIN($AF1429, MAX($AF1428, E1405))</f>
        <v>0.659108849</v>
      </c>
      <c r="L1405" s="10">
        <f>MIN($AF1432, MAX($AF1431, F1405))</f>
        <v>2.2719192100000001</v>
      </c>
      <c r="M1405" s="10">
        <f>MIN($AF1435, MAX($AF1434, G1405))</f>
        <v>0.19718516799999999</v>
      </c>
      <c r="N1405" s="10">
        <f>MIN($AF1438, MAX($AF1437, H1405))</f>
        <v>2.6064239999999999E-2</v>
      </c>
      <c r="O1405" s="10">
        <f t="shared" si="233"/>
        <v>0.71684476852136358</v>
      </c>
      <c r="P1405" s="10">
        <f t="shared" si="234"/>
        <v>-1.6011236302963801E-2</v>
      </c>
      <c r="Q1405" s="10">
        <f t="shared" si="235"/>
        <v>0.50628062026755916</v>
      </c>
      <c r="R1405" s="10">
        <f t="shared" si="236"/>
        <v>1.1853767271153717</v>
      </c>
      <c r="S1405" s="10">
        <f t="shared" si="237"/>
        <v>0.179973108012213</v>
      </c>
      <c r="T1405" s="10">
        <f t="shared" si="238"/>
        <v>2.5730356874292908E-2</v>
      </c>
      <c r="U1405" s="10">
        <f>(C1405 - $AP$12 ) / $AQ$12</f>
        <v>0.13292146985872888</v>
      </c>
      <c r="V1405" s="10">
        <f>(D1405 - $AP$13 ) / $AQ$13</f>
        <v>-9.2611381021987488E-2</v>
      </c>
      <c r="W1405" s="10">
        <f>(E1405 - $AP$14 ) / $AQ$14</f>
        <v>0.11310623088351217</v>
      </c>
      <c r="X1405" s="10">
        <f>(F1405 - $AP$15 ) / $AQ$15</f>
        <v>1.2805029858658508</v>
      </c>
      <c r="Y1405" s="10">
        <f>(G1405 - $AP$16 ) / $AQ$16</f>
        <v>-0.33666723594463094</v>
      </c>
      <c r="Z1405" s="10">
        <f>(H1405 - $AP$17) / $AQ$17</f>
        <v>-0.15570963768967994</v>
      </c>
      <c r="AA1405" s="10">
        <f t="shared" si="239"/>
        <v>3.2071438358561672E-3</v>
      </c>
      <c r="AB1405" s="10">
        <f t="shared" si="240"/>
        <v>0.50080178527171582</v>
      </c>
      <c r="AC1405" s="10">
        <f t="shared" si="241"/>
        <v>-0.69154489436291422</v>
      </c>
      <c r="AD1405" s="10">
        <f t="shared" si="242"/>
        <v>1</v>
      </c>
    </row>
    <row r="1406" spans="1:30" x14ac:dyDescent="0.3">
      <c r="A1406" t="s">
        <v>5</v>
      </c>
      <c r="B1406">
        <f t="shared" si="232"/>
        <v>1</v>
      </c>
      <c r="C1406" s="10">
        <v>1.0826370809999999</v>
      </c>
      <c r="D1406" s="10">
        <v>3.6686599E-2</v>
      </c>
      <c r="E1406" s="10">
        <v>0.72412252099999996</v>
      </c>
      <c r="F1406" s="10">
        <v>2.1715856339999999</v>
      </c>
      <c r="G1406" s="10">
        <v>0.78647283899999998</v>
      </c>
      <c r="H1406" s="10">
        <v>7.1358952000000003E-2</v>
      </c>
      <c r="I1406" s="10">
        <f>MIN($AF1424, MAX($AF1423, C1406))</f>
        <v>1.0826370809999999</v>
      </c>
      <c r="J1406" s="10">
        <f>MIN($AF1427, MAX($AF1426, D1406))</f>
        <v>3.6686599E-2</v>
      </c>
      <c r="K1406" s="10">
        <f>MIN($AF1430, MAX($AF1429, E1406))</f>
        <v>0.72412252099999996</v>
      </c>
      <c r="L1406" s="10">
        <f>MIN($AF1433, MAX($AF1432, F1406))</f>
        <v>2.1715856339999999</v>
      </c>
      <c r="M1406" s="10">
        <f>MIN($AF1436, MAX($AF1435, G1406))</f>
        <v>0.78647283899999998</v>
      </c>
      <c r="N1406" s="10">
        <f>MIN($AF1439, MAX($AF1438, H1406))</f>
        <v>7.1358952000000003E-2</v>
      </c>
      <c r="O1406" s="10">
        <f t="shared" si="233"/>
        <v>0.73363491810256054</v>
      </c>
      <c r="P1406" s="10">
        <f t="shared" si="234"/>
        <v>3.6029664669380061E-2</v>
      </c>
      <c r="Q1406" s="10">
        <f t="shared" si="235"/>
        <v>0.54471823758172944</v>
      </c>
      <c r="R1406" s="10">
        <f t="shared" si="236"/>
        <v>1.1542316628308702</v>
      </c>
      <c r="S1406" s="10">
        <f t="shared" si="237"/>
        <v>0.58024319489528053</v>
      </c>
      <c r="T1406" s="10">
        <f t="shared" si="238"/>
        <v>6.8927891242447734E-2</v>
      </c>
      <c r="U1406" s="10">
        <f>(C1406 - $AP$12 ) / $AQ$12</f>
        <v>0.20284333299508048</v>
      </c>
      <c r="V1406" s="10">
        <f>(D1406 - $AP$13 ) / $AQ$13</f>
        <v>3.4397828142298213E-2</v>
      </c>
      <c r="W1406" s="10">
        <f>(E1406 - $AP$14 ) / $AQ$14</f>
        <v>0.2126658507685675</v>
      </c>
      <c r="X1406" s="10">
        <f>(F1406 - $AP$15 ) / $AQ$15</f>
        <v>1.1827323097908837</v>
      </c>
      <c r="Y1406" s="10">
        <f>(G1406 - $AP$16 ) / $AQ$16</f>
        <v>0.87264899852115452</v>
      </c>
      <c r="Z1406" s="10">
        <f>(H1406 - $AP$17) / $AQ$17</f>
        <v>-4.5966767207096602E-2</v>
      </c>
      <c r="AA1406" s="10">
        <f t="shared" si="239"/>
        <v>4.8942262356194612E-3</v>
      </c>
      <c r="AB1406" s="10">
        <f t="shared" si="240"/>
        <v>0.50122355411654396</v>
      </c>
      <c r="AC1406" s="10">
        <f t="shared" si="241"/>
        <v>-0.69070306162045281</v>
      </c>
      <c r="AD1406" s="10">
        <f t="shared" si="242"/>
        <v>1</v>
      </c>
    </row>
    <row r="1407" spans="1:30" x14ac:dyDescent="0.3">
      <c r="A1407" t="s">
        <v>6</v>
      </c>
      <c r="B1407">
        <f t="shared" si="232"/>
        <v>1</v>
      </c>
      <c r="C1407" s="10">
        <v>1.489766082</v>
      </c>
      <c r="D1407" s="10">
        <v>-0.119413988</v>
      </c>
      <c r="E1407" s="10">
        <v>0.34670236399999999</v>
      </c>
      <c r="F1407" s="10">
        <v>-8.9080397179999995</v>
      </c>
      <c r="G1407" s="10">
        <v>7.6389396710000002</v>
      </c>
      <c r="H1407" s="10">
        <v>-0.52098788500000004</v>
      </c>
      <c r="I1407" s="10">
        <f>MIN($AF1425, MAX($AF1424, C1407))</f>
        <v>1.489766082</v>
      </c>
      <c r="J1407" s="10">
        <f>MIN($AF1428, MAX($AF1427, D1407))</f>
        <v>-0.119413988</v>
      </c>
      <c r="K1407" s="10">
        <f>MIN($AF1431, MAX($AF1430, E1407))</f>
        <v>0.34670236399999999</v>
      </c>
      <c r="L1407" s="10">
        <f>MIN($AF1434, MAX($AF1433, F1407))</f>
        <v>-8.9080397179999995</v>
      </c>
      <c r="M1407" s="10">
        <f>MIN($AF1437, MAX($AF1436, G1407))</f>
        <v>7.6389396710000002</v>
      </c>
      <c r="N1407" s="10">
        <f>MIN($AF1440, MAX($AF1439, H1407))</f>
        <v>-0.52098788500000004</v>
      </c>
      <c r="O1407" s="10">
        <f t="shared" si="233"/>
        <v>0.91218876309181141</v>
      </c>
      <c r="P1407" s="10">
        <f t="shared" si="234"/>
        <v>-0.11280532337703734</v>
      </c>
      <c r="Q1407" s="10">
        <f t="shared" si="235"/>
        <v>0.29765891087441237</v>
      </c>
      <c r="R1407" s="10">
        <f t="shared" si="236"/>
        <v>-2.2933465202989329</v>
      </c>
      <c r="S1407" s="10">
        <f t="shared" si="237"/>
        <v>2.1562798520209592</v>
      </c>
      <c r="T1407" s="10">
        <f t="shared" si="238"/>
        <v>-0.41936004809093019</v>
      </c>
      <c r="U1407" s="10">
        <f>(C1407 - $AP$12 ) / $AQ$12</f>
        <v>1.0237952153737309</v>
      </c>
      <c r="V1407" s="10">
        <f>(D1407 - $AP$13 ) / $AQ$13</f>
        <v>-0.34090881327837536</v>
      </c>
      <c r="W1407" s="10">
        <f>(E1407 - $AP$14 ) / $AQ$14</f>
        <v>-0.36530192449996257</v>
      </c>
      <c r="X1407" s="10">
        <f>(F1407 - $AP$15 ) / $AQ$15</f>
        <v>-9.6138774046120261</v>
      </c>
      <c r="Y1407" s="10">
        <f>(G1407 - $AP$16 ) / $AQ$16</f>
        <v>14.935049747570476</v>
      </c>
      <c r="Z1407" s="10">
        <f>(H1407 - $AP$17) / $AQ$17</f>
        <v>-1.4811418537306384</v>
      </c>
      <c r="AA1407" s="10">
        <f t="shared" si="239"/>
        <v>2.4702243495009588E-2</v>
      </c>
      <c r="AB1407" s="10">
        <f t="shared" si="240"/>
        <v>0.50617524686521376</v>
      </c>
      <c r="AC1407" s="10">
        <f t="shared" si="241"/>
        <v>-0.68087233197743302</v>
      </c>
      <c r="AD1407" s="10">
        <f t="shared" si="242"/>
        <v>1</v>
      </c>
    </row>
    <row r="1408" spans="1:30" x14ac:dyDescent="0.3">
      <c r="A1408" t="s">
        <v>10</v>
      </c>
      <c r="B1408">
        <f t="shared" si="232"/>
        <v>1</v>
      </c>
      <c r="C1408" s="10">
        <v>0.88285144599999998</v>
      </c>
      <c r="D1408" s="10">
        <v>0.48544485399999998</v>
      </c>
      <c r="E1408" s="10">
        <v>0.38163181600000001</v>
      </c>
      <c r="F1408" s="10">
        <v>11.355623100000001</v>
      </c>
      <c r="G1408" s="10">
        <v>-1.9166666670000001</v>
      </c>
      <c r="H1408" s="10">
        <v>1.2900730549999999</v>
      </c>
      <c r="I1408" s="10">
        <f>MIN($AF1426, MAX($AF1425, C1408))</f>
        <v>0.88285144599999998</v>
      </c>
      <c r="J1408" s="10">
        <f>MIN($AF1429, MAX($AF1428, D1408))</f>
        <v>0.48544485399999998</v>
      </c>
      <c r="K1408" s="10">
        <f>MIN($AF1432, MAX($AF1431, E1408))</f>
        <v>0.38163181600000001</v>
      </c>
      <c r="L1408" s="10">
        <f>MIN($AF1435, MAX($AF1434, F1408))</f>
        <v>11.355623100000001</v>
      </c>
      <c r="M1408" s="10">
        <f>MIN($AF1438, MAX($AF1437, G1408))</f>
        <v>-1.9166666670000001</v>
      </c>
      <c r="N1408" s="10">
        <f>MIN($AF1441, MAX($AF1440, H1408))</f>
        <v>1.2900730549999999</v>
      </c>
      <c r="O1408" s="10">
        <f t="shared" si="233"/>
        <v>0.63278735436955413</v>
      </c>
      <c r="P1408" s="10">
        <f t="shared" si="234"/>
        <v>0.3957142923771973</v>
      </c>
      <c r="Q1408" s="10">
        <f t="shared" si="235"/>
        <v>0.32326527595808391</v>
      </c>
      <c r="R1408" s="10">
        <f t="shared" si="236"/>
        <v>2.5141112711919389</v>
      </c>
      <c r="S1408" s="10">
        <f t="shared" si="237"/>
        <v>-1.0704414118156993</v>
      </c>
      <c r="T1408" s="10">
        <f t="shared" si="238"/>
        <v>0.82858371880402315</v>
      </c>
      <c r="U1408" s="10">
        <f>(C1408 - $AP$12 ) / $AQ$12</f>
        <v>-0.20001274633753344</v>
      </c>
      <c r="V1408" s="10">
        <f>(D1408 - $AP$13 ) / $AQ$13</f>
        <v>1.1133300521053777</v>
      </c>
      <c r="W1408" s="10">
        <f>(E1408 - $AP$14 ) / $AQ$14</f>
        <v>-0.3118122067693091</v>
      </c>
      <c r="X1408" s="10">
        <f>(F1408 - $AP$15 ) / $AQ$15</f>
        <v>10.132174639531481</v>
      </c>
      <c r="Y1408" s="10">
        <f>(G1408 - $AP$16 ) / $AQ$16</f>
        <v>-4.6746425018836177</v>
      </c>
      <c r="Z1408" s="10">
        <f>(H1408 - $AP$17) / $AQ$17</f>
        <v>2.9068102360074666</v>
      </c>
      <c r="AA1408" s="10">
        <f t="shared" si="239"/>
        <v>-4.825929529600057E-3</v>
      </c>
      <c r="AB1408" s="10">
        <f t="shared" si="240"/>
        <v>0.49879351995913518</v>
      </c>
      <c r="AC1408" s="10">
        <f t="shared" si="241"/>
        <v>-0.69556305652139827</v>
      </c>
      <c r="AD1408" s="10">
        <f t="shared" si="242"/>
        <v>0</v>
      </c>
    </row>
    <row r="1409" spans="1:30" x14ac:dyDescent="0.3">
      <c r="A1409" t="s">
        <v>8</v>
      </c>
      <c r="B1409">
        <f t="shared" si="232"/>
        <v>1</v>
      </c>
      <c r="C1409" s="10">
        <v>0.20092997800000001</v>
      </c>
      <c r="D1409" s="10">
        <v>-0.118249416</v>
      </c>
      <c r="E1409" s="10">
        <v>0.36184406200000002</v>
      </c>
      <c r="F1409" s="10">
        <v>-5.7098258959999999</v>
      </c>
      <c r="G1409" s="10">
        <v>2.3578231289999998</v>
      </c>
      <c r="H1409" s="10">
        <v>-0.37775951200000002</v>
      </c>
      <c r="I1409" s="10">
        <f>MIN($AF1427, MAX($AF1426, C1409))</f>
        <v>0.20092997800000001</v>
      </c>
      <c r="J1409" s="10">
        <f>MIN($AF1430, MAX($AF1429, D1409))</f>
        <v>-0.118249416</v>
      </c>
      <c r="K1409" s="10">
        <f>MIN($AF1433, MAX($AF1432, E1409))</f>
        <v>0.36184406200000002</v>
      </c>
      <c r="L1409" s="10">
        <f>MIN($AF1436, MAX($AF1435, F1409))</f>
        <v>-5.7098258959999999</v>
      </c>
      <c r="M1409" s="10">
        <f>MIN($AF1439, MAX($AF1438, G1409))</f>
        <v>2.3578231289999998</v>
      </c>
      <c r="N1409" s="10">
        <f>MIN($AF1442, MAX($AF1441, H1409))</f>
        <v>-0.37775951200000002</v>
      </c>
      <c r="O1409" s="10">
        <f t="shared" si="233"/>
        <v>0.1830962383173898</v>
      </c>
      <c r="P1409" s="10">
        <f t="shared" si="234"/>
        <v>-0.11176444108610553</v>
      </c>
      <c r="Q1409" s="10">
        <f t="shared" si="235"/>
        <v>0.30883970924897836</v>
      </c>
      <c r="R1409" s="10">
        <f t="shared" si="236"/>
        <v>-1.9035730037021041</v>
      </c>
      <c r="S1409" s="10">
        <f t="shared" si="237"/>
        <v>1.2112928857374823</v>
      </c>
      <c r="T1409" s="10">
        <f t="shared" si="238"/>
        <v>-0.32045863776753652</v>
      </c>
      <c r="U1409" s="10">
        <f>(C1409 - $AP$12 ) / $AQ$12</f>
        <v>-1.5750676095724234</v>
      </c>
      <c r="V1409" s="10">
        <f>(D1409 - $AP$13 ) / $AQ$13</f>
        <v>-0.33810887758042335</v>
      </c>
      <c r="W1409" s="10">
        <f>(E1409 - $AP$14 ) / $AQ$14</f>
        <v>-0.34211446790938099</v>
      </c>
      <c r="X1409" s="10">
        <f>(F1409 - $AP$15 ) / $AQ$15</f>
        <v>-6.4973580889918612</v>
      </c>
      <c r="Y1409" s="10">
        <f>(G1409 - $AP$16 ) / $AQ$16</f>
        <v>4.0973209359211822</v>
      </c>
      <c r="Z1409" s="10">
        <f>(H1409 - $AP$17) / $AQ$17</f>
        <v>-1.1341191640274753</v>
      </c>
      <c r="AA1409" s="10">
        <f t="shared" si="239"/>
        <v>-3.8003404419659895E-2</v>
      </c>
      <c r="AB1409" s="10">
        <f t="shared" si="240"/>
        <v>0.49050029220390506</v>
      </c>
      <c r="AC1409" s="10">
        <f t="shared" si="241"/>
        <v>-0.71232940425028091</v>
      </c>
      <c r="AD1409" s="10">
        <f t="shared" si="242"/>
        <v>0</v>
      </c>
    </row>
    <row r="1410" spans="1:30" x14ac:dyDescent="0.3">
      <c r="A1410" t="s">
        <v>6</v>
      </c>
      <c r="B1410">
        <f t="shared" si="232"/>
        <v>1</v>
      </c>
      <c r="C1410" s="10">
        <v>1.3497662560000001</v>
      </c>
      <c r="D1410" s="10">
        <v>-5.3485772000000001E-2</v>
      </c>
      <c r="E1410" s="10">
        <v>2.9623439000000001E-2</v>
      </c>
      <c r="F1410" s="10">
        <v>-69.006072380000006</v>
      </c>
      <c r="G1410" s="10">
        <v>-18.158490570000001</v>
      </c>
      <c r="H1410" s="10">
        <v>-1.6671087529999999</v>
      </c>
      <c r="I1410" s="10">
        <f>MIN($AF1428, MAX($AF1427, C1410))</f>
        <v>1.3497662560000001</v>
      </c>
      <c r="J1410" s="10">
        <f>MIN($AF1431, MAX($AF1430, D1410))</f>
        <v>-5.3485772000000001E-2</v>
      </c>
      <c r="K1410" s="10">
        <f>MIN($AF1434, MAX($AF1433, E1410))</f>
        <v>2.9623439000000001E-2</v>
      </c>
      <c r="L1410" s="10">
        <f>MIN($AF1437, MAX($AF1436, F1410))</f>
        <v>-69.006072380000006</v>
      </c>
      <c r="M1410" s="10">
        <f>MIN($AF1440, MAX($AF1439, G1410))</f>
        <v>-18.158490570000001</v>
      </c>
      <c r="N1410" s="10">
        <f>MIN($AF1443, MAX($AF1442, H1410))</f>
        <v>-1.6671087529999999</v>
      </c>
      <c r="O1410" s="10">
        <f t="shared" si="233"/>
        <v>0.8543158576771287</v>
      </c>
      <c r="P1410" s="10">
        <f t="shared" si="234"/>
        <v>-5.2104448712909937E-2</v>
      </c>
      <c r="Q1410" s="10">
        <f t="shared" si="235"/>
        <v>2.919314219217296E-2</v>
      </c>
      <c r="R1410" s="10">
        <f t="shared" si="236"/>
        <v>-4.2485819865726588</v>
      </c>
      <c r="S1410" s="10">
        <f t="shared" si="237"/>
        <v>-2.9527459891679873</v>
      </c>
      <c r="T1410" s="10">
        <f t="shared" si="238"/>
        <v>-0.98099502164634689</v>
      </c>
      <c r="U1410" s="10">
        <f>(C1410 - $AP$12 ) / $AQ$12</f>
        <v>0.74149373253885076</v>
      </c>
      <c r="V1410" s="10">
        <f>(D1410 - $AP$13 ) / $AQ$13</f>
        <v>-0.18240013757546644</v>
      </c>
      <c r="W1410" s="10">
        <f>(E1410 - $AP$14 ) / $AQ$14</f>
        <v>-0.85086528795006866</v>
      </c>
      <c r="X1410" s="10">
        <f>(F1410 - $AP$15 ) / $AQ$15</f>
        <v>-68.176778463168731</v>
      </c>
      <c r="Y1410" s="10">
        <f>(G1410 - $AP$16 ) / $AQ$16</f>
        <v>-38.005564375578047</v>
      </c>
      <c r="Z1410" s="10">
        <f>(H1410 - $AP$17) / $AQ$17</f>
        <v>-4.2580354119524015</v>
      </c>
      <c r="AA1410" s="10">
        <f t="shared" si="239"/>
        <v>1.7890842285790371E-2</v>
      </c>
      <c r="AB1410" s="10">
        <f t="shared" si="240"/>
        <v>0.50447259127233213</v>
      </c>
      <c r="AC1410" s="10">
        <f t="shared" si="241"/>
        <v>-0.68424176916316592</v>
      </c>
      <c r="AD1410" s="10">
        <f t="shared" si="242"/>
        <v>1</v>
      </c>
    </row>
    <row r="1411" spans="1:30" x14ac:dyDescent="0.3">
      <c r="A1411" t="s">
        <v>2</v>
      </c>
      <c r="B1411">
        <f t="shared" ref="B1411:B1474" si="243">IF(OR(A1411="BB",A1411="B",A1411="CCC",A1411="CC",A1411="C",A1411="D"),1,0)</f>
        <v>0</v>
      </c>
      <c r="C1411" s="10">
        <v>0.54663212400000005</v>
      </c>
      <c r="D1411" s="10">
        <v>0.16012383899999999</v>
      </c>
      <c r="E1411" s="10">
        <v>1.622910217</v>
      </c>
      <c r="F1411" s="10">
        <v>7.86388584</v>
      </c>
      <c r="G1411" s="10">
        <v>0.54511454000000004</v>
      </c>
      <c r="H1411" s="10">
        <v>0.136360168</v>
      </c>
      <c r="I1411" s="10">
        <f>MIN($AF1429, MAX($AF1428, C1411))</f>
        <v>0.54663212400000005</v>
      </c>
      <c r="J1411" s="10">
        <f>MIN($AF1432, MAX($AF1431, D1411))</f>
        <v>0.16012383899999999</v>
      </c>
      <c r="K1411" s="10">
        <f>MIN($AF1435, MAX($AF1434, E1411))</f>
        <v>1.622910217</v>
      </c>
      <c r="L1411" s="10">
        <f>MIN($AF1438, MAX($AF1437, F1411))</f>
        <v>7.86388584</v>
      </c>
      <c r="M1411" s="10">
        <f>MIN($AF1441, MAX($AF1440, G1411))</f>
        <v>0.54511454000000004</v>
      </c>
      <c r="N1411" s="10">
        <f>MIN($AF1444, MAX($AF1443, H1411))</f>
        <v>0.136360168</v>
      </c>
      <c r="O1411" s="10">
        <f t="shared" ref="O1411:O1474" si="244">SIGN(I1411)*LN(1+ABS(I1411))</f>
        <v>0.43607974369996555</v>
      </c>
      <c r="P1411" s="10">
        <f t="shared" ref="P1411:P1474" si="245">SIGN(J1411)*LN(1+ABS(J1411))</f>
        <v>0.14852675717868993</v>
      </c>
      <c r="Q1411" s="10">
        <f t="shared" ref="Q1411:Q1474" si="246">SIGN(K1411)*LN(1+ABS(K1411))</f>
        <v>0.96428447117195293</v>
      </c>
      <c r="R1411" s="10">
        <f t="shared" ref="R1411:R1474" si="247">SIGN(L1411)*LN(1+ABS(L1411))</f>
        <v>2.1819852508606203</v>
      </c>
      <c r="S1411" s="10">
        <f t="shared" ref="S1411:S1474" si="248">SIGN(M1411)*LN(1+ABS(M1411))</f>
        <v>0.4350980435241073</v>
      </c>
      <c r="T1411" s="10">
        <f t="shared" ref="T1411:T1474" si="249">SIGN(N1411)*LN(1+ABS(N1411))</f>
        <v>0.12783031934522701</v>
      </c>
      <c r="U1411" s="10">
        <f>(C1411 - $AP$12 ) / $AQ$12</f>
        <v>-0.87797939722707163</v>
      </c>
      <c r="V1411" s="10">
        <f>(D1411 - $AP$13 ) / $AQ$13</f>
        <v>0.33117323982372648</v>
      </c>
      <c r="W1411" s="10">
        <f>(E1411 - $AP$14 ) / $AQ$14</f>
        <v>1.5890372910884549</v>
      </c>
      <c r="X1411" s="10">
        <f>(F1411 - $AP$15 ) / $AQ$15</f>
        <v>6.7296295873512202</v>
      </c>
      <c r="Y1411" s="10">
        <f>(G1411 - $AP$16 ) / $AQ$16</f>
        <v>0.37734165769652844</v>
      </c>
      <c r="Z1411" s="10">
        <f>(H1411 - $AP$17) / $AQ$17</f>
        <v>0.11152225775233847</v>
      </c>
      <c r="AA1411" s="10">
        <f t="shared" ref="AA1411:AA1474" si="250">$AF$3 + SUMPRODUCT(N(U1411:Z1411), N($AF$4:$AF$9))</f>
        <v>-2.118398340627892E-2</v>
      </c>
      <c r="AB1411" s="10">
        <f t="shared" ref="AB1411:AB1474" si="251">1/(1+EXP(-AA1411))</f>
        <v>0.49470420219264316</v>
      </c>
      <c r="AC1411" s="10">
        <f t="shared" ref="AC1411:AC1474" si="252">B1411*LN(MAX(AB1411,0.0000000001)) + (1-B1411)*LN(MAX(1-AB1411,0.0000000001))</f>
        <v>-0.68261128295206841</v>
      </c>
      <c r="AD1411" s="10">
        <f t="shared" ref="AD1411:AD1474" si="253">IF(AB1411&gt;0.5,1,0)</f>
        <v>0</v>
      </c>
    </row>
    <row r="1412" spans="1:30" x14ac:dyDescent="0.3">
      <c r="A1412" t="s">
        <v>2</v>
      </c>
      <c r="B1412">
        <f t="shared" si="243"/>
        <v>0</v>
      </c>
      <c r="C1412" s="10">
        <v>0.947346939</v>
      </c>
      <c r="D1412" s="10">
        <v>0.14930948599999999</v>
      </c>
      <c r="E1412" s="10">
        <v>1.4292506229999999</v>
      </c>
      <c r="F1412" s="10">
        <v>3.845858475</v>
      </c>
      <c r="G1412" s="10">
        <v>0.56682027599999996</v>
      </c>
      <c r="H1412" s="10">
        <v>0.13139553300000001</v>
      </c>
      <c r="I1412" s="10">
        <f>MIN($AF1430, MAX($AF1429, C1412))</f>
        <v>0.947346939</v>
      </c>
      <c r="J1412" s="10">
        <f>MIN($AF1433, MAX($AF1432, D1412))</f>
        <v>0.14930948599999999</v>
      </c>
      <c r="K1412" s="10">
        <f>MIN($AF1436, MAX($AF1435, E1412))</f>
        <v>1.4292506229999999</v>
      </c>
      <c r="L1412" s="10">
        <f>MIN($AF1439, MAX($AF1438, F1412))</f>
        <v>3.845858475</v>
      </c>
      <c r="M1412" s="10">
        <f>MIN($AF1442, MAX($AF1441, G1412))</f>
        <v>0.56682027599999996</v>
      </c>
      <c r="N1412" s="10">
        <f>MIN($AF1445, MAX($AF1444, H1412))</f>
        <v>0.13139553300000001</v>
      </c>
      <c r="O1412" s="10">
        <f t="shared" si="244"/>
        <v>0.6664679020926142</v>
      </c>
      <c r="P1412" s="10">
        <f t="shared" si="245"/>
        <v>0.13916131507816956</v>
      </c>
      <c r="Q1412" s="10">
        <f t="shared" si="246"/>
        <v>0.88758282419513279</v>
      </c>
      <c r="R1412" s="10">
        <f t="shared" si="247"/>
        <v>1.5781244174693188</v>
      </c>
      <c r="S1412" s="10">
        <f t="shared" si="248"/>
        <v>0.4490482637521005</v>
      </c>
      <c r="T1412" s="10">
        <f t="shared" si="249"/>
        <v>0.12345185571336137</v>
      </c>
      <c r="U1412" s="10">
        <f>(C1412 - $AP$12 ) / $AQ$12</f>
        <v>-6.9961346773175045E-2</v>
      </c>
      <c r="V1412" s="10">
        <f>(D1412 - $AP$13 ) / $AQ$13</f>
        <v>0.30517270656777157</v>
      </c>
      <c r="W1412" s="10">
        <f>(E1412 - $AP$14 ) / $AQ$14</f>
        <v>1.292473891843229</v>
      </c>
      <c r="X1412" s="10">
        <f>(F1412 - $AP$15 ) / $AQ$15</f>
        <v>2.8142378747726946</v>
      </c>
      <c r="Y1412" s="10">
        <f>(G1412 - $AP$16 ) / $AQ$16</f>
        <v>0.42188543523948058</v>
      </c>
      <c r="Z1412" s="10">
        <f>(H1412 - $AP$17) / $AQ$17</f>
        <v>9.9493628542855927E-2</v>
      </c>
      <c r="AA1412" s="10">
        <f t="shared" si="250"/>
        <v>-1.6880350652927229E-3</v>
      </c>
      <c r="AB1412" s="10">
        <f t="shared" si="251"/>
        <v>0.49957799133388503</v>
      </c>
      <c r="AC1412" s="10">
        <f t="shared" si="252"/>
        <v>-0.69230351921005451</v>
      </c>
      <c r="AD1412" s="10">
        <f t="shared" si="253"/>
        <v>0</v>
      </c>
    </row>
    <row r="1413" spans="1:30" x14ac:dyDescent="0.3">
      <c r="A1413" t="s">
        <v>3</v>
      </c>
      <c r="B1413">
        <f t="shared" si="243"/>
        <v>0</v>
      </c>
      <c r="C1413" s="10">
        <v>0.95494429300000006</v>
      </c>
      <c r="D1413" s="10">
        <v>0.121437722</v>
      </c>
      <c r="E1413" s="10">
        <v>1.980762956</v>
      </c>
      <c r="F1413" s="10">
        <v>1.78472856</v>
      </c>
      <c r="G1413" s="10">
        <v>0.140889456</v>
      </c>
      <c r="H1413" s="10">
        <v>9.9124534E-2</v>
      </c>
      <c r="I1413" s="10">
        <f>MIN($AF1431, MAX($AF1430, C1413))</f>
        <v>0.95494429300000006</v>
      </c>
      <c r="J1413" s="10">
        <f>MIN($AF1434, MAX($AF1433, D1413))</f>
        <v>0.121437722</v>
      </c>
      <c r="K1413" s="10">
        <f>MIN($AF1437, MAX($AF1436, E1413))</f>
        <v>1.980762956</v>
      </c>
      <c r="L1413" s="10">
        <f>MIN($AF1440, MAX($AF1439, F1413))</f>
        <v>1.78472856</v>
      </c>
      <c r="M1413" s="10">
        <f>MIN($AF1443, MAX($AF1442, G1413))</f>
        <v>0.140889456</v>
      </c>
      <c r="N1413" s="10">
        <f>MIN($AF1446, MAX($AF1445, H1413))</f>
        <v>9.9124534E-2</v>
      </c>
      <c r="O1413" s="10">
        <f t="shared" si="244"/>
        <v>0.67036169840219351</v>
      </c>
      <c r="P1413" s="10">
        <f t="shared" si="245"/>
        <v>0.11461154245093617</v>
      </c>
      <c r="Q1413" s="10">
        <f t="shared" si="246"/>
        <v>1.0921792932517327</v>
      </c>
      <c r="R1413" s="10">
        <f t="shared" si="247"/>
        <v>1.0241504036382032</v>
      </c>
      <c r="S1413" s="10">
        <f t="shared" si="248"/>
        <v>0.1318081827508526</v>
      </c>
      <c r="T1413" s="10">
        <f t="shared" si="249"/>
        <v>9.4513984743323884E-2</v>
      </c>
      <c r="U1413" s="10">
        <f>(C1413 - $AP$12 ) / $AQ$12</f>
        <v>-5.4641725591492107E-2</v>
      </c>
      <c r="V1413" s="10">
        <f>(D1413 - $AP$13 ) / $AQ$13</f>
        <v>0.2381616956654895</v>
      </c>
      <c r="W1413" s="10">
        <f>(E1413 - $AP$14 ) / $AQ$14</f>
        <v>2.1370402199134246</v>
      </c>
      <c r="X1413" s="10">
        <f>(F1413 - $AP$15 ) / $AQ$15</f>
        <v>0.8057570321493942</v>
      </c>
      <c r="Y1413" s="10">
        <f>(G1413 - $AP$16 ) / $AQ$16</f>
        <v>-0.45219539273922699</v>
      </c>
      <c r="Z1413" s="10">
        <f>(H1413 - $AP$17) / $AQ$17</f>
        <v>2.1305427156332546E-2</v>
      </c>
      <c r="AA1413" s="10">
        <f t="shared" si="250"/>
        <v>-1.3184015614448904E-3</v>
      </c>
      <c r="AB1413" s="10">
        <f t="shared" si="251"/>
        <v>0.49967039965738091</v>
      </c>
      <c r="AC1413" s="10">
        <f t="shared" si="252"/>
        <v>-0.69248819705204179</v>
      </c>
      <c r="AD1413" s="10">
        <f t="shared" si="253"/>
        <v>0</v>
      </c>
    </row>
    <row r="1414" spans="1:30" x14ac:dyDescent="0.3">
      <c r="A1414" t="s">
        <v>3</v>
      </c>
      <c r="B1414">
        <f t="shared" si="243"/>
        <v>0</v>
      </c>
      <c r="C1414" s="10">
        <v>1.4489215360000001</v>
      </c>
      <c r="D1414" s="10">
        <v>0.110326492</v>
      </c>
      <c r="E1414" s="10">
        <v>1.814903932</v>
      </c>
      <c r="F1414" s="10">
        <v>1.8203006500000001</v>
      </c>
      <c r="G1414" s="10">
        <v>-0.25014726799999998</v>
      </c>
      <c r="H1414" s="10">
        <v>9.8062895999999997E-2</v>
      </c>
      <c r="I1414" s="10">
        <f>MIN($AF1432, MAX($AF1431, C1414))</f>
        <v>1.4489215360000001</v>
      </c>
      <c r="J1414" s="10">
        <f>MIN($AF1435, MAX($AF1434, D1414))</f>
        <v>0.110326492</v>
      </c>
      <c r="K1414" s="10">
        <f>MIN($AF1438, MAX($AF1437, E1414))</f>
        <v>1.814903932</v>
      </c>
      <c r="L1414" s="10">
        <f>MIN($AF1441, MAX($AF1440, F1414))</f>
        <v>1.8203006500000001</v>
      </c>
      <c r="M1414" s="10">
        <f>MIN($AF1444, MAX($AF1443, G1414))</f>
        <v>-0.25014726799999998</v>
      </c>
      <c r="N1414" s="10">
        <f>MIN($AF1447, MAX($AF1446, H1414))</f>
        <v>9.8062895999999997E-2</v>
      </c>
      <c r="O1414" s="10">
        <f t="shared" si="244"/>
        <v>0.89564773825709132</v>
      </c>
      <c r="P1414" s="10">
        <f t="shared" si="245"/>
        <v>0.10465410901139156</v>
      </c>
      <c r="Q1414" s="10">
        <f t="shared" si="246"/>
        <v>1.0349281338334646</v>
      </c>
      <c r="R1414" s="10">
        <f t="shared" si="247"/>
        <v>1.0368434927423869</v>
      </c>
      <c r="S1414" s="10">
        <f t="shared" si="248"/>
        <v>-0.22326135877463846</v>
      </c>
      <c r="T1414" s="10">
        <f t="shared" si="249"/>
        <v>9.3547623778280686E-2</v>
      </c>
      <c r="U1414" s="10">
        <f>(C1414 - $AP$12 ) / $AQ$12</f>
        <v>0.94143457085751936</v>
      </c>
      <c r="V1414" s="10">
        <f>(D1414 - $AP$13 ) / $AQ$13</f>
        <v>0.21144739244923941</v>
      </c>
      <c r="W1414" s="10">
        <f>(E1414 - $AP$14 ) / $AQ$14</f>
        <v>1.8830496226134248</v>
      </c>
      <c r="X1414" s="10">
        <f>(F1414 - $AP$15 ) / $AQ$15</f>
        <v>0.84042047610657533</v>
      </c>
      <c r="Y1414" s="10">
        <f>(G1414 - $AP$16 ) / $AQ$16</f>
        <v>-1.2546677366846626</v>
      </c>
      <c r="Z1414" s="10">
        <f>(H1414 - $AP$17) / $AQ$17</f>
        <v>1.8733223992011969E-2</v>
      </c>
      <c r="AA1414" s="10">
        <f t="shared" si="250"/>
        <v>2.2715036810806923E-2</v>
      </c>
      <c r="AB1414" s="10">
        <f t="shared" si="251"/>
        <v>0.50567851504147987</v>
      </c>
      <c r="AC1414" s="10">
        <f t="shared" si="252"/>
        <v>-0.70456919419095665</v>
      </c>
      <c r="AD1414" s="10">
        <f t="shared" si="253"/>
        <v>1</v>
      </c>
    </row>
    <row r="1415" spans="1:30" x14ac:dyDescent="0.3">
      <c r="A1415" t="s">
        <v>3</v>
      </c>
      <c r="B1415">
        <f t="shared" si="243"/>
        <v>0</v>
      </c>
      <c r="C1415" s="10">
        <v>1.6140863270000001</v>
      </c>
      <c r="D1415" s="10">
        <v>0.117483055</v>
      </c>
      <c r="E1415" s="10">
        <v>1.701507493</v>
      </c>
      <c r="F1415" s="10">
        <v>1.796601997</v>
      </c>
      <c r="G1415" s="10">
        <v>0.16968354799999999</v>
      </c>
      <c r="H1415" s="10">
        <v>0.111545328</v>
      </c>
      <c r="I1415" s="10">
        <f>MIN($AF1433, MAX($AF1432, C1415))</f>
        <v>1.6140863270000001</v>
      </c>
      <c r="J1415" s="10">
        <f>MIN($AF1436, MAX($AF1435, D1415))</f>
        <v>0.117483055</v>
      </c>
      <c r="K1415" s="10">
        <f>MIN($AF1439, MAX($AF1438, E1415))</f>
        <v>1.701507493</v>
      </c>
      <c r="L1415" s="10">
        <f>MIN($AF1442, MAX($AF1441, F1415))</f>
        <v>1.796601997</v>
      </c>
      <c r="M1415" s="10">
        <f>MIN($AF1445, MAX($AF1444, G1415))</f>
        <v>0.16968354799999999</v>
      </c>
      <c r="N1415" s="10">
        <f>MIN($AF1448, MAX($AF1447, H1415))</f>
        <v>0.111545328</v>
      </c>
      <c r="O1415" s="10">
        <f t="shared" si="244"/>
        <v>0.96091463952282685</v>
      </c>
      <c r="P1415" s="10">
        <f t="shared" si="245"/>
        <v>0.11107888407966082</v>
      </c>
      <c r="Q1415" s="10">
        <f t="shared" si="246"/>
        <v>0.99380994794240862</v>
      </c>
      <c r="R1415" s="10">
        <f t="shared" si="247"/>
        <v>1.0284051077057428</v>
      </c>
      <c r="S1415" s="10">
        <f t="shared" si="248"/>
        <v>0.1567332404307003</v>
      </c>
      <c r="T1415" s="10">
        <f t="shared" si="249"/>
        <v>0.10575123451727055</v>
      </c>
      <c r="U1415" s="10">
        <f>(C1415 - $AP$12 ) / $AQ$12</f>
        <v>1.2744797377237489</v>
      </c>
      <c r="V1415" s="10">
        <f>(D1415 - $AP$13 ) / $AQ$13</f>
        <v>0.22865364179950906</v>
      </c>
      <c r="W1415" s="10">
        <f>(E1415 - $AP$14 ) / $AQ$14</f>
        <v>1.7093983579508341</v>
      </c>
      <c r="X1415" s="10">
        <f>(F1415 - $AP$15 ) / $AQ$15</f>
        <v>0.81732717655273457</v>
      </c>
      <c r="Y1415" s="10">
        <f>(G1415 - $AP$16 ) / $AQ$16</f>
        <v>-0.39310513067212638</v>
      </c>
      <c r="Z1415" s="10">
        <f>(H1415 - $AP$17) / $AQ$17</f>
        <v>5.1399306265947992E-2</v>
      </c>
      <c r="AA1415" s="10">
        <f t="shared" si="250"/>
        <v>3.075078720622413E-2</v>
      </c>
      <c r="AB1415" s="10">
        <f t="shared" si="251"/>
        <v>0.50768709106133569</v>
      </c>
      <c r="AC1415" s="10">
        <f t="shared" si="252"/>
        <v>-0.7086407708703889</v>
      </c>
      <c r="AD1415" s="10">
        <f t="shared" si="253"/>
        <v>1</v>
      </c>
    </row>
    <row r="1416" spans="1:30" x14ac:dyDescent="0.3">
      <c r="A1416" t="s">
        <v>4</v>
      </c>
      <c r="B1416">
        <f t="shared" si="243"/>
        <v>1</v>
      </c>
      <c r="C1416" s="10">
        <v>0.879786823</v>
      </c>
      <c r="D1416" s="10">
        <v>8.3981474E-2</v>
      </c>
      <c r="E1416" s="10">
        <v>0.21337177900000001</v>
      </c>
      <c r="F1416" s="10">
        <v>2.993795982</v>
      </c>
      <c r="G1416" s="10">
        <v>-0.30794074500000002</v>
      </c>
      <c r="H1416" s="10">
        <v>0.39268187700000001</v>
      </c>
      <c r="I1416" s="10">
        <f>MIN($AF1434, MAX($AF1433, C1416))</f>
        <v>0.879786823</v>
      </c>
      <c r="J1416" s="10">
        <f>MIN($AF1437, MAX($AF1436, D1416))</f>
        <v>8.3981474E-2</v>
      </c>
      <c r="K1416" s="10">
        <f>MIN($AF1440, MAX($AF1439, E1416))</f>
        <v>0.21337177900000001</v>
      </c>
      <c r="L1416" s="10">
        <f>MIN($AF1443, MAX($AF1442, F1416))</f>
        <v>2.993795982</v>
      </c>
      <c r="M1416" s="10">
        <f>MIN($AF1446, MAX($AF1445, G1416))</f>
        <v>-0.30794074500000002</v>
      </c>
      <c r="N1416" s="10">
        <f>MIN($AF1449, MAX($AF1448, H1416))</f>
        <v>0.39268187700000001</v>
      </c>
      <c r="O1416" s="10">
        <f t="shared" si="244"/>
        <v>0.63115837839121991</v>
      </c>
      <c r="P1416" s="10">
        <f t="shared" si="245"/>
        <v>8.0640812465507763E-2</v>
      </c>
      <c r="Q1416" s="10">
        <f t="shared" si="246"/>
        <v>0.19340307846756027</v>
      </c>
      <c r="R1416" s="10">
        <f t="shared" si="247"/>
        <v>1.3847421525672561</v>
      </c>
      <c r="S1416" s="10">
        <f t="shared" si="248"/>
        <v>-0.26845395002107336</v>
      </c>
      <c r="T1416" s="10">
        <f t="shared" si="249"/>
        <v>0.33123129613950925</v>
      </c>
      <c r="U1416" s="10">
        <f>(C1416 - $AP$12 ) / $AQ$12</f>
        <v>-0.20619237985529135</v>
      </c>
      <c r="V1416" s="10">
        <f>(D1416 - $AP$13 ) / $AQ$13</f>
        <v>0.14810707827254005</v>
      </c>
      <c r="W1416" s="10">
        <f>(E1416 - $AP$14 ) / $AQ$14</f>
        <v>-0.56947962979327471</v>
      </c>
      <c r="X1416" s="10">
        <f>(F1416 - $AP$15 ) / $AQ$15</f>
        <v>1.9839402882625548</v>
      </c>
      <c r="Y1416" s="10">
        <f>(G1416 - $AP$16 ) / $AQ$16</f>
        <v>-1.3732695561724573</v>
      </c>
      <c r="Z1416" s="10">
        <f>(H1416 - $AP$17) / $AQ$17</f>
        <v>0.73255457853763051</v>
      </c>
      <c r="AA1416" s="10">
        <f t="shared" si="250"/>
        <v>-4.9750324063993533E-3</v>
      </c>
      <c r="AB1416" s="10">
        <f t="shared" si="251"/>
        <v>0.49875624446374311</v>
      </c>
      <c r="AC1416" s="10">
        <f t="shared" si="252"/>
        <v>-0.69563779062838482</v>
      </c>
      <c r="AD1416" s="10">
        <f t="shared" si="253"/>
        <v>0</v>
      </c>
    </row>
    <row r="1417" spans="1:30" x14ac:dyDescent="0.3">
      <c r="A1417" t="s">
        <v>4</v>
      </c>
      <c r="B1417">
        <f t="shared" si="243"/>
        <v>1</v>
      </c>
      <c r="C1417" s="10">
        <v>1.277468013</v>
      </c>
      <c r="D1417" s="10">
        <v>1.1721512E-2</v>
      </c>
      <c r="E1417" s="10">
        <v>0.151204177</v>
      </c>
      <c r="F1417" s="10">
        <v>4.4746851210000003</v>
      </c>
      <c r="G1417" s="10">
        <v>0.428672577</v>
      </c>
      <c r="H1417" s="10">
        <v>0.10495420699999999</v>
      </c>
      <c r="I1417" s="10">
        <f>MIN($AF1435, MAX($AF1434, C1417))</f>
        <v>1.277468013</v>
      </c>
      <c r="J1417" s="10">
        <f>MIN($AF1438, MAX($AF1437, D1417))</f>
        <v>1.1721512E-2</v>
      </c>
      <c r="K1417" s="10">
        <f>MIN($AF1441, MAX($AF1440, E1417))</f>
        <v>0.151204177</v>
      </c>
      <c r="L1417" s="10">
        <f>MIN($AF1444, MAX($AF1443, F1417))</f>
        <v>4.4746851210000003</v>
      </c>
      <c r="M1417" s="10">
        <f>MIN($AF1447, MAX($AF1446, G1417))</f>
        <v>0.428672577</v>
      </c>
      <c r="N1417" s="10">
        <f>MIN($AF1450, MAX($AF1449, H1417))</f>
        <v>0.10495420699999999</v>
      </c>
      <c r="O1417" s="10">
        <f t="shared" si="244"/>
        <v>0.82306430526739793</v>
      </c>
      <c r="P1417" s="10">
        <f t="shared" si="245"/>
        <v>1.1653347223970862E-2</v>
      </c>
      <c r="Q1417" s="10">
        <f t="shared" si="246"/>
        <v>0.14080850497220762</v>
      </c>
      <c r="R1417" s="10">
        <f t="shared" si="247"/>
        <v>1.7001347619025589</v>
      </c>
      <c r="S1417" s="10">
        <f t="shared" si="248"/>
        <v>0.3567457453322545</v>
      </c>
      <c r="T1417" s="10">
        <f t="shared" si="249"/>
        <v>9.9803892482028853E-2</v>
      </c>
      <c r="U1417" s="10">
        <f>(C1417 - $AP$12 ) / $AQ$12</f>
        <v>0.59570854273971097</v>
      </c>
      <c r="V1417" s="10">
        <f>(D1417 - $AP$13 ) / $AQ$13</f>
        <v>-2.562477097031703E-2</v>
      </c>
      <c r="W1417" s="10">
        <f>(E1417 - $AP$14 ) / $AQ$14</f>
        <v>-0.66468087952864452</v>
      </c>
      <c r="X1417" s="10">
        <f>(F1417 - $AP$15 ) / $AQ$15</f>
        <v>3.4270019041677386</v>
      </c>
      <c r="Y1417" s="10">
        <f>(G1417 - $AP$16 ) / $AQ$16</f>
        <v>0.1383833981592025</v>
      </c>
      <c r="Z1417" s="10">
        <f>(H1417 - $AP$17) / $AQ$17</f>
        <v>3.5429924713460459E-2</v>
      </c>
      <c r="AA1417" s="10">
        <f t="shared" si="250"/>
        <v>1.4373321201195409E-2</v>
      </c>
      <c r="AB1417" s="10">
        <f t="shared" si="251"/>
        <v>0.5035932684386939</v>
      </c>
      <c r="AC1417" s="10">
        <f t="shared" si="252"/>
        <v>-0.68598634378235102</v>
      </c>
      <c r="AD1417" s="10">
        <f t="shared" si="253"/>
        <v>1</v>
      </c>
    </row>
    <row r="1418" spans="1:30" x14ac:dyDescent="0.3">
      <c r="A1418" t="s">
        <v>5</v>
      </c>
      <c r="B1418">
        <f t="shared" si="243"/>
        <v>1</v>
      </c>
      <c r="C1418" s="10">
        <v>1.180193472</v>
      </c>
      <c r="D1418" s="10">
        <v>4.3754019999999996E-3</v>
      </c>
      <c r="E1418" s="10">
        <v>0.146753945</v>
      </c>
      <c r="F1418" s="10">
        <v>1.973256739</v>
      </c>
      <c r="G1418" s="10">
        <v>0.54122146999999998</v>
      </c>
      <c r="H1418" s="10">
        <v>9.6787502999999997E-2</v>
      </c>
      <c r="I1418" s="10">
        <f>MIN($AF1436, MAX($AF1435, C1418))</f>
        <v>1.180193472</v>
      </c>
      <c r="J1418" s="10">
        <f>MIN($AF1439, MAX($AF1438, D1418))</f>
        <v>4.3754019999999996E-3</v>
      </c>
      <c r="K1418" s="10">
        <f>MIN($AF1442, MAX($AF1441, E1418))</f>
        <v>0.146753945</v>
      </c>
      <c r="L1418" s="10">
        <f>MIN($AF1445, MAX($AF1444, F1418))</f>
        <v>1.973256739</v>
      </c>
      <c r="M1418" s="10">
        <f>MIN($AF1448, MAX($AF1447, G1418))</f>
        <v>0.54122146999999998</v>
      </c>
      <c r="N1418" s="10">
        <f>MIN($AF1451, MAX($AF1450, H1418))</f>
        <v>9.6787502999999997E-2</v>
      </c>
      <c r="O1418" s="10">
        <f t="shared" si="244"/>
        <v>0.77941362148692472</v>
      </c>
      <c r="P1418" s="10">
        <f t="shared" si="245"/>
        <v>4.3658577584708685E-3</v>
      </c>
      <c r="Q1418" s="10">
        <f t="shared" si="246"/>
        <v>0.13693529464619228</v>
      </c>
      <c r="R1418" s="10">
        <f t="shared" si="247"/>
        <v>1.0896578971659938</v>
      </c>
      <c r="S1418" s="10">
        <f t="shared" si="248"/>
        <v>0.43257526437618216</v>
      </c>
      <c r="T1418" s="10">
        <f t="shared" si="249"/>
        <v>9.2385455145620896E-2</v>
      </c>
      <c r="U1418" s="10">
        <f>(C1418 - $AP$12 ) / $AQ$12</f>
        <v>0.39956010490963567</v>
      </c>
      <c r="V1418" s="10">
        <f>(D1418 - $AP$13 ) / $AQ$13</f>
        <v>-4.3286740887232354E-2</v>
      </c>
      <c r="W1418" s="10">
        <f>(E1418 - $AP$14 ) / $AQ$14</f>
        <v>-0.67149580618469173</v>
      </c>
      <c r="X1418" s="10">
        <f>(F1418 - $AP$15 ) / $AQ$15</f>
        <v>0.9894694866921524</v>
      </c>
      <c r="Y1418" s="10">
        <f>(G1418 - $AP$16 ) / $AQ$16</f>
        <v>0.36935243106817811</v>
      </c>
      <c r="Z1418" s="10">
        <f>(H1418 - $AP$17) / $AQ$17</f>
        <v>1.5643121800537757E-2</v>
      </c>
      <c r="AA1418" s="10">
        <f t="shared" si="250"/>
        <v>9.6406301320390471E-3</v>
      </c>
      <c r="AB1418" s="10">
        <f t="shared" si="251"/>
        <v>0.50241013886616182</v>
      </c>
      <c r="AC1418" s="10">
        <f t="shared" si="252"/>
        <v>-0.68833848316760349</v>
      </c>
      <c r="AD1418" s="10">
        <f t="shared" si="253"/>
        <v>1</v>
      </c>
    </row>
    <row r="1419" spans="1:30" x14ac:dyDescent="0.3">
      <c r="A1419" t="s">
        <v>2</v>
      </c>
      <c r="B1419">
        <f t="shared" si="243"/>
        <v>0</v>
      </c>
      <c r="C1419" s="10">
        <v>1.1471598810000001</v>
      </c>
      <c r="D1419" s="10">
        <v>6.9022286000000002E-2</v>
      </c>
      <c r="E1419" s="10">
        <v>0.16626476100000001</v>
      </c>
      <c r="F1419" s="10">
        <v>2.1084155789999999</v>
      </c>
      <c r="G1419" s="10">
        <v>0.49337829700000002</v>
      </c>
      <c r="H1419" s="10">
        <v>0.12932540100000001</v>
      </c>
      <c r="I1419" s="10">
        <f>MIN($AF1437, MAX($AF1436, C1419))</f>
        <v>1.1471598810000001</v>
      </c>
      <c r="J1419" s="10">
        <f>MIN($AF1440, MAX($AF1439, D1419))</f>
        <v>6.9022286000000002E-2</v>
      </c>
      <c r="K1419" s="10">
        <f>MIN($AF1443, MAX($AF1442, E1419))</f>
        <v>0.16626476100000001</v>
      </c>
      <c r="L1419" s="10">
        <f>MIN($AF1446, MAX($AF1445, F1419))</f>
        <v>2.1084155789999999</v>
      </c>
      <c r="M1419" s="10">
        <f>MIN($AF1449, MAX($AF1448, G1419))</f>
        <v>0.49337829700000002</v>
      </c>
      <c r="N1419" s="10">
        <f>MIN($AF1452, MAX($AF1451, H1419))</f>
        <v>0.12932540100000001</v>
      </c>
      <c r="O1419" s="10">
        <f t="shared" si="244"/>
        <v>0.76414598328758643</v>
      </c>
      <c r="P1419" s="10">
        <f t="shared" si="245"/>
        <v>6.6744479346649371E-2</v>
      </c>
      <c r="Q1419" s="10">
        <f t="shared" si="246"/>
        <v>0.15380612990532205</v>
      </c>
      <c r="R1419" s="10">
        <f t="shared" si="247"/>
        <v>1.1341131362436205</v>
      </c>
      <c r="S1419" s="10">
        <f t="shared" si="248"/>
        <v>0.40104086690371354</v>
      </c>
      <c r="T1419" s="10">
        <f t="shared" si="249"/>
        <v>0.12162046418912024</v>
      </c>
      <c r="U1419" s="10">
        <f>(C1419 - $AP$12 ) / $AQ$12</f>
        <v>0.33294979553210163</v>
      </c>
      <c r="V1419" s="10">
        <f>(D1419 - $AP$13 ) / $AQ$13</f>
        <v>0.11214127753752783</v>
      </c>
      <c r="W1419" s="10">
        <f>(E1419 - $AP$14 ) / $AQ$14</f>
        <v>-0.64161763802635019</v>
      </c>
      <c r="X1419" s="10">
        <f>(F1419 - $AP$15 ) / $AQ$15</f>
        <v>1.1211758574917765</v>
      </c>
      <c r="Y1419" s="10">
        <f>(G1419 - $AP$16 ) / $AQ$16</f>
        <v>0.27117028902696932</v>
      </c>
      <c r="Z1419" s="10">
        <f>(H1419 - $AP$17) / $AQ$17</f>
        <v>9.4477982832207597E-2</v>
      </c>
      <c r="AA1419" s="10">
        <f t="shared" si="250"/>
        <v>8.0334492653838796E-3</v>
      </c>
      <c r="AB1419" s="10">
        <f t="shared" si="251"/>
        <v>0.50200835151539169</v>
      </c>
      <c r="AC1419" s="10">
        <f t="shared" si="252"/>
        <v>-0.69717197220933236</v>
      </c>
      <c r="AD1419" s="10">
        <f t="shared" si="253"/>
        <v>1</v>
      </c>
    </row>
    <row r="1420" spans="1:30" x14ac:dyDescent="0.3">
      <c r="A1420" t="s">
        <v>2</v>
      </c>
      <c r="B1420">
        <f t="shared" si="243"/>
        <v>0</v>
      </c>
      <c r="C1420" s="10">
        <v>1.0362284260000001</v>
      </c>
      <c r="D1420" s="10">
        <v>1.8469843999999999E-2</v>
      </c>
      <c r="E1420" s="10">
        <v>0.17451808299999999</v>
      </c>
      <c r="F1420" s="10">
        <v>2.1480892909999998</v>
      </c>
      <c r="G1420" s="10">
        <v>0.53180304099999998</v>
      </c>
      <c r="H1420" s="10">
        <v>0.105188673</v>
      </c>
      <c r="I1420" s="10">
        <f>MIN($AF1438, MAX($AF1437, C1420))</f>
        <v>1.0362284260000001</v>
      </c>
      <c r="J1420" s="10">
        <f>MIN($AF1441, MAX($AF1440, D1420))</f>
        <v>1.8469843999999999E-2</v>
      </c>
      <c r="K1420" s="10">
        <f>MIN($AF1444, MAX($AF1443, E1420))</f>
        <v>0.17451808299999999</v>
      </c>
      <c r="L1420" s="10">
        <f>MIN($AF1447, MAX($AF1446, F1420))</f>
        <v>2.1480892909999998</v>
      </c>
      <c r="M1420" s="10">
        <f>MIN($AF1450, MAX($AF1449, G1420))</f>
        <v>0.53180304099999998</v>
      </c>
      <c r="N1420" s="10">
        <f>MIN($AF1453, MAX($AF1452, H1420))</f>
        <v>0.105188673</v>
      </c>
      <c r="O1420" s="10">
        <f t="shared" si="244"/>
        <v>0.71109928591175386</v>
      </c>
      <c r="P1420" s="10">
        <f t="shared" si="245"/>
        <v>1.8301347998967925E-2</v>
      </c>
      <c r="Q1420" s="10">
        <f t="shared" si="246"/>
        <v>0.16085792133717558</v>
      </c>
      <c r="R1420" s="10">
        <f t="shared" si="247"/>
        <v>1.1467956945112188</v>
      </c>
      <c r="S1420" s="10">
        <f t="shared" si="248"/>
        <v>0.42644549973750107</v>
      </c>
      <c r="T1420" s="10">
        <f t="shared" si="249"/>
        <v>0.10001606519086256</v>
      </c>
      <c r="U1420" s="10">
        <f>(C1420 - $AP$12 ) / $AQ$12</f>
        <v>0.10926298723899128</v>
      </c>
      <c r="V1420" s="10">
        <f>(D1420 - $AP$13 ) / $AQ$13</f>
        <v>-9.4000157225250635E-3</v>
      </c>
      <c r="W1420" s="10">
        <f>(E1420 - $AP$14 ) / $AQ$14</f>
        <v>-0.62897879490564534</v>
      </c>
      <c r="X1420" s="10">
        <f>(F1420 - $AP$15 ) / $AQ$15</f>
        <v>1.1598361524726264</v>
      </c>
      <c r="Y1420" s="10">
        <f>(G1420 - $AP$16 ) / $AQ$16</f>
        <v>0.3500242495137682</v>
      </c>
      <c r="Z1420" s="10">
        <f>(H1420 - $AP$17) / $AQ$17</f>
        <v>3.5998003651032014E-2</v>
      </c>
      <c r="AA1420" s="10">
        <f t="shared" si="250"/>
        <v>2.6363093665996646E-3</v>
      </c>
      <c r="AB1420" s="10">
        <f t="shared" si="251"/>
        <v>0.50065907695992751</v>
      </c>
      <c r="AC1420" s="10">
        <f t="shared" si="252"/>
        <v>-0.69446620400887793</v>
      </c>
      <c r="AD1420" s="10">
        <f t="shared" si="253"/>
        <v>1</v>
      </c>
    </row>
    <row r="1421" spans="1:30" x14ac:dyDescent="0.3">
      <c r="A1421" t="s">
        <v>4</v>
      </c>
      <c r="B1421">
        <f t="shared" si="243"/>
        <v>1</v>
      </c>
      <c r="C1421" s="10">
        <v>1.1325663319999999</v>
      </c>
      <c r="D1421" s="10">
        <v>3.4831567000000001E-2</v>
      </c>
      <c r="E1421" s="10">
        <v>0.37975347700000001</v>
      </c>
      <c r="F1421" s="10">
        <v>1.9544732170000001</v>
      </c>
      <c r="G1421" s="10">
        <v>0.36884961799999999</v>
      </c>
      <c r="H1421" s="10">
        <v>9.8097544999999994E-2</v>
      </c>
      <c r="I1421" s="10">
        <f>MIN($AF1439, MAX($AF1438, C1421))</f>
        <v>1.1325663319999999</v>
      </c>
      <c r="J1421" s="10">
        <f>MIN($AF1442, MAX($AF1441, D1421))</f>
        <v>3.4831567000000001E-2</v>
      </c>
      <c r="K1421" s="10">
        <f>MIN($AF1445, MAX($AF1444, E1421))</f>
        <v>0.37975347700000001</v>
      </c>
      <c r="L1421" s="10">
        <f>MIN($AF1448, MAX($AF1447, F1421))</f>
        <v>1.9544732170000001</v>
      </c>
      <c r="M1421" s="10">
        <f>MIN($AF1451, MAX($AF1450, G1421))</f>
        <v>0.36884961799999999</v>
      </c>
      <c r="N1421" s="10">
        <f>MIN($AF1454, MAX($AF1453, H1421))</f>
        <v>9.8097544999999994E-2</v>
      </c>
      <c r="O1421" s="10">
        <f t="shared" si="244"/>
        <v>0.75732610517543619</v>
      </c>
      <c r="P1421" s="10">
        <f t="shared" si="245"/>
        <v>3.4238676276130059E-2</v>
      </c>
      <c r="Q1421" s="10">
        <f t="shared" si="246"/>
        <v>0.32190484335604141</v>
      </c>
      <c r="R1421" s="10">
        <f t="shared" si="247"/>
        <v>1.083320366607655</v>
      </c>
      <c r="S1421" s="10">
        <f t="shared" si="248"/>
        <v>0.31397069220829088</v>
      </c>
      <c r="T1421" s="10">
        <f t="shared" si="249"/>
        <v>9.3579177939220701E-2</v>
      </c>
      <c r="U1421" s="10">
        <f>(C1421 - $AP$12 ) / $AQ$12</f>
        <v>0.30352275522618338</v>
      </c>
      <c r="V1421" s="10">
        <f>(D1421 - $AP$13 ) / $AQ$13</f>
        <v>2.9937846004960866E-2</v>
      </c>
      <c r="W1421" s="10">
        <f>(E1421 - $AP$14 ) / $AQ$14</f>
        <v>-0.31468862816041704</v>
      </c>
      <c r="X1421" s="10">
        <f>(F1421 - $AP$15 ) / $AQ$15</f>
        <v>0.9711657670578695</v>
      </c>
      <c r="Y1421" s="10">
        <f>(G1421 - $AP$16 ) / $AQ$16</f>
        <v>1.5616744328290962E-2</v>
      </c>
      <c r="Z1421" s="10">
        <f>(H1421 - $AP$17) / $AQ$17</f>
        <v>1.8817173763441154E-2</v>
      </c>
      <c r="AA1421" s="10">
        <f t="shared" si="250"/>
        <v>7.3234304021789973E-3</v>
      </c>
      <c r="AB1421" s="10">
        <f t="shared" si="251"/>
        <v>0.50183084941777911</v>
      </c>
      <c r="AC1421" s="10">
        <f t="shared" si="252"/>
        <v>-0.68949216942298142</v>
      </c>
      <c r="AD1421" s="10">
        <f t="shared" si="253"/>
        <v>1</v>
      </c>
    </row>
    <row r="1422" spans="1:30" x14ac:dyDescent="0.3">
      <c r="A1422" t="s">
        <v>4</v>
      </c>
      <c r="B1422">
        <f t="shared" si="243"/>
        <v>1</v>
      </c>
      <c r="C1422" s="10">
        <v>2.9378815070000002</v>
      </c>
      <c r="D1422" s="10">
        <v>2.5524291000000001E-2</v>
      </c>
      <c r="E1422" s="10">
        <v>0.46821745599999998</v>
      </c>
      <c r="F1422" s="10">
        <v>2.8420282979999998</v>
      </c>
      <c r="G1422" s="10">
        <v>0.77552988300000003</v>
      </c>
      <c r="H1422" s="10">
        <v>8.7170237999999997E-2</v>
      </c>
      <c r="I1422" s="10">
        <f>MIN($AF1440, MAX($AF1439, C1422))</f>
        <v>2.9378815070000002</v>
      </c>
      <c r="J1422" s="10">
        <f>MIN($AF1443, MAX($AF1442, D1422))</f>
        <v>2.5524291000000001E-2</v>
      </c>
      <c r="K1422" s="10">
        <f>MIN($AF1446, MAX($AF1445, E1422))</f>
        <v>0.46821745599999998</v>
      </c>
      <c r="L1422" s="10">
        <f>MIN($AF1449, MAX($AF1448, F1422))</f>
        <v>2.8420282979999998</v>
      </c>
      <c r="M1422" s="10">
        <f>MIN($AF1452, MAX($AF1451, G1422))</f>
        <v>0.77552988300000003</v>
      </c>
      <c r="N1422" s="10">
        <f>MIN($AF1455, MAX($AF1454, H1422))</f>
        <v>8.7170237999999997E-2</v>
      </c>
      <c r="O1422" s="10">
        <f t="shared" si="244"/>
        <v>1.3706428901248207</v>
      </c>
      <c r="P1422" s="10">
        <f t="shared" si="245"/>
        <v>2.5203985231726119E-2</v>
      </c>
      <c r="Q1422" s="10">
        <f t="shared" si="246"/>
        <v>0.3840490500122325</v>
      </c>
      <c r="R1422" s="10">
        <f t="shared" si="247"/>
        <v>1.3460004297539097</v>
      </c>
      <c r="S1422" s="10">
        <f t="shared" si="248"/>
        <v>0.57409890401127084</v>
      </c>
      <c r="T1422" s="10">
        <f t="shared" si="249"/>
        <v>8.3578208572076582E-2</v>
      </c>
      <c r="U1422" s="10">
        <f>(C1422 - $AP$12 ) / $AQ$12</f>
        <v>3.9438355002349637</v>
      </c>
      <c r="V1422" s="10">
        <f>(D1422 - $AP$13 ) / $AQ$13</f>
        <v>7.5607200538890694E-3</v>
      </c>
      <c r="W1422" s="10">
        <f>(E1422 - $AP$14 ) / $AQ$14</f>
        <v>-0.17921804402298327</v>
      </c>
      <c r="X1422" s="10">
        <f>(F1422 - $AP$15 ) / $AQ$15</f>
        <v>1.8360493263076858</v>
      </c>
      <c r="Y1422" s="10">
        <f>(G1422 - $AP$16 ) / $AQ$16</f>
        <v>0.85019223420197576</v>
      </c>
      <c r="Z1422" s="10">
        <f>(H1422 - $AP$17) / $AQ$17</f>
        <v>-7.6581913260736186E-3</v>
      </c>
      <c r="AA1422" s="10">
        <f t="shared" si="250"/>
        <v>9.515729646724691E-2</v>
      </c>
      <c r="AB1422" s="10">
        <f t="shared" si="251"/>
        <v>0.52377138950507518</v>
      </c>
      <c r="AC1422" s="10">
        <f t="shared" si="252"/>
        <v>-0.6466999694291834</v>
      </c>
      <c r="AD1422" s="10">
        <f t="shared" si="253"/>
        <v>1</v>
      </c>
    </row>
    <row r="1423" spans="1:30" x14ac:dyDescent="0.3">
      <c r="A1423" t="s">
        <v>3</v>
      </c>
      <c r="B1423">
        <f t="shared" si="243"/>
        <v>0</v>
      </c>
      <c r="C1423" s="10">
        <v>1.336710571</v>
      </c>
      <c r="D1423" s="10">
        <v>7.1813083E-2</v>
      </c>
      <c r="E1423" s="10">
        <v>2.0353710440000001</v>
      </c>
      <c r="F1423" s="10">
        <v>0.82384085500000004</v>
      </c>
      <c r="G1423" s="10">
        <v>0.71820506900000003</v>
      </c>
      <c r="H1423" s="10">
        <v>5.8324216999999998E-2</v>
      </c>
      <c r="I1423" s="10">
        <f>MIN($AF1441, MAX($AF1440, C1423))</f>
        <v>1.336710571</v>
      </c>
      <c r="J1423" s="10">
        <f>MIN($AF1444, MAX($AF1443, D1423))</f>
        <v>7.1813083E-2</v>
      </c>
      <c r="K1423" s="10">
        <f>MIN($AF1447, MAX($AF1446, E1423))</f>
        <v>2.0353710440000001</v>
      </c>
      <c r="L1423" s="10">
        <f>MIN($AF1450, MAX($AF1449, F1423))</f>
        <v>0.82384085500000004</v>
      </c>
      <c r="M1423" s="10">
        <f>MIN($AF1453, MAX($AF1452, G1423))</f>
        <v>0.71820506900000003</v>
      </c>
      <c r="N1423" s="10">
        <f>MIN($AF1456, MAX($AF1455, H1423))</f>
        <v>5.8324216999999998E-2</v>
      </c>
      <c r="O1423" s="10">
        <f t="shared" si="244"/>
        <v>0.848744201502871</v>
      </c>
      <c r="P1423" s="10">
        <f t="shared" si="245"/>
        <v>6.9351684572502806E-2</v>
      </c>
      <c r="Q1423" s="10">
        <f t="shared" si="246"/>
        <v>1.1103336720636368</v>
      </c>
      <c r="R1423" s="10">
        <f t="shared" si="247"/>
        <v>0.6009446372973436</v>
      </c>
      <c r="S1423" s="10">
        <f t="shared" si="248"/>
        <v>0.5412801813978888</v>
      </c>
      <c r="T1423" s="10">
        <f t="shared" si="249"/>
        <v>5.6686729781178086E-2</v>
      </c>
      <c r="U1423" s="10">
        <f>(C1423 - $AP$12 ) / $AQ$12</f>
        <v>0.71516770528418017</v>
      </c>
      <c r="V1423" s="10">
        <f>(D1423 - $AP$13 ) / $AQ$13</f>
        <v>0.11885108349717415</v>
      </c>
      <c r="W1423" s="10">
        <f>(E1423 - $AP$14 ) / $AQ$14</f>
        <v>2.2206650993684671</v>
      </c>
      <c r="X1423" s="10">
        <f>(F1423 - $AP$15 ) / $AQ$15</f>
        <v>-0.13058595785799176</v>
      </c>
      <c r="Y1423" s="10">
        <f>(G1423 - $AP$16 ) / $AQ$16</f>
        <v>0.73255218907717035</v>
      </c>
      <c r="Z1423" s="10">
        <f>(H1423 - $AP$17) / $AQ$17</f>
        <v>-7.7548141096388495E-2</v>
      </c>
      <c r="AA1423" s="10">
        <f t="shared" si="250"/>
        <v>1.7255645006358136E-2</v>
      </c>
      <c r="AB1423" s="10">
        <f t="shared" si="251"/>
        <v>0.50431380421323502</v>
      </c>
      <c r="AC1423" s="10">
        <f t="shared" si="252"/>
        <v>-0.70181222226193907</v>
      </c>
      <c r="AD1423" s="10">
        <f t="shared" si="253"/>
        <v>1</v>
      </c>
    </row>
    <row r="1424" spans="1:30" x14ac:dyDescent="0.3">
      <c r="A1424" t="s">
        <v>1</v>
      </c>
      <c r="B1424">
        <f t="shared" si="243"/>
        <v>0</v>
      </c>
      <c r="C1424" s="10">
        <v>1.3762788079999999</v>
      </c>
      <c r="D1424" s="10">
        <v>5.1865771999999997E-2</v>
      </c>
      <c r="E1424" s="10">
        <v>2.0507919459999999</v>
      </c>
      <c r="F1424" s="10">
        <v>0.810851655</v>
      </c>
      <c r="G1424" s="10">
        <v>0.71590033399999997</v>
      </c>
      <c r="H1424" s="10">
        <v>4.7308619000000003E-2</v>
      </c>
      <c r="I1424" s="10">
        <f>MIN($AF1442, MAX($AF1441, C1424))</f>
        <v>1.3762788079999999</v>
      </c>
      <c r="J1424" s="10">
        <f>MIN($AF1445, MAX($AF1444, D1424))</f>
        <v>5.1865771999999997E-2</v>
      </c>
      <c r="K1424" s="10">
        <f>MIN($AF1448, MAX($AF1447, E1424))</f>
        <v>2.0507919459999999</v>
      </c>
      <c r="L1424" s="10">
        <f>MIN($AF1451, MAX($AF1450, F1424))</f>
        <v>0.810851655</v>
      </c>
      <c r="M1424" s="10">
        <f>MIN($AF1454, MAX($AF1453, G1424))</f>
        <v>0.71590033399999997</v>
      </c>
      <c r="N1424" s="10">
        <f>MIN($AF1457, MAX($AF1456, H1424))</f>
        <v>4.7308619000000003E-2</v>
      </c>
      <c r="O1424" s="10">
        <f t="shared" si="244"/>
        <v>0.86553573805053963</v>
      </c>
      <c r="P1424" s="10">
        <f t="shared" si="245"/>
        <v>5.0565513018925375E-2</v>
      </c>
      <c r="Q1424" s="10">
        <f t="shared" si="246"/>
        <v>1.1154012113411733</v>
      </c>
      <c r="R1424" s="10">
        <f t="shared" si="247"/>
        <v>0.59379726223863327</v>
      </c>
      <c r="S1424" s="10">
        <f t="shared" si="248"/>
        <v>0.53993791895945731</v>
      </c>
      <c r="T1424" s="10">
        <f t="shared" si="249"/>
        <v>4.6223653496699657E-2</v>
      </c>
      <c r="U1424" s="10">
        <f>(C1424 - $AP$12 ) / $AQ$12</f>
        <v>0.79495474714994618</v>
      </c>
      <c r="V1424" s="10">
        <f>(D1424 - $AP$13 ) / $AQ$13</f>
        <v>7.089253035743702E-2</v>
      </c>
      <c r="W1424" s="10">
        <f>(E1424 - $AP$14 ) / $AQ$14</f>
        <v>2.2442801190124069</v>
      </c>
      <c r="X1424" s="10">
        <f>(F1424 - $AP$15 ) / $AQ$15</f>
        <v>-0.14324336444412764</v>
      </c>
      <c r="Y1424" s="10">
        <f>(G1424 - $AP$16 ) / $AQ$16</f>
        <v>0.72782248983382469</v>
      </c>
      <c r="Z1424" s="10">
        <f>(H1424 - $AP$17) / $AQ$17</f>
        <v>-0.10423742316097484</v>
      </c>
      <c r="AA1424" s="10">
        <f t="shared" si="250"/>
        <v>1.9180755522913151E-2</v>
      </c>
      <c r="AB1424" s="10">
        <f t="shared" si="251"/>
        <v>0.50479504187308522</v>
      </c>
      <c r="AC1424" s="10">
        <f t="shared" si="252"/>
        <v>-0.70278354528926756</v>
      </c>
      <c r="AD1424" s="10">
        <f t="shared" si="253"/>
        <v>1</v>
      </c>
    </row>
    <row r="1425" spans="1:30" x14ac:dyDescent="0.3">
      <c r="A1425" t="s">
        <v>1</v>
      </c>
      <c r="B1425">
        <f t="shared" si="243"/>
        <v>0</v>
      </c>
      <c r="C1425" s="10">
        <v>1.2336620039999999</v>
      </c>
      <c r="D1425" s="10">
        <v>6.3564640000000006E-2</v>
      </c>
      <c r="E1425" s="10">
        <v>2.140726795</v>
      </c>
      <c r="F1425" s="10">
        <v>0.834941873</v>
      </c>
      <c r="G1425" s="10">
        <v>0.65019183000000003</v>
      </c>
      <c r="H1425" s="10">
        <v>4.8357601E-2</v>
      </c>
      <c r="I1425" s="10">
        <f>MIN($AF1443, MAX($AF1442, C1425))</f>
        <v>1.2336620039999999</v>
      </c>
      <c r="J1425" s="10">
        <f>MIN($AF1446, MAX($AF1445, D1425))</f>
        <v>6.3564640000000006E-2</v>
      </c>
      <c r="K1425" s="10">
        <f>MIN($AF1449, MAX($AF1448, E1425))</f>
        <v>2.140726795</v>
      </c>
      <c r="L1425" s="10">
        <f>MIN($AF1452, MAX($AF1451, F1425))</f>
        <v>0.834941873</v>
      </c>
      <c r="M1425" s="10">
        <f>MIN($AF1455, MAX($AF1454, G1425))</f>
        <v>0.65019183000000003</v>
      </c>
      <c r="N1425" s="10">
        <f>MIN($AF1458, MAX($AF1457, H1425))</f>
        <v>4.8357601E-2</v>
      </c>
      <c r="O1425" s="10">
        <f t="shared" si="244"/>
        <v>0.80364239287111094</v>
      </c>
      <c r="P1425" s="10">
        <f t="shared" si="245"/>
        <v>6.1626134253035668E-2</v>
      </c>
      <c r="Q1425" s="10">
        <f t="shared" si="246"/>
        <v>1.1444542365124439</v>
      </c>
      <c r="R1425" s="10">
        <f t="shared" si="247"/>
        <v>0.6070128041655749</v>
      </c>
      <c r="S1425" s="10">
        <f t="shared" si="248"/>
        <v>0.50089154176080941</v>
      </c>
      <c r="T1425" s="10">
        <f t="shared" si="249"/>
        <v>4.722475002399578E-2</v>
      </c>
      <c r="U1425" s="10">
        <f>(C1425 - $AP$12 ) / $AQ$12</f>
        <v>0.50737628082834163</v>
      </c>
      <c r="V1425" s="10">
        <f>(D1425 - $AP$13 ) / $AQ$13</f>
        <v>9.901966903055294E-2</v>
      </c>
      <c r="W1425" s="10">
        <f>(E1425 - $AP$14 ) / $AQ$14</f>
        <v>2.3820031410386027</v>
      </c>
      <c r="X1425" s="10">
        <f>(F1425 - $AP$15 ) / $AQ$15</f>
        <v>-0.11976850194492461</v>
      </c>
      <c r="Y1425" s="10">
        <f>(G1425 - $AP$16 ) / $AQ$16</f>
        <v>0.59297771954563061</v>
      </c>
      <c r="Z1425" s="10">
        <f>(H1425 - $AP$17) / $AQ$17</f>
        <v>-0.1016958837476199</v>
      </c>
      <c r="AA1425" s="10">
        <f t="shared" si="250"/>
        <v>1.2242030676065266E-2</v>
      </c>
      <c r="AB1425" s="10">
        <f t="shared" si="251"/>
        <v>0.50306046944708349</v>
      </c>
      <c r="AC1425" s="10">
        <f t="shared" si="252"/>
        <v>-0.69928692919538293</v>
      </c>
      <c r="AD1425" s="10">
        <f t="shared" si="253"/>
        <v>1</v>
      </c>
    </row>
    <row r="1426" spans="1:30" x14ac:dyDescent="0.3">
      <c r="A1426" t="s">
        <v>2</v>
      </c>
      <c r="B1426">
        <f t="shared" si="243"/>
        <v>0</v>
      </c>
      <c r="C1426" s="10">
        <v>1.187231986</v>
      </c>
      <c r="D1426" s="10">
        <v>6.1353260999999999E-2</v>
      </c>
      <c r="E1426" s="10">
        <v>1.5039399840000001</v>
      </c>
      <c r="F1426" s="10">
        <v>1.2287676999999999</v>
      </c>
      <c r="G1426" s="10">
        <v>0.77913135600000005</v>
      </c>
      <c r="H1426" s="10">
        <v>5.1341788999999999E-2</v>
      </c>
      <c r="I1426" s="10">
        <f>MIN($AF1444, MAX($AF1443, C1426))</f>
        <v>1.187231986</v>
      </c>
      <c r="J1426" s="10">
        <f>MIN($AF1447, MAX($AF1446, D1426))</f>
        <v>6.1353260999999999E-2</v>
      </c>
      <c r="K1426" s="10">
        <f>MIN($AF1450, MAX($AF1449, E1426))</f>
        <v>1.5039399840000001</v>
      </c>
      <c r="L1426" s="10">
        <f>MIN($AF1453, MAX($AF1452, F1426))</f>
        <v>1.2287676999999999</v>
      </c>
      <c r="M1426" s="10">
        <f>MIN($AF1456, MAX($AF1455, G1426))</f>
        <v>0.77913135600000005</v>
      </c>
      <c r="N1426" s="10">
        <f>MIN($AF1459, MAX($AF1458, H1426))</f>
        <v>5.1341788999999999E-2</v>
      </c>
      <c r="O1426" s="10">
        <f t="shared" si="244"/>
        <v>0.78263681105764582</v>
      </c>
      <c r="P1426" s="10">
        <f t="shared" si="245"/>
        <v>5.9544755205597974E-2</v>
      </c>
      <c r="Q1426" s="10">
        <f t="shared" si="246"/>
        <v>0.9178654848994956</v>
      </c>
      <c r="R1426" s="10">
        <f t="shared" si="247"/>
        <v>0.80144883183501847</v>
      </c>
      <c r="S1426" s="10">
        <f t="shared" si="248"/>
        <v>0.57612524294495338</v>
      </c>
      <c r="T1426" s="10">
        <f t="shared" si="249"/>
        <v>5.0067242643183969E-2</v>
      </c>
      <c r="U1426" s="10">
        <f>(C1426 - $AP$12 ) / $AQ$12</f>
        <v>0.41375285782887189</v>
      </c>
      <c r="V1426" s="10">
        <f>(D1426 - $AP$13 ) / $AQ$13</f>
        <v>9.3702935497717396E-2</v>
      </c>
      <c r="W1426" s="10">
        <f>(E1426 - $AP$14 ) / $AQ$14</f>
        <v>1.4068505169724432</v>
      </c>
      <c r="X1426" s="10">
        <f>(F1426 - $AP$15 ) / $AQ$15</f>
        <v>0.26399752032435964</v>
      </c>
      <c r="Y1426" s="10">
        <f>(G1426 - $AP$16 ) / $AQ$16</f>
        <v>0.85758305532589207</v>
      </c>
      <c r="Z1426" s="10">
        <f>(H1426 - $AP$17) / $AQ$17</f>
        <v>-9.446560580304042E-2</v>
      </c>
      <c r="AA1426" s="10">
        <f t="shared" si="250"/>
        <v>9.9830744345820108E-3</v>
      </c>
      <c r="AB1426" s="10">
        <f t="shared" si="251"/>
        <v>0.50249574788112461</v>
      </c>
      <c r="AC1426" s="10">
        <f t="shared" si="252"/>
        <v>-0.69815117544740091</v>
      </c>
      <c r="AD1426" s="10">
        <f t="shared" si="253"/>
        <v>1</v>
      </c>
    </row>
    <row r="1427" spans="1:30" x14ac:dyDescent="0.3">
      <c r="A1427" t="s">
        <v>2</v>
      </c>
      <c r="B1427">
        <f t="shared" si="243"/>
        <v>0</v>
      </c>
      <c r="C1427" s="10">
        <v>3.3469884379999999</v>
      </c>
      <c r="D1427" s="10">
        <v>1.6719400999999998E-2</v>
      </c>
      <c r="E1427" s="10">
        <v>1.0914784689999999</v>
      </c>
      <c r="F1427" s="10">
        <v>1.612500966</v>
      </c>
      <c r="G1427" s="10">
        <v>0.83300216299999996</v>
      </c>
      <c r="H1427" s="10">
        <v>3.551344E-2</v>
      </c>
      <c r="I1427" s="10">
        <f>MIN($AF1445, MAX($AF1444, C1427))</f>
        <v>3.3469884379999999</v>
      </c>
      <c r="J1427" s="10">
        <f>MIN($AF1448, MAX($AF1447, D1427))</f>
        <v>1.6719400999999998E-2</v>
      </c>
      <c r="K1427" s="10">
        <f>MIN($AF1451, MAX($AF1450, E1427))</f>
        <v>1.0914784689999999</v>
      </c>
      <c r="L1427" s="10">
        <f>MIN($AF1454, MAX($AF1453, F1427))</f>
        <v>1.612500966</v>
      </c>
      <c r="M1427" s="10">
        <f>MIN($AF1457, MAX($AF1456, G1427))</f>
        <v>0.83300216299999996</v>
      </c>
      <c r="N1427" s="10">
        <f>MIN($AF1460, MAX($AF1459, H1427))</f>
        <v>3.551344E-2</v>
      </c>
      <c r="O1427" s="10">
        <f t="shared" si="244"/>
        <v>1.4694832922377625</v>
      </c>
      <c r="P1427" s="10">
        <f t="shared" si="245"/>
        <v>1.6581170442082731E-2</v>
      </c>
      <c r="Q1427" s="10">
        <f t="shared" si="246"/>
        <v>0.73787121732166694</v>
      </c>
      <c r="R1427" s="10">
        <f t="shared" si="247"/>
        <v>0.96030798705162645</v>
      </c>
      <c r="S1427" s="10">
        <f t="shared" si="248"/>
        <v>0.60595514888960489</v>
      </c>
      <c r="T1427" s="10">
        <f t="shared" si="249"/>
        <v>3.4897381006355664E-2</v>
      </c>
      <c r="U1427" s="10">
        <f>(C1427 - $AP$12 ) / $AQ$12</f>
        <v>4.7687757630844834</v>
      </c>
      <c r="V1427" s="10">
        <f>(D1427 - $AP$13 ) / $AQ$13</f>
        <v>-1.3608538547159467E-2</v>
      </c>
      <c r="W1427" s="10">
        <f>(E1427 - $AP$14 ) / $AQ$14</f>
        <v>0.77522165511375463</v>
      </c>
      <c r="X1427" s="10">
        <f>(F1427 - $AP$15 ) / $AQ$15</f>
        <v>0.63792878386544083</v>
      </c>
      <c r="Y1427" s="10">
        <f>(G1427 - $AP$16 ) / $AQ$16</f>
        <v>0.96813490406611957</v>
      </c>
      <c r="Z1427" s="10">
        <f>(H1427 - $AP$17) / $AQ$17</f>
        <v>-0.13281552299116886</v>
      </c>
      <c r="AA1427" s="10">
        <f t="shared" si="250"/>
        <v>0.11506154580905226</v>
      </c>
      <c r="AB1427" s="10">
        <f t="shared" si="251"/>
        <v>0.52873369261705383</v>
      </c>
      <c r="AC1427" s="10">
        <f t="shared" si="252"/>
        <v>-0.75233193629249362</v>
      </c>
      <c r="AD1427" s="10">
        <f t="shared" si="253"/>
        <v>1</v>
      </c>
    </row>
    <row r="1428" spans="1:30" x14ac:dyDescent="0.3">
      <c r="A1428" t="s">
        <v>2</v>
      </c>
      <c r="B1428">
        <f t="shared" si="243"/>
        <v>0</v>
      </c>
      <c r="C1428" s="10">
        <v>3.5821728290000001</v>
      </c>
      <c r="D1428" s="10">
        <v>7.2429549999999995E-2</v>
      </c>
      <c r="E1428" s="10">
        <v>1.0543309430000001</v>
      </c>
      <c r="F1428" s="10">
        <v>1.5350043769999999</v>
      </c>
      <c r="G1428" s="10">
        <v>0.73572784300000005</v>
      </c>
      <c r="H1428" s="10">
        <v>8.7423602000000003E-2</v>
      </c>
      <c r="I1428" s="10">
        <f>MIN($AF1446, MAX($AF1445, C1428))</f>
        <v>3.5821728290000001</v>
      </c>
      <c r="J1428" s="10">
        <f>MIN($AF1449, MAX($AF1448, D1428))</f>
        <v>7.2429549999999995E-2</v>
      </c>
      <c r="K1428" s="10">
        <f>MIN($AF1452, MAX($AF1451, E1428))</f>
        <v>1.0543309430000001</v>
      </c>
      <c r="L1428" s="10">
        <f>MIN($AF1455, MAX($AF1454, F1428))</f>
        <v>1.5350043769999999</v>
      </c>
      <c r="M1428" s="10">
        <f>MIN($AF1458, MAX($AF1457, G1428))</f>
        <v>0.73572784300000005</v>
      </c>
      <c r="N1428" s="10">
        <f>MIN($AF1461, MAX($AF1460, H1428))</f>
        <v>8.7423602000000003E-2</v>
      </c>
      <c r="O1428" s="10">
        <f t="shared" si="244"/>
        <v>1.5221733024382447</v>
      </c>
      <c r="P1428" s="10">
        <f t="shared" si="245"/>
        <v>6.9926682016819522E-2</v>
      </c>
      <c r="Q1428" s="10">
        <f t="shared" si="246"/>
        <v>0.71995021975461015</v>
      </c>
      <c r="R1428" s="10">
        <f t="shared" si="247"/>
        <v>0.93019536366887479</v>
      </c>
      <c r="S1428" s="10">
        <f t="shared" si="248"/>
        <v>0.55142683148263316</v>
      </c>
      <c r="T1428" s="10">
        <f t="shared" si="249"/>
        <v>8.3811230478499948E-2</v>
      </c>
      <c r="U1428" s="10">
        <f>(C1428 - $AP$12 ) / $AQ$12</f>
        <v>5.2430113690552957</v>
      </c>
      <c r="V1428" s="10">
        <f>(D1428 - $AP$13 ) / $AQ$13</f>
        <v>0.12033323141066456</v>
      </c>
      <c r="W1428" s="10">
        <f>(E1428 - $AP$14 ) / $AQ$14</f>
        <v>0.71833525792286534</v>
      </c>
      <c r="X1428" s="10">
        <f>(F1428 - $AP$15 ) / $AQ$15</f>
        <v>0.56241175156078294</v>
      </c>
      <c r="Y1428" s="10">
        <f>(G1428 - $AP$16 ) / $AQ$16</f>
        <v>0.76851183343069185</v>
      </c>
      <c r="Z1428" s="10">
        <f>(H1428 - $AP$17) / $AQ$17</f>
        <v>-7.0443251282501307E-3</v>
      </c>
      <c r="AA1428" s="10">
        <f t="shared" si="250"/>
        <v>0.12650395463923814</v>
      </c>
      <c r="AB1428" s="10">
        <f t="shared" si="251"/>
        <v>0.5315838794952038</v>
      </c>
      <c r="AC1428" s="10">
        <f t="shared" si="252"/>
        <v>-0.7583982317432032</v>
      </c>
      <c r="AD1428" s="10">
        <f t="shared" si="253"/>
        <v>1</v>
      </c>
    </row>
    <row r="1429" spans="1:30" x14ac:dyDescent="0.3">
      <c r="A1429" t="s">
        <v>2</v>
      </c>
      <c r="B1429">
        <f t="shared" si="243"/>
        <v>0</v>
      </c>
      <c r="C1429" s="10">
        <v>3.070411939</v>
      </c>
      <c r="D1429" s="10">
        <v>9.9002807999999998E-2</v>
      </c>
      <c r="E1429" s="10">
        <v>1.1541163430000001</v>
      </c>
      <c r="F1429" s="10">
        <v>1.0105949460000001</v>
      </c>
      <c r="G1429" s="10">
        <v>0.44498934299999998</v>
      </c>
      <c r="H1429" s="10">
        <v>8.7829703999999995E-2</v>
      </c>
      <c r="I1429" s="10">
        <f>MIN($AF1447, MAX($AF1446, C1429))</f>
        <v>3.070411939</v>
      </c>
      <c r="J1429" s="10">
        <f>MIN($AF1450, MAX($AF1449, D1429))</f>
        <v>9.9002807999999998E-2</v>
      </c>
      <c r="K1429" s="10">
        <f>MIN($AF1453, MAX($AF1452, E1429))</f>
        <v>1.1541163430000001</v>
      </c>
      <c r="L1429" s="10">
        <f>MIN($AF1456, MAX($AF1455, F1429))</f>
        <v>1.0105949460000001</v>
      </c>
      <c r="M1429" s="10">
        <f>MIN($AF1459, MAX($AF1458, G1429))</f>
        <v>0.44498934299999998</v>
      </c>
      <c r="N1429" s="10">
        <f>MIN($AF1462, MAX($AF1461, H1429))</f>
        <v>8.7829703999999995E-2</v>
      </c>
      <c r="O1429" s="10">
        <f t="shared" si="244"/>
        <v>1.403744207846275</v>
      </c>
      <c r="P1429" s="10">
        <f t="shared" si="245"/>
        <v>9.4403230468265723E-2</v>
      </c>
      <c r="Q1429" s="10">
        <f t="shared" si="246"/>
        <v>0.76738058981039137</v>
      </c>
      <c r="R1429" s="10">
        <f t="shared" si="247"/>
        <v>0.69843067130851433</v>
      </c>
      <c r="S1429" s="10">
        <f t="shared" si="248"/>
        <v>0.36810194645069422</v>
      </c>
      <c r="T1429" s="10">
        <f t="shared" si="249"/>
        <v>8.418461412407155E-2</v>
      </c>
      <c r="U1429" s="10">
        <f>(C1429 - $AP$12 ) / $AQ$12</f>
        <v>4.2110753857641585</v>
      </c>
      <c r="V1429" s="10">
        <f>(D1429 - $AP$13 ) / $AQ$13</f>
        <v>0.18422229424670017</v>
      </c>
      <c r="W1429" s="10">
        <f>(E1429 - $AP$14 ) / $AQ$14</f>
        <v>0.87114306262705443</v>
      </c>
      <c r="X1429" s="10">
        <f>(F1429 - $AP$15 ) / $AQ$15</f>
        <v>5.1397725618373996E-2</v>
      </c>
      <c r="Y1429" s="10">
        <f>(G1429 - $AP$16 ) / $AQ$16</f>
        <v>0.17186811367054963</v>
      </c>
      <c r="Z1429" s="10">
        <f>(H1429 - $AP$17) / $AQ$17</f>
        <v>-6.0603957196976024E-3</v>
      </c>
      <c r="AA1429" s="10">
        <f t="shared" si="250"/>
        <v>0.10160528980106108</v>
      </c>
      <c r="AB1429" s="10">
        <f t="shared" si="251"/>
        <v>0.52537949215517554</v>
      </c>
      <c r="AC1429" s="10">
        <f t="shared" si="252"/>
        <v>-0.74523972511583614</v>
      </c>
      <c r="AD1429" s="10">
        <f t="shared" si="253"/>
        <v>1</v>
      </c>
    </row>
    <row r="1430" spans="1:30" x14ac:dyDescent="0.3">
      <c r="A1430" t="s">
        <v>2</v>
      </c>
      <c r="B1430">
        <f t="shared" si="243"/>
        <v>0</v>
      </c>
      <c r="C1430" s="10">
        <v>3.457385806</v>
      </c>
      <c r="D1430" s="10">
        <v>9.1129979999999999E-2</v>
      </c>
      <c r="E1430" s="10">
        <v>1.179474731</v>
      </c>
      <c r="F1430" s="10">
        <v>0.90275440200000001</v>
      </c>
      <c r="G1430" s="10">
        <v>0.50748108800000002</v>
      </c>
      <c r="H1430" s="10">
        <v>0.11859552299999999</v>
      </c>
      <c r="I1430" s="10">
        <f>MIN($AF1448, MAX($AF1447, C1430))</f>
        <v>3.457385806</v>
      </c>
      <c r="J1430" s="10">
        <f>MIN($AF1451, MAX($AF1450, D1430))</f>
        <v>9.1129979999999999E-2</v>
      </c>
      <c r="K1430" s="10">
        <f>MIN($AF1454, MAX($AF1453, E1430))</f>
        <v>1.179474731</v>
      </c>
      <c r="L1430" s="10">
        <f>MIN($AF1457, MAX($AF1456, F1430))</f>
        <v>0.90275440200000001</v>
      </c>
      <c r="M1430" s="10">
        <f>MIN($AF1460, MAX($AF1459, G1430))</f>
        <v>0.50748108800000002</v>
      </c>
      <c r="N1430" s="10">
        <f>MIN($AF1463, MAX($AF1462, H1430))</f>
        <v>0.11859552299999999</v>
      </c>
      <c r="O1430" s="10">
        <f t="shared" si="244"/>
        <v>1.4945624520310397</v>
      </c>
      <c r="P1430" s="10">
        <f t="shared" si="245"/>
        <v>8.7213838159650559E-2</v>
      </c>
      <c r="Q1430" s="10">
        <f t="shared" si="246"/>
        <v>0.77908389868553496</v>
      </c>
      <c r="R1430" s="10">
        <f t="shared" si="247"/>
        <v>0.64330252165631541</v>
      </c>
      <c r="S1430" s="10">
        <f t="shared" si="248"/>
        <v>0.41044010426687905</v>
      </c>
      <c r="T1430" s="10">
        <f t="shared" si="249"/>
        <v>0.11207390107300721</v>
      </c>
      <c r="U1430" s="10">
        <f>(C1430 - $AP$12 ) / $AQ$12</f>
        <v>4.9913856160957861</v>
      </c>
      <c r="V1430" s="10">
        <f>(D1430 - $AP$13 ) / $AQ$13</f>
        <v>0.16529395648738965</v>
      </c>
      <c r="W1430" s="10">
        <f>(E1430 - $AP$14 ) / $AQ$14</f>
        <v>0.9099759941091855</v>
      </c>
      <c r="X1430" s="10">
        <f>(F1430 - $AP$15 ) / $AQ$15</f>
        <v>-5.3688162032757059E-2</v>
      </c>
      <c r="Y1430" s="10">
        <f>(G1430 - $AP$16 ) / $AQ$16</f>
        <v>0.30011155989835325</v>
      </c>
      <c r="Z1430" s="10">
        <f>(H1430 - $AP$17) / $AQ$17</f>
        <v>6.8480961112587835E-2</v>
      </c>
      <c r="AA1430" s="10">
        <f t="shared" si="250"/>
        <v>0.12043270081241504</v>
      </c>
      <c r="AB1430" s="10">
        <f t="shared" si="251"/>
        <v>0.5300718370705062</v>
      </c>
      <c r="AC1430" s="10">
        <f t="shared" si="252"/>
        <v>-0.75517544079085852</v>
      </c>
      <c r="AD1430" s="10">
        <f t="shared" si="253"/>
        <v>1</v>
      </c>
    </row>
    <row r="1431" spans="1:30" x14ac:dyDescent="0.3">
      <c r="A1431" t="s">
        <v>2</v>
      </c>
      <c r="B1431">
        <f t="shared" si="243"/>
        <v>0</v>
      </c>
      <c r="C1431" s="10">
        <v>3.506777203</v>
      </c>
      <c r="D1431" s="10">
        <v>6.7398673000000006E-2</v>
      </c>
      <c r="E1431" s="10">
        <v>1.1441475670000001</v>
      </c>
      <c r="F1431" s="10">
        <v>1.271253993</v>
      </c>
      <c r="G1431" s="10">
        <v>0.58055900199999999</v>
      </c>
      <c r="H1431" s="10">
        <v>9.0992631000000004E-2</v>
      </c>
      <c r="I1431" s="10">
        <f>MIN($AF1449, MAX($AF1448, C1431))</f>
        <v>3.506777203</v>
      </c>
      <c r="J1431" s="10">
        <f>MIN($AF1452, MAX($AF1451, D1431))</f>
        <v>6.7398673000000006E-2</v>
      </c>
      <c r="K1431" s="10">
        <f>MIN($AF1455, MAX($AF1454, E1431))</f>
        <v>1.1441475670000001</v>
      </c>
      <c r="L1431" s="10">
        <f>MIN($AF1458, MAX($AF1457, F1431))</f>
        <v>1.271253993</v>
      </c>
      <c r="M1431" s="10">
        <f>MIN($AF1461, MAX($AF1460, G1431))</f>
        <v>0.58055900199999999</v>
      </c>
      <c r="N1431" s="10">
        <f>MIN($AF1464, MAX($AF1463, H1431))</f>
        <v>9.0992631000000004E-2</v>
      </c>
      <c r="O1431" s="10">
        <f t="shared" si="244"/>
        <v>1.5055823089388187</v>
      </c>
      <c r="P1431" s="10">
        <f t="shared" si="245"/>
        <v>6.5224541709140008E-2</v>
      </c>
      <c r="Q1431" s="10">
        <f t="shared" si="246"/>
        <v>0.76274206873181594</v>
      </c>
      <c r="R1431" s="10">
        <f t="shared" si="247"/>
        <v>0.82033209878943936</v>
      </c>
      <c r="S1431" s="10">
        <f t="shared" si="248"/>
        <v>0.45777858320103865</v>
      </c>
      <c r="T1431" s="10">
        <f t="shared" si="249"/>
        <v>8.7087952474319164E-2</v>
      </c>
      <c r="U1431" s="10">
        <f>(C1431 - $AP$12 ) / $AQ$12</f>
        <v>5.0909804871093129</v>
      </c>
      <c r="V1431" s="10">
        <f>(D1431 - $AP$13 ) / $AQ$13</f>
        <v>0.10823768720703827</v>
      </c>
      <c r="W1431" s="10">
        <f>(E1431 - $AP$14 ) / $AQ$14</f>
        <v>0.8558772343981973</v>
      </c>
      <c r="X1431" s="10">
        <f>(F1431 - $AP$15 ) / $AQ$15</f>
        <v>0.30539855232315072</v>
      </c>
      <c r="Y1431" s="10">
        <f>(G1431 - $AP$16 ) / $AQ$16</f>
        <v>0.45007958422699135</v>
      </c>
      <c r="Z1431" s="10">
        <f>(H1431 - $AP$17) / $AQ$17</f>
        <v>1.6029422899770573E-3</v>
      </c>
      <c r="AA1431" s="10">
        <f t="shared" si="250"/>
        <v>0.12283573680797996</v>
      </c>
      <c r="AB1431" s="10">
        <f t="shared" si="251"/>
        <v>0.53067037942605944</v>
      </c>
      <c r="AC1431" s="10">
        <f t="shared" si="252"/>
        <v>-0.75644994167248236</v>
      </c>
      <c r="AD1431" s="10">
        <f t="shared" si="253"/>
        <v>1</v>
      </c>
    </row>
    <row r="1432" spans="1:30" x14ac:dyDescent="0.3">
      <c r="A1432" t="s">
        <v>5</v>
      </c>
      <c r="B1432">
        <f t="shared" si="243"/>
        <v>1</v>
      </c>
      <c r="C1432" s="10">
        <v>0.92817111500000005</v>
      </c>
      <c r="D1432" s="10">
        <v>3.1583029999999999E-3</v>
      </c>
      <c r="E1432" s="10">
        <v>1.0457859350000001</v>
      </c>
      <c r="F1432" s="10">
        <v>5.2832490329999997</v>
      </c>
      <c r="G1432" s="10">
        <v>9.5579941000000002E-2</v>
      </c>
      <c r="H1432" s="10">
        <v>2.5914372000000001E-2</v>
      </c>
      <c r="I1432" s="10">
        <f>MIN($AF1450, MAX($AF1449, C1432))</f>
        <v>0.92817111500000005</v>
      </c>
      <c r="J1432" s="10">
        <f>MIN($AF1453, MAX($AF1452, D1432))</f>
        <v>3.1583029999999999E-3</v>
      </c>
      <c r="K1432" s="10">
        <f>MIN($AF1456, MAX($AF1455, E1432))</f>
        <v>1.0457859350000001</v>
      </c>
      <c r="L1432" s="10">
        <f>MIN($AF1459, MAX($AF1458, F1432))</f>
        <v>5.2832490329999997</v>
      </c>
      <c r="M1432" s="10">
        <f>MIN($AF1462, MAX($AF1461, G1432))</f>
        <v>9.5579941000000002E-2</v>
      </c>
      <c r="N1432" s="10">
        <f>MIN($AF1465, MAX($AF1464, H1432))</f>
        <v>2.5914372000000001E-2</v>
      </c>
      <c r="O1432" s="10">
        <f t="shared" si="244"/>
        <v>0.65657194484343651</v>
      </c>
      <c r="P1432" s="10">
        <f t="shared" si="245"/>
        <v>3.153326037497075E-3</v>
      </c>
      <c r="Q1432" s="10">
        <f t="shared" si="246"/>
        <v>0.71578203595603584</v>
      </c>
      <c r="R1432" s="10">
        <f t="shared" si="247"/>
        <v>1.8378872086372342</v>
      </c>
      <c r="S1432" s="10">
        <f t="shared" si="248"/>
        <v>9.1283849549877283E-2</v>
      </c>
      <c r="T1432" s="10">
        <f t="shared" si="249"/>
        <v>2.558428517608894E-2</v>
      </c>
      <c r="U1432" s="10">
        <f>(C1432 - $AP$12 ) / $AQ$12</f>
        <v>-0.10862827732907926</v>
      </c>
      <c r="V1432" s="10">
        <f>(D1432 - $AP$13 ) / $AQ$13</f>
        <v>-4.6212965232349391E-2</v>
      </c>
      <c r="W1432" s="10">
        <f>(E1432 - $AP$14 ) / $AQ$14</f>
        <v>0.70524973725892315</v>
      </c>
      <c r="X1432" s="10">
        <f>(F1432 - $AP$15 ) / $AQ$15</f>
        <v>4.2149120283524875</v>
      </c>
      <c r="Y1432" s="10">
        <f>(G1432 - $AP$16 ) / $AQ$16</f>
        <v>-0.54517804749643306</v>
      </c>
      <c r="Z1432" s="10">
        <f>(H1432 - $AP$17) / $AQ$17</f>
        <v>-0.15607274728431614</v>
      </c>
      <c r="AA1432" s="10">
        <f t="shared" si="250"/>
        <v>-2.620995016124195E-3</v>
      </c>
      <c r="AB1432" s="10">
        <f t="shared" si="251"/>
        <v>0.49934475162107766</v>
      </c>
      <c r="AC1432" s="10">
        <f t="shared" si="252"/>
        <v>-0.69445853676962077</v>
      </c>
      <c r="AD1432" s="10">
        <f t="shared" si="253"/>
        <v>0</v>
      </c>
    </row>
    <row r="1433" spans="1:30" x14ac:dyDescent="0.3">
      <c r="A1433" t="s">
        <v>4</v>
      </c>
      <c r="B1433">
        <f t="shared" si="243"/>
        <v>1</v>
      </c>
      <c r="C1433" s="10">
        <v>1.01816296</v>
      </c>
      <c r="D1433" s="10">
        <v>5.6154780000000001E-3</v>
      </c>
      <c r="E1433" s="10">
        <v>0.92576298300000004</v>
      </c>
      <c r="F1433" s="10">
        <v>6.1697952220000003</v>
      </c>
      <c r="G1433" s="10">
        <v>4.4681112000000002E-2</v>
      </c>
      <c r="H1433" s="10">
        <v>3.2496796000000001E-2</v>
      </c>
      <c r="I1433" s="10">
        <f>MIN($AF1451, MAX($AF1450, C1433))</f>
        <v>1.01816296</v>
      </c>
      <c r="J1433" s="10">
        <f>MIN($AF1454, MAX($AF1453, D1433))</f>
        <v>5.6154780000000001E-3</v>
      </c>
      <c r="K1433" s="10">
        <f>MIN($AF1457, MAX($AF1456, E1433))</f>
        <v>0.92576298300000004</v>
      </c>
      <c r="L1433" s="10">
        <f>MIN($AF1460, MAX($AF1459, F1433))</f>
        <v>6.1697952220000003</v>
      </c>
      <c r="M1433" s="10">
        <f>MIN($AF1463, MAX($AF1462, G1433))</f>
        <v>4.4681112000000002E-2</v>
      </c>
      <c r="N1433" s="10">
        <f>MIN($AF1466, MAX($AF1465, H1433))</f>
        <v>3.2496796000000001E-2</v>
      </c>
      <c r="O1433" s="10">
        <f t="shared" si="244"/>
        <v>0.7021876718920621</v>
      </c>
      <c r="P1433" s="10">
        <f t="shared" si="245"/>
        <v>5.59976998133497E-3</v>
      </c>
      <c r="Q1433" s="10">
        <f t="shared" si="246"/>
        <v>0.6553222440171258</v>
      </c>
      <c r="R1433" s="10">
        <f t="shared" si="247"/>
        <v>1.9698770938131573</v>
      </c>
      <c r="S1433" s="10">
        <f t="shared" si="248"/>
        <v>4.3711682866352443E-2</v>
      </c>
      <c r="T1433" s="10">
        <f t="shared" si="249"/>
        <v>3.1979942700536231E-2</v>
      </c>
      <c r="U1433" s="10">
        <f>(C1433 - $AP$12 ) / $AQ$12</f>
        <v>7.2835028822077569E-2</v>
      </c>
      <c r="V1433" s="10">
        <f>(D1433 - $AP$13 ) / $AQ$13</f>
        <v>-4.0305273824162421E-2</v>
      </c>
      <c r="W1433" s="10">
        <f>(E1433 - $AP$14 ) / $AQ$14</f>
        <v>0.52145086679053543</v>
      </c>
      <c r="X1433" s="10">
        <f>(F1433 - $AP$15 ) / $AQ$15</f>
        <v>5.0788124665289898</v>
      </c>
      <c r="Y1433" s="10">
        <f>(G1433 - $AP$16 ) / $AQ$16</f>
        <v>-0.6496309034683645</v>
      </c>
      <c r="Z1433" s="10">
        <f>(H1433 - $AP$17) / $AQ$17</f>
        <v>-0.14012443736916649</v>
      </c>
      <c r="AA1433" s="10">
        <f t="shared" si="250"/>
        <v>1.7573715816519197E-3</v>
      </c>
      <c r="AB1433" s="10">
        <f t="shared" si="251"/>
        <v>0.50043934278234248</v>
      </c>
      <c r="AC1433" s="10">
        <f t="shared" si="252"/>
        <v>-0.69226888081342908</v>
      </c>
      <c r="AD1433" s="10">
        <f t="shared" si="253"/>
        <v>1</v>
      </c>
    </row>
    <row r="1434" spans="1:30" x14ac:dyDescent="0.3">
      <c r="A1434" t="s">
        <v>6</v>
      </c>
      <c r="B1434">
        <f t="shared" si="243"/>
        <v>1</v>
      </c>
      <c r="C1434" s="10">
        <v>0.52403086399999999</v>
      </c>
      <c r="D1434" s="10">
        <v>-6.3899999999999995E-5</v>
      </c>
      <c r="E1434" s="10">
        <v>0.232137864</v>
      </c>
      <c r="F1434" s="10">
        <v>-3.3664043870000002</v>
      </c>
      <c r="G1434" s="10">
        <v>0.87647744100000002</v>
      </c>
      <c r="H1434" s="10">
        <v>3.9589399999999999E-4</v>
      </c>
      <c r="I1434" s="10">
        <f>MIN($AF1452, MAX($AF1451, C1434))</f>
        <v>0.52403086399999999</v>
      </c>
      <c r="J1434" s="10">
        <f>MIN($AF1455, MAX($AF1454, D1434))</f>
        <v>-6.3899999999999995E-5</v>
      </c>
      <c r="K1434" s="10">
        <f>MIN($AF1458, MAX($AF1457, E1434))</f>
        <v>0.232137864</v>
      </c>
      <c r="L1434" s="10">
        <f>MIN($AF1461, MAX($AF1460, F1434))</f>
        <v>-3.3664043870000002</v>
      </c>
      <c r="M1434" s="10">
        <f>MIN($AF1464, MAX($AF1463, G1434))</f>
        <v>0.87647744100000002</v>
      </c>
      <c r="N1434" s="10">
        <f>MIN($AF1467, MAX($AF1466, H1434))</f>
        <v>3.9589399999999999E-4</v>
      </c>
      <c r="O1434" s="10">
        <f t="shared" si="244"/>
        <v>0.42135870902789013</v>
      </c>
      <c r="P1434" s="10">
        <f t="shared" si="245"/>
        <v>-6.3897958481973818E-5</v>
      </c>
      <c r="Q1434" s="10">
        <f t="shared" si="246"/>
        <v>0.20875076144810206</v>
      </c>
      <c r="R1434" s="10">
        <f t="shared" si="247"/>
        <v>-1.4739398756892776</v>
      </c>
      <c r="S1434" s="10">
        <f t="shared" si="248"/>
        <v>0.62939631767148818</v>
      </c>
      <c r="T1434" s="10">
        <f t="shared" si="249"/>
        <v>3.958156546472889E-4</v>
      </c>
      <c r="U1434" s="10">
        <f>(C1434 - $AP$12 ) / $AQ$12</f>
        <v>-0.92355351966874299</v>
      </c>
      <c r="V1434" s="10">
        <f>(D1434 - $AP$13 ) / $AQ$13</f>
        <v>-5.3959984056215944E-2</v>
      </c>
      <c r="W1434" s="10">
        <f>(E1434 - $AP$14 ) / $AQ$14</f>
        <v>-0.54074191614235778</v>
      </c>
      <c r="X1434" s="10">
        <f>(F1434 - $AP$15 ) / $AQ$15</f>
        <v>-4.2137964499294904</v>
      </c>
      <c r="Y1434" s="10">
        <f>(G1434 - $AP$16 ) / $AQ$16</f>
        <v>1.0573533996679279</v>
      </c>
      <c r="Z1434" s="10">
        <f>(H1434 - $AP$17) / $AQ$17</f>
        <v>-0.2179005170704813</v>
      </c>
      <c r="AA1434" s="10">
        <f t="shared" si="250"/>
        <v>-2.2283600842188292E-2</v>
      </c>
      <c r="AB1434" s="10">
        <f t="shared" si="251"/>
        <v>0.49442933030133107</v>
      </c>
      <c r="AC1434" s="10">
        <f t="shared" si="252"/>
        <v>-0.70435104955517147</v>
      </c>
      <c r="AD1434" s="10">
        <f t="shared" si="253"/>
        <v>0</v>
      </c>
    </row>
    <row r="1435" spans="1:30" x14ac:dyDescent="0.3">
      <c r="A1435" t="s">
        <v>3</v>
      </c>
      <c r="B1435">
        <f t="shared" si="243"/>
        <v>0</v>
      </c>
      <c r="C1435" s="10">
        <v>1.9614871620000001</v>
      </c>
      <c r="D1435" s="10">
        <v>0.158495635</v>
      </c>
      <c r="E1435" s="10">
        <v>1.017653267</v>
      </c>
      <c r="F1435" s="10">
        <v>1.385307804</v>
      </c>
      <c r="G1435" s="10">
        <v>0.77467552100000003</v>
      </c>
      <c r="H1435" s="10">
        <v>0.22079758599999999</v>
      </c>
      <c r="I1435" s="10">
        <f>MIN($AF1453, MAX($AF1452, C1435))</f>
        <v>1.9614871620000001</v>
      </c>
      <c r="J1435" s="10">
        <f>MIN($AF1456, MAX($AF1455, D1435))</f>
        <v>0.158495635</v>
      </c>
      <c r="K1435" s="10">
        <f>MIN($AF1459, MAX($AF1458, E1435))</f>
        <v>1.017653267</v>
      </c>
      <c r="L1435" s="10">
        <f>MIN($AF1462, MAX($AF1461, F1435))</f>
        <v>1.385307804</v>
      </c>
      <c r="M1435" s="10">
        <f>MIN($AF1465, MAX($AF1464, G1435))</f>
        <v>0.77467552100000003</v>
      </c>
      <c r="N1435" s="10">
        <f>MIN($AF1468, MAX($AF1467, H1435))</f>
        <v>0.22079758599999999</v>
      </c>
      <c r="O1435" s="10">
        <f t="shared" si="244"/>
        <v>1.0856915617600977</v>
      </c>
      <c r="P1435" s="10">
        <f t="shared" si="245"/>
        <v>0.14712229708000185</v>
      </c>
      <c r="Q1435" s="10">
        <f t="shared" si="246"/>
        <v>0.70193508704971996</v>
      </c>
      <c r="R1435" s="10">
        <f t="shared" si="247"/>
        <v>0.86932817429392351</v>
      </c>
      <c r="S1435" s="10">
        <f t="shared" si="248"/>
        <v>0.57361760114607308</v>
      </c>
      <c r="T1435" s="10">
        <f t="shared" si="249"/>
        <v>0.19950440415422627</v>
      </c>
      <c r="U1435" s="10">
        <f>(C1435 - $AP$12 ) / $AQ$12</f>
        <v>1.9749932573518061</v>
      </c>
      <c r="V1435" s="10">
        <f>(D1435 - $AP$13 ) / $AQ$13</f>
        <v>0.32725861152839725</v>
      </c>
      <c r="W1435" s="10">
        <f>(E1435 - $AP$14 ) / $AQ$14</f>
        <v>0.66216837227414793</v>
      </c>
      <c r="X1435" s="10">
        <f>(F1435 - $AP$15 ) / $AQ$15</f>
        <v>0.41653899657878546</v>
      </c>
      <c r="Y1435" s="10">
        <f>(G1435 - $AP$16 ) / $AQ$16</f>
        <v>0.84843894139176423</v>
      </c>
      <c r="Z1435" s="10">
        <f>(H1435 - $AP$17) / $AQ$17</f>
        <v>0.31610253254154014</v>
      </c>
      <c r="AA1435" s="10">
        <f t="shared" si="250"/>
        <v>4.7652854410241703E-2</v>
      </c>
      <c r="AB1435" s="10">
        <f t="shared" si="251"/>
        <v>0.51191095974267065</v>
      </c>
      <c r="AC1435" s="10">
        <f t="shared" si="252"/>
        <v>-0.71725743022900024</v>
      </c>
      <c r="AD1435" s="10">
        <f t="shared" si="253"/>
        <v>1</v>
      </c>
    </row>
    <row r="1436" spans="1:30" x14ac:dyDescent="0.3">
      <c r="A1436" t="s">
        <v>3</v>
      </c>
      <c r="B1436">
        <f t="shared" si="243"/>
        <v>0</v>
      </c>
      <c r="C1436" s="10">
        <v>1.543411071</v>
      </c>
      <c r="D1436" s="10">
        <v>0.14771685300000001</v>
      </c>
      <c r="E1436" s="10">
        <v>0.92530105799999995</v>
      </c>
      <c r="F1436" s="10">
        <v>1.794499488</v>
      </c>
      <c r="G1436" s="10">
        <v>0.77242990700000003</v>
      </c>
      <c r="H1436" s="10">
        <v>0.22537490900000001</v>
      </c>
      <c r="I1436" s="10">
        <f>MIN($AF1454, MAX($AF1453, C1436))</f>
        <v>1.543411071</v>
      </c>
      <c r="J1436" s="10">
        <f>MIN($AF1457, MAX($AF1456, D1436))</f>
        <v>0.14771685300000001</v>
      </c>
      <c r="K1436" s="10">
        <f>MIN($AF1460, MAX($AF1459, E1436))</f>
        <v>0.92530105799999995</v>
      </c>
      <c r="L1436" s="10">
        <f>MIN($AF1463, MAX($AF1462, F1436))</f>
        <v>1.794499488</v>
      </c>
      <c r="M1436" s="10">
        <f>MIN($AF1466, MAX($AF1465, G1436))</f>
        <v>0.77242990700000003</v>
      </c>
      <c r="N1436" s="10">
        <f>MIN($AF1469, MAX($AF1468, H1436))</f>
        <v>0.22537490900000001</v>
      </c>
      <c r="O1436" s="10">
        <f t="shared" si="244"/>
        <v>0.93350612142982392</v>
      </c>
      <c r="P1436" s="10">
        <f t="shared" si="245"/>
        <v>0.13777462374758498</v>
      </c>
      <c r="Q1436" s="10">
        <f t="shared" si="246"/>
        <v>0.65508234927775122</v>
      </c>
      <c r="R1436" s="10">
        <f t="shared" si="247"/>
        <v>1.0276530165105655</v>
      </c>
      <c r="S1436" s="10">
        <f t="shared" si="248"/>
        <v>0.57235143393137244</v>
      </c>
      <c r="T1436" s="10">
        <f t="shared" si="249"/>
        <v>0.20324684533676979</v>
      </c>
      <c r="U1436" s="10">
        <f>(C1436 - $AP$12 ) / $AQ$12</f>
        <v>1.1319672065400688</v>
      </c>
      <c r="V1436" s="10">
        <f>(D1436 - $AP$13 ) / $AQ$13</f>
        <v>0.30134360026053059</v>
      </c>
      <c r="W1436" s="10">
        <f>(E1436 - $AP$14 ) / $AQ$14</f>
        <v>0.52074349131087605</v>
      </c>
      <c r="X1436" s="10">
        <f>(F1436 - $AP$15 ) / $AQ$15</f>
        <v>0.81527837360382249</v>
      </c>
      <c r="Y1436" s="10">
        <f>(G1436 - $AP$16 ) / $AQ$16</f>
        <v>0.84383056826572322</v>
      </c>
      <c r="Z1436" s="10">
        <f>(H1436 - $AP$17) / $AQ$17</f>
        <v>0.32719275793354513</v>
      </c>
      <c r="AA1436" s="10">
        <f t="shared" si="250"/>
        <v>2.731222918844289E-2</v>
      </c>
      <c r="AB1436" s="10">
        <f t="shared" si="251"/>
        <v>0.50682763287518484</v>
      </c>
      <c r="AC1436" s="10">
        <f t="shared" si="252"/>
        <v>-0.70689653698902277</v>
      </c>
      <c r="AD1436" s="10">
        <f t="shared" si="253"/>
        <v>1</v>
      </c>
    </row>
    <row r="1437" spans="1:30" x14ac:dyDescent="0.3">
      <c r="A1437" t="s">
        <v>3</v>
      </c>
      <c r="B1437">
        <f t="shared" si="243"/>
        <v>0</v>
      </c>
      <c r="C1437" s="10">
        <v>1.698186183</v>
      </c>
      <c r="D1437" s="10">
        <v>0.13886736199999999</v>
      </c>
      <c r="E1437" s="10">
        <v>0.92014903100000001</v>
      </c>
      <c r="F1437" s="10">
        <v>0.91692377999999997</v>
      </c>
      <c r="G1437" s="10">
        <v>0.713769985</v>
      </c>
      <c r="H1437" s="10">
        <v>0.212561951</v>
      </c>
      <c r="I1437" s="10">
        <f>MIN($AF1455, MAX($AF1454, C1437))</f>
        <v>1.698186183</v>
      </c>
      <c r="J1437" s="10">
        <f>MIN($AF1458, MAX($AF1457, D1437))</f>
        <v>0.13886736199999999</v>
      </c>
      <c r="K1437" s="10">
        <f>MIN($AF1461, MAX($AF1460, E1437))</f>
        <v>0.92014903100000001</v>
      </c>
      <c r="L1437" s="10">
        <f>MIN($AF1464, MAX($AF1463, F1437))</f>
        <v>0.91692377999999997</v>
      </c>
      <c r="M1437" s="10">
        <f>MIN($AF1467, MAX($AF1466, G1437))</f>
        <v>0.713769985</v>
      </c>
      <c r="N1437" s="10">
        <f>MIN($AF1470, MAX($AF1469, H1437))</f>
        <v>0.212561951</v>
      </c>
      <c r="O1437" s="10">
        <f t="shared" si="244"/>
        <v>0.99257976318817986</v>
      </c>
      <c r="P1437" s="10">
        <f t="shared" si="245"/>
        <v>0.13003422641102266</v>
      </c>
      <c r="Q1437" s="10">
        <f t="shared" si="246"/>
        <v>0.65240280333988965</v>
      </c>
      <c r="R1437" s="10">
        <f t="shared" si="247"/>
        <v>0.65072170323132406</v>
      </c>
      <c r="S1437" s="10">
        <f t="shared" si="248"/>
        <v>0.53869561338729599</v>
      </c>
      <c r="T1437" s="10">
        <f t="shared" si="249"/>
        <v>0.19273543613251476</v>
      </c>
      <c r="U1437" s="10">
        <f>(C1437 - $AP$12 ) / $AQ$12</f>
        <v>1.4440621917405123</v>
      </c>
      <c r="V1437" s="10">
        <f>(D1437 - $AP$13 ) / $AQ$13</f>
        <v>0.28006710918947214</v>
      </c>
      <c r="W1437" s="10">
        <f>(E1437 - $AP$14 ) / $AQ$14</f>
        <v>0.51285386080734852</v>
      </c>
      <c r="X1437" s="10">
        <f>(F1437 - $AP$15 ) / $AQ$15</f>
        <v>-3.9880723667141973E-2</v>
      </c>
      <c r="Y1437" s="10">
        <f>(G1437 - $AP$16 ) / $AQ$16</f>
        <v>0.72345065964364597</v>
      </c>
      <c r="Z1437" s="10">
        <f>(H1437 - $AP$17) / $AQ$17</f>
        <v>0.29614871927638831</v>
      </c>
      <c r="AA1437" s="10">
        <f t="shared" si="250"/>
        <v>3.4842491297724654E-2</v>
      </c>
      <c r="AB1437" s="10">
        <f t="shared" si="251"/>
        <v>0.50870974170730365</v>
      </c>
      <c r="AC1437" s="10">
        <f t="shared" si="252"/>
        <v>-0.71072016843339714</v>
      </c>
      <c r="AD1437" s="10">
        <f t="shared" si="253"/>
        <v>1</v>
      </c>
    </row>
    <row r="1438" spans="1:30" x14ac:dyDescent="0.3">
      <c r="A1438" t="s">
        <v>3</v>
      </c>
      <c r="B1438">
        <f t="shared" si="243"/>
        <v>0</v>
      </c>
      <c r="C1438" s="10">
        <v>2.2495864729999999</v>
      </c>
      <c r="D1438" s="10">
        <v>0.135469383</v>
      </c>
      <c r="E1438" s="10">
        <v>0.936582743</v>
      </c>
      <c r="F1438" s="10">
        <v>1.050324254</v>
      </c>
      <c r="G1438" s="10">
        <v>0.73902346699999999</v>
      </c>
      <c r="H1438" s="10">
        <v>0.20367431</v>
      </c>
      <c r="I1438" s="10">
        <f>MIN($AF1456, MAX($AF1455, C1438))</f>
        <v>2.2495864729999999</v>
      </c>
      <c r="J1438" s="10">
        <f>MIN($AF1459, MAX($AF1458, D1438))</f>
        <v>0.135469383</v>
      </c>
      <c r="K1438" s="10">
        <f>MIN($AF1462, MAX($AF1461, E1438))</f>
        <v>0.936582743</v>
      </c>
      <c r="L1438" s="10">
        <f>MIN($AF1465, MAX($AF1464, F1438))</f>
        <v>1.050324254</v>
      </c>
      <c r="M1438" s="10">
        <f>MIN($AF1468, MAX($AF1467, G1438))</f>
        <v>0.73902346699999999</v>
      </c>
      <c r="N1438" s="10">
        <f>MIN($AF1471, MAX($AF1470, H1438))</f>
        <v>0.20367431</v>
      </c>
      <c r="O1438" s="10">
        <f t="shared" si="244"/>
        <v>1.178527749169145</v>
      </c>
      <c r="P1438" s="10">
        <f t="shared" si="245"/>
        <v>0.127046118747732</v>
      </c>
      <c r="Q1438" s="10">
        <f t="shared" si="246"/>
        <v>0.66092494717758798</v>
      </c>
      <c r="R1438" s="10">
        <f t="shared" si="247"/>
        <v>0.71799795332526373</v>
      </c>
      <c r="S1438" s="10">
        <f t="shared" si="248"/>
        <v>0.55332372981818578</v>
      </c>
      <c r="T1438" s="10">
        <f t="shared" si="249"/>
        <v>0.18537880364858933</v>
      </c>
      <c r="U1438" s="10">
        <f>(C1438 - $AP$12 ) / $AQ$12</f>
        <v>2.5559287129359247</v>
      </c>
      <c r="V1438" s="10">
        <f>(D1438 - $AP$13 ) / $AQ$13</f>
        <v>0.27189747888495586</v>
      </c>
      <c r="W1438" s="10">
        <f>(E1438 - $AP$14 ) / $AQ$14</f>
        <v>0.53801986158362325</v>
      </c>
      <c r="X1438" s="10">
        <f>(F1438 - $AP$15 ) / $AQ$15</f>
        <v>9.0112196466603053E-2</v>
      </c>
      <c r="Y1438" s="10">
        <f>(G1438 - $AP$16 ) / $AQ$16</f>
        <v>0.77527500157763751</v>
      </c>
      <c r="Z1438" s="10">
        <f>(H1438 - $AP$17) / $AQ$17</f>
        <v>0.27461518496097648</v>
      </c>
      <c r="AA1438" s="10">
        <f t="shared" si="250"/>
        <v>6.1669728940647366E-2</v>
      </c>
      <c r="AB1438" s="10">
        <f t="shared" si="251"/>
        <v>0.51541254785178525</v>
      </c>
      <c r="AC1438" s="10">
        <f t="shared" si="252"/>
        <v>-0.72445736414952633</v>
      </c>
      <c r="AD1438" s="10">
        <f t="shared" si="253"/>
        <v>1</v>
      </c>
    </row>
    <row r="1439" spans="1:30" x14ac:dyDescent="0.3">
      <c r="A1439" t="s">
        <v>4</v>
      </c>
      <c r="B1439">
        <f t="shared" si="243"/>
        <v>1</v>
      </c>
      <c r="C1439" s="10">
        <v>4.2804434149999997</v>
      </c>
      <c r="D1439" s="10">
        <v>-0.139397189</v>
      </c>
      <c r="E1439" s="10">
        <v>0.387235516</v>
      </c>
      <c r="F1439" s="10">
        <v>0.83824076000000003</v>
      </c>
      <c r="G1439" s="10">
        <v>0.42371094500000001</v>
      </c>
      <c r="H1439" s="10">
        <v>-0.30522459099999999</v>
      </c>
      <c r="I1439" s="10">
        <f>MIN($AF1457, MAX($AF1456, C1439))</f>
        <v>4.2804434149999997</v>
      </c>
      <c r="J1439" s="10">
        <f>MIN($AF1460, MAX($AF1459, D1439))</f>
        <v>-0.139397189</v>
      </c>
      <c r="K1439" s="10">
        <f>MIN($AF1463, MAX($AF1462, E1439))</f>
        <v>0.387235516</v>
      </c>
      <c r="L1439" s="10">
        <f>MIN($AF1466, MAX($AF1465, F1439))</f>
        <v>0.83824076000000003</v>
      </c>
      <c r="M1439" s="10">
        <f>MIN($AF1469, MAX($AF1468, G1439))</f>
        <v>0.42371094500000001</v>
      </c>
      <c r="N1439" s="10">
        <f>MIN($AF1472, MAX($AF1471, H1439))</f>
        <v>-0.30522459099999999</v>
      </c>
      <c r="O1439" s="10">
        <f t="shared" si="244"/>
        <v>1.664010074305674</v>
      </c>
      <c r="P1439" s="10">
        <f t="shared" si="245"/>
        <v>-0.13049934097317392</v>
      </c>
      <c r="Q1439" s="10">
        <f t="shared" si="246"/>
        <v>0.3273129293692239</v>
      </c>
      <c r="R1439" s="10">
        <f t="shared" si="247"/>
        <v>0.60880900556177386</v>
      </c>
      <c r="S1439" s="10">
        <f t="shared" si="248"/>
        <v>0.3532668043231213</v>
      </c>
      <c r="T1439" s="10">
        <f t="shared" si="249"/>
        <v>-0.26637512635022648</v>
      </c>
      <c r="U1439" s="10">
        <f>(C1439 - $AP$12 ) / $AQ$12</f>
        <v>6.6510332750809553</v>
      </c>
      <c r="V1439" s="10">
        <f>(D1439 - $AP$13 ) / $AQ$13</f>
        <v>-0.38895365536563953</v>
      </c>
      <c r="W1439" s="10">
        <f>(E1439 - $AP$14 ) / $AQ$14</f>
        <v>-0.30323090033348915</v>
      </c>
      <c r="X1439" s="10">
        <f>(F1439 - $AP$15 ) / $AQ$15</f>
        <v>-0.11655388102595207</v>
      </c>
      <c r="Y1439" s="10">
        <f>(G1439 - $AP$16 ) / $AQ$16</f>
        <v>0.12820130472279503</v>
      </c>
      <c r="Z1439" s="10">
        <f>(H1439 - $AP$17) / $AQ$17</f>
        <v>-0.95837700585308572</v>
      </c>
      <c r="AA1439" s="10">
        <f t="shared" si="250"/>
        <v>0.16047686196158445</v>
      </c>
      <c r="AB1439" s="10">
        <f t="shared" si="251"/>
        <v>0.54003333805355846</v>
      </c>
      <c r="AC1439" s="10">
        <f t="shared" si="252"/>
        <v>-0.6161244041932562</v>
      </c>
      <c r="AD1439" s="10">
        <f t="shared" si="253"/>
        <v>1</v>
      </c>
    </row>
    <row r="1440" spans="1:30" x14ac:dyDescent="0.3">
      <c r="A1440" t="s">
        <v>4</v>
      </c>
      <c r="B1440">
        <f t="shared" si="243"/>
        <v>1</v>
      </c>
      <c r="C1440" s="10">
        <v>3.2660302080000001</v>
      </c>
      <c r="D1440" s="10">
        <v>-0.128538925</v>
      </c>
      <c r="E1440" s="10">
        <v>0.39457558799999998</v>
      </c>
      <c r="F1440" s="10">
        <v>0.97760522500000002</v>
      </c>
      <c r="G1440" s="10">
        <v>0.37389060899999998</v>
      </c>
      <c r="H1440" s="10">
        <v>-0.24788677000000001</v>
      </c>
      <c r="I1440" s="10">
        <f>MIN($AF1458, MAX($AF1457, C1440))</f>
        <v>3.2660302080000001</v>
      </c>
      <c r="J1440" s="10">
        <f>MIN($AF1461, MAX($AF1460, D1440))</f>
        <v>-0.128538925</v>
      </c>
      <c r="K1440" s="10">
        <f>MIN($AF1464, MAX($AF1463, E1440))</f>
        <v>0.39457558799999998</v>
      </c>
      <c r="L1440" s="10">
        <f>MIN($AF1467, MAX($AF1466, F1440))</f>
        <v>0.97760522500000002</v>
      </c>
      <c r="M1440" s="10">
        <f>MIN($AF1470, MAX($AF1469, G1440))</f>
        <v>0.37389060899999998</v>
      </c>
      <c r="N1440" s="10">
        <f>MIN($AF1473, MAX($AF1472, H1440))</f>
        <v>-0.24788677000000001</v>
      </c>
      <c r="O1440" s="10">
        <f t="shared" si="244"/>
        <v>1.4506837011305107</v>
      </c>
      <c r="P1440" s="10">
        <f t="shared" si="245"/>
        <v>-0.12092380937000489</v>
      </c>
      <c r="Q1440" s="10">
        <f t="shared" si="246"/>
        <v>0.33259013099073026</v>
      </c>
      <c r="R1440" s="10">
        <f t="shared" si="247"/>
        <v>0.68188663036916819</v>
      </c>
      <c r="S1440" s="10">
        <f t="shared" si="248"/>
        <v>0.31764657563799387</v>
      </c>
      <c r="T1440" s="10">
        <f t="shared" si="249"/>
        <v>-0.22145153666442946</v>
      </c>
      <c r="U1440" s="10">
        <f>(C1440 - $AP$12 ) / $AQ$12</f>
        <v>4.6055282146433356</v>
      </c>
      <c r="V1440" s="10">
        <f>(D1440 - $AP$13 ) / $AQ$13</f>
        <v>-0.36284754858015378</v>
      </c>
      <c r="W1440" s="10">
        <f>(E1440 - $AP$14 ) / $AQ$14</f>
        <v>-0.29199057570994019</v>
      </c>
      <c r="X1440" s="10">
        <f>(F1440 - $AP$15 ) / $AQ$15</f>
        <v>1.9250687166415106E-2</v>
      </c>
      <c r="Y1440" s="10">
        <f>(G1440 - $AP$16 ) / $AQ$16</f>
        <v>2.5961695621351203E-2</v>
      </c>
      <c r="Z1440" s="10">
        <f>(H1440 - $AP$17) / $AQ$17</f>
        <v>-0.8194553351786692</v>
      </c>
      <c r="AA1440" s="10">
        <f t="shared" si="250"/>
        <v>0.11112269101563096</v>
      </c>
      <c r="AB1440" s="10">
        <f t="shared" si="251"/>
        <v>0.52775212111295711</v>
      </c>
      <c r="AC1440" s="10">
        <f t="shared" si="252"/>
        <v>-0.63912857309938287</v>
      </c>
      <c r="AD1440" s="10">
        <f t="shared" si="253"/>
        <v>1</v>
      </c>
    </row>
    <row r="1441" spans="1:30" x14ac:dyDescent="0.3">
      <c r="A1441" t="s">
        <v>2</v>
      </c>
      <c r="B1441">
        <f t="shared" si="243"/>
        <v>0</v>
      </c>
      <c r="C1441" s="10">
        <v>3.374666854</v>
      </c>
      <c r="D1441" s="10">
        <v>-0.36376097299999999</v>
      </c>
      <c r="E1441" s="10">
        <v>0.36741617799999998</v>
      </c>
      <c r="F1441" s="10">
        <v>0.69783837699999995</v>
      </c>
      <c r="G1441" s="10">
        <v>-0.16109057299999999</v>
      </c>
      <c r="H1441" s="10">
        <v>-0.95957137199999998</v>
      </c>
      <c r="I1441" s="10">
        <f>MIN($AF1459, MAX($AF1458, C1441))</f>
        <v>3.374666854</v>
      </c>
      <c r="J1441" s="10">
        <f>MIN($AF1462, MAX($AF1461, D1441))</f>
        <v>-0.36376097299999999</v>
      </c>
      <c r="K1441" s="10">
        <f>MIN($AF1465, MAX($AF1464, E1441))</f>
        <v>0.36741617799999998</v>
      </c>
      <c r="L1441" s="10">
        <f>MIN($AF1468, MAX($AF1467, F1441))</f>
        <v>0.69783837699999995</v>
      </c>
      <c r="M1441" s="10">
        <f>MIN($AF1471, MAX($AF1470, G1441))</f>
        <v>-0.16109057299999999</v>
      </c>
      <c r="N1441" s="10">
        <f>MIN($AF1474, MAX($AF1473, H1441))</f>
        <v>-0.95957137199999998</v>
      </c>
      <c r="O1441" s="10">
        <f t="shared" si="244"/>
        <v>1.4758303692530548</v>
      </c>
      <c r="P1441" s="10">
        <f t="shared" si="245"/>
        <v>-0.31024630432892336</v>
      </c>
      <c r="Q1441" s="10">
        <f t="shared" si="246"/>
        <v>0.31292295764008843</v>
      </c>
      <c r="R1441" s="10">
        <f t="shared" si="247"/>
        <v>0.52935589902432822</v>
      </c>
      <c r="S1441" s="10">
        <f t="shared" si="248"/>
        <v>-0.14935971259280156</v>
      </c>
      <c r="T1441" s="10">
        <f t="shared" si="249"/>
        <v>-0.67272576157166997</v>
      </c>
      <c r="U1441" s="10">
        <f>(C1441 - $AP$12 ) / $AQ$12</f>
        <v>4.8245876744458638</v>
      </c>
      <c r="V1441" s="10">
        <f>(D1441 - $AP$13 ) / $AQ$13</f>
        <v>-0.92838287755987414</v>
      </c>
      <c r="W1441" s="10">
        <f>(E1441 - $AP$14 ) / $AQ$14</f>
        <v>-0.33358152808534786</v>
      </c>
      <c r="X1441" s="10">
        <f>(F1441 - $AP$15 ) / $AQ$15</f>
        <v>-0.25336985485754798</v>
      </c>
      <c r="Y1441" s="10">
        <f>(G1441 - $AP$16 ) / $AQ$16</f>
        <v>-1.0719085982343217</v>
      </c>
      <c r="Z1441" s="10">
        <f>(H1441 - $AP$17) / $AQ$17</f>
        <v>-2.5437694472042596</v>
      </c>
      <c r="AA1441" s="10">
        <f t="shared" si="250"/>
        <v>0.11640818174138315</v>
      </c>
      <c r="AB1441" s="10">
        <f t="shared" si="251"/>
        <v>0.52906922674991785</v>
      </c>
      <c r="AC1441" s="10">
        <f t="shared" si="252"/>
        <v>-0.75304417400569645</v>
      </c>
      <c r="AD1441" s="10">
        <f t="shared" si="253"/>
        <v>1</v>
      </c>
    </row>
    <row r="1442" spans="1:30" x14ac:dyDescent="0.3">
      <c r="A1442" t="s">
        <v>4</v>
      </c>
      <c r="B1442">
        <f t="shared" si="243"/>
        <v>1</v>
      </c>
      <c r="C1442" s="10">
        <v>4.4427447549999997</v>
      </c>
      <c r="D1442" s="10">
        <v>7.3749508000000005E-2</v>
      </c>
      <c r="E1442" s="10">
        <v>1.099547066</v>
      </c>
      <c r="F1442" s="10">
        <v>0.69875386799999994</v>
      </c>
      <c r="G1442" s="10">
        <v>0.63540753699999997</v>
      </c>
      <c r="H1442" s="10">
        <v>7.3833617000000004E-2</v>
      </c>
      <c r="I1442" s="10">
        <f>MIN($AF1460, MAX($AF1459, C1442))</f>
        <v>4.4427447549999997</v>
      </c>
      <c r="J1442" s="10">
        <f>MIN($AF1463, MAX($AF1462, D1442))</f>
        <v>7.3749508000000005E-2</v>
      </c>
      <c r="K1442" s="10">
        <f>MIN($AF1466, MAX($AF1465, E1442))</f>
        <v>1.099547066</v>
      </c>
      <c r="L1442" s="10">
        <f>MIN($AF1469, MAX($AF1468, F1442))</f>
        <v>0.69875386799999994</v>
      </c>
      <c r="M1442" s="10">
        <f>MIN($AF1472, MAX($AF1471, G1442))</f>
        <v>0.63540753699999997</v>
      </c>
      <c r="N1442" s="10">
        <f>MIN($AF1475, MAX($AF1474, H1442))</f>
        <v>7.3833617000000004E-2</v>
      </c>
      <c r="O1442" s="10">
        <f t="shared" si="244"/>
        <v>1.6942834841764909</v>
      </c>
      <c r="P1442" s="10">
        <f t="shared" si="245"/>
        <v>7.1156736109005317E-2</v>
      </c>
      <c r="Q1442" s="10">
        <f t="shared" si="246"/>
        <v>0.74172163860934204</v>
      </c>
      <c r="R1442" s="10">
        <f t="shared" si="247"/>
        <v>0.52989496344898313</v>
      </c>
      <c r="S1442" s="10">
        <f t="shared" si="248"/>
        <v>0.49189203139355209</v>
      </c>
      <c r="T1442" s="10">
        <f t="shared" si="249"/>
        <v>7.123506509107265E-2</v>
      </c>
      <c r="U1442" s="10">
        <f>(C1442 - $AP$12 ) / $AQ$12</f>
        <v>6.9783044600329145</v>
      </c>
      <c r="V1442" s="10">
        <f>(D1442 - $AP$13 ) / $AQ$13</f>
        <v>0.12350675569597908</v>
      </c>
      <c r="W1442" s="10">
        <f>(E1442 - $AP$14 ) / $AQ$14</f>
        <v>0.78757761695399187</v>
      </c>
      <c r="X1442" s="10">
        <f>(F1442 - $AP$15 ) / $AQ$15</f>
        <v>-0.25247774896858266</v>
      </c>
      <c r="Y1442" s="10">
        <f>(G1442 - $AP$16 ) / $AQ$16</f>
        <v>0.56263789331159597</v>
      </c>
      <c r="Z1442" s="10">
        <f>(H1442 - $AP$17) / $AQ$17</f>
        <v>-3.997099355955068E-2</v>
      </c>
      <c r="AA1442" s="10">
        <f t="shared" si="250"/>
        <v>0.16837329708668169</v>
      </c>
      <c r="AB1442" s="10">
        <f t="shared" si="251"/>
        <v>0.54199416142423895</v>
      </c>
      <c r="AC1442" s="10">
        <f t="shared" si="252"/>
        <v>-0.61250004988051421</v>
      </c>
      <c r="AD1442" s="10">
        <f t="shared" si="253"/>
        <v>1</v>
      </c>
    </row>
    <row r="1443" spans="1:30" x14ac:dyDescent="0.3">
      <c r="A1443" t="s">
        <v>5</v>
      </c>
      <c r="B1443">
        <f t="shared" si="243"/>
        <v>1</v>
      </c>
      <c r="C1443" s="10">
        <v>4.7082437280000002</v>
      </c>
      <c r="D1443" s="10">
        <v>-8.4723585000000004E-2</v>
      </c>
      <c r="E1443" s="10">
        <v>0.63409505099999997</v>
      </c>
      <c r="F1443" s="10">
        <v>1.137975822</v>
      </c>
      <c r="G1443" s="10">
        <v>1.5323383079999999</v>
      </c>
      <c r="H1443" s="10">
        <v>-0.126685828</v>
      </c>
      <c r="I1443" s="10">
        <f>MIN($AF1461, MAX($AF1460, C1443))</f>
        <v>4.7082437280000002</v>
      </c>
      <c r="J1443" s="10">
        <f>MIN($AF1464, MAX($AF1463, D1443))</f>
        <v>-8.4723585000000004E-2</v>
      </c>
      <c r="K1443" s="10">
        <f>MIN($AF1467, MAX($AF1466, E1443))</f>
        <v>0.63409505099999997</v>
      </c>
      <c r="L1443" s="10">
        <f>MIN($AF1470, MAX($AF1469, F1443))</f>
        <v>1.137975822</v>
      </c>
      <c r="M1443" s="10">
        <f>MIN($AF1473, MAX($AF1472, G1443))</f>
        <v>1.5323383079999999</v>
      </c>
      <c r="N1443" s="10">
        <f>MIN($AF1476, MAX($AF1475, H1443))</f>
        <v>-0.126685828</v>
      </c>
      <c r="O1443" s="10">
        <f t="shared" si="244"/>
        <v>1.7419113980723042</v>
      </c>
      <c r="P1443" s="10">
        <f t="shared" si="245"/>
        <v>-8.1325194166824044E-2</v>
      </c>
      <c r="Q1443" s="10">
        <f t="shared" si="246"/>
        <v>0.49108916549259296</v>
      </c>
      <c r="R1443" s="10">
        <f t="shared" si="247"/>
        <v>0.75985950383919032</v>
      </c>
      <c r="S1443" s="10">
        <f t="shared" si="248"/>
        <v>0.92914310831070035</v>
      </c>
      <c r="T1443" s="10">
        <f t="shared" si="249"/>
        <v>-0.1192804277827904</v>
      </c>
      <c r="U1443" s="10">
        <f>(C1443 - $AP$12 ) / $AQ$12</f>
        <v>7.5136676523345827</v>
      </c>
      <c r="V1443" s="10">
        <f>(D1443 - $AP$13 ) / $AQ$13</f>
        <v>-0.2575040107105307</v>
      </c>
      <c r="W1443" s="10">
        <f>(E1443 - $AP$14 ) / $AQ$14</f>
        <v>7.4800992244452344E-2</v>
      </c>
      <c r="X1443" s="10">
        <f>(F1443 - $AP$15 ) / $AQ$15</f>
        <v>0.17552481110709925</v>
      </c>
      <c r="Y1443" s="10">
        <f>(G1443 - $AP$16 ) / $AQ$16</f>
        <v>2.4032888961088594</v>
      </c>
      <c r="Z1443" s="10">
        <f>(H1443 - $AP$17) / $AQ$17</f>
        <v>-0.52580208752642454</v>
      </c>
      <c r="AA1443" s="10">
        <f t="shared" si="250"/>
        <v>0.18129059903917602</v>
      </c>
      <c r="AB1443" s="10">
        <f t="shared" si="251"/>
        <v>0.54519892413764404</v>
      </c>
      <c r="AC1443" s="10">
        <f t="shared" si="252"/>
        <v>-0.60660455249691558</v>
      </c>
      <c r="AD1443" s="10">
        <f t="shared" si="253"/>
        <v>1</v>
      </c>
    </row>
    <row r="1444" spans="1:30" x14ac:dyDescent="0.3">
      <c r="A1444" t="s">
        <v>3</v>
      </c>
      <c r="B1444">
        <f t="shared" si="243"/>
        <v>0</v>
      </c>
      <c r="C1444" s="10">
        <v>2.6114661950000002</v>
      </c>
      <c r="D1444" s="10">
        <v>0.10704309300000001</v>
      </c>
      <c r="E1444" s="10">
        <v>1.780282269</v>
      </c>
      <c r="F1444" s="10">
        <v>0.48469363100000001</v>
      </c>
      <c r="G1444" s="10">
        <v>0.83261028100000001</v>
      </c>
      <c r="H1444" s="10">
        <v>9.1240695999999996E-2</v>
      </c>
      <c r="I1444" s="10">
        <f>MIN($AF1462, MAX($AF1461, C1444))</f>
        <v>2.6114661950000002</v>
      </c>
      <c r="J1444" s="10">
        <f>MIN($AF1465, MAX($AF1464, D1444))</f>
        <v>0.10704309300000001</v>
      </c>
      <c r="K1444" s="10">
        <f>MIN($AF1468, MAX($AF1467, E1444))</f>
        <v>1.780282269</v>
      </c>
      <c r="L1444" s="10">
        <f>MIN($AF1471, MAX($AF1470, F1444))</f>
        <v>0.48469363100000001</v>
      </c>
      <c r="M1444" s="10">
        <f>MIN($AF1474, MAX($AF1473, G1444))</f>
        <v>0.83261028100000001</v>
      </c>
      <c r="N1444" s="10">
        <f>MIN($AF1477, MAX($AF1476, H1444))</f>
        <v>9.1240695999999996E-2</v>
      </c>
      <c r="O1444" s="10">
        <f t="shared" si="244"/>
        <v>1.284113838088381</v>
      </c>
      <c r="P1444" s="10">
        <f t="shared" si="245"/>
        <v>0.10169258070144589</v>
      </c>
      <c r="Q1444" s="10">
        <f t="shared" si="246"/>
        <v>1.022552458159665</v>
      </c>
      <c r="R1444" s="10">
        <f t="shared" si="247"/>
        <v>0.39520844187910587</v>
      </c>
      <c r="S1444" s="10">
        <f t="shared" si="248"/>
        <v>0.60574133359544613</v>
      </c>
      <c r="T1444" s="10">
        <f t="shared" si="249"/>
        <v>8.7315302133037453E-2</v>
      </c>
      <c r="U1444" s="10">
        <f>(C1444 - $AP$12 ) / $AQ$12</f>
        <v>3.2856380636352203</v>
      </c>
      <c r="V1444" s="10">
        <f>(D1444 - $AP$13 ) / $AQ$13</f>
        <v>0.20355324243471065</v>
      </c>
      <c r="W1444" s="10">
        <f>(E1444 - $AP$14 ) / $AQ$14</f>
        <v>1.8300312419862161</v>
      </c>
      <c r="X1444" s="10">
        <f>(F1444 - $AP$15 ) / $AQ$15</f>
        <v>-0.46107007595050575</v>
      </c>
      <c r="Y1444" s="10">
        <f>(G1444 - $AP$16 ) / $AQ$16</f>
        <v>0.96733069707534602</v>
      </c>
      <c r="Z1444" s="10">
        <f>(H1444 - $AP$17) / $AQ$17</f>
        <v>2.2039697380875816E-3</v>
      </c>
      <c r="AA1444" s="10">
        <f t="shared" si="250"/>
        <v>7.9276236366040281E-2</v>
      </c>
      <c r="AB1444" s="10">
        <f t="shared" si="251"/>
        <v>0.51980868583827866</v>
      </c>
      <c r="AC1444" s="10">
        <f t="shared" si="252"/>
        <v>-0.7335706833183373</v>
      </c>
      <c r="AD1444" s="10">
        <f t="shared" si="253"/>
        <v>1</v>
      </c>
    </row>
    <row r="1445" spans="1:30" x14ac:dyDescent="0.3">
      <c r="A1445" t="s">
        <v>1</v>
      </c>
      <c r="B1445">
        <f t="shared" si="243"/>
        <v>0</v>
      </c>
      <c r="C1445" s="10">
        <v>2.5678064109999998</v>
      </c>
      <c r="D1445" s="10">
        <v>0.111722742</v>
      </c>
      <c r="E1445" s="10">
        <v>1.860122925</v>
      </c>
      <c r="F1445" s="10">
        <v>0.59768868399999997</v>
      </c>
      <c r="G1445" s="10">
        <v>0.80241559799999995</v>
      </c>
      <c r="H1445" s="10">
        <v>9.1048499000000005E-2</v>
      </c>
      <c r="I1445" s="10">
        <f>MIN($AF1463, MAX($AF1462, C1445))</f>
        <v>2.5678064109999998</v>
      </c>
      <c r="J1445" s="10">
        <f>MIN($AF1466, MAX($AF1465, D1445))</f>
        <v>0.111722742</v>
      </c>
      <c r="K1445" s="10">
        <f>MIN($AF1469, MAX($AF1468, E1445))</f>
        <v>1.860122925</v>
      </c>
      <c r="L1445" s="10">
        <f>MIN($AF1472, MAX($AF1471, F1445))</f>
        <v>0.59768868399999997</v>
      </c>
      <c r="M1445" s="10">
        <f>MIN($AF1475, MAX($AF1474, G1445))</f>
        <v>0.80241559799999995</v>
      </c>
      <c r="N1445" s="10">
        <f>MIN($AF1478, MAX($AF1477, H1445))</f>
        <v>9.1048499000000005E-2</v>
      </c>
      <c r="O1445" s="10">
        <f t="shared" si="244"/>
        <v>1.2719509562390718</v>
      </c>
      <c r="P1445" s="10">
        <f t="shared" si="245"/>
        <v>0.10591083200600389</v>
      </c>
      <c r="Q1445" s="10">
        <f t="shared" si="246"/>
        <v>1.0508646046773451</v>
      </c>
      <c r="R1445" s="10">
        <f t="shared" si="247"/>
        <v>0.46855801234495204</v>
      </c>
      <c r="S1445" s="10">
        <f t="shared" si="248"/>
        <v>0.58912776411531831</v>
      </c>
      <c r="T1445" s="10">
        <f t="shared" si="249"/>
        <v>8.7139159575087444E-2</v>
      </c>
      <c r="U1445" s="10">
        <f>(C1445 - $AP$12 ) / $AQ$12</f>
        <v>3.1976006559069372</v>
      </c>
      <c r="V1445" s="10">
        <f>(D1445 - $AP$13 ) / $AQ$13</f>
        <v>0.2148043426577842</v>
      </c>
      <c r="W1445" s="10">
        <f>(E1445 - $AP$14 ) / $AQ$14</f>
        <v>1.9522963766602501</v>
      </c>
      <c r="X1445" s="10">
        <f>(F1445 - $AP$15 ) / $AQ$15</f>
        <v>-0.35096134500148918</v>
      </c>
      <c r="Y1445" s="10">
        <f>(G1445 - $AP$16 ) / $AQ$16</f>
        <v>0.9053661895123698</v>
      </c>
      <c r="Z1445" s="10">
        <f>(H1445 - $AP$17) / $AQ$17</f>
        <v>1.7383027861012192E-3</v>
      </c>
      <c r="AA1445" s="10">
        <f t="shared" si="250"/>
        <v>7.7152060115050852E-2</v>
      </c>
      <c r="AB1445" s="10">
        <f t="shared" si="251"/>
        <v>0.51927845315707721</v>
      </c>
      <c r="AC1445" s="10">
        <f t="shared" si="252"/>
        <v>-0.73246708119886328</v>
      </c>
      <c r="AD1445" s="10">
        <f t="shared" si="253"/>
        <v>1</v>
      </c>
    </row>
    <row r="1446" spans="1:30" x14ac:dyDescent="0.3">
      <c r="A1446" t="s">
        <v>3</v>
      </c>
      <c r="B1446">
        <f t="shared" si="243"/>
        <v>0</v>
      </c>
      <c r="C1446" s="10">
        <v>2.2339885530000001</v>
      </c>
      <c r="D1446" s="10">
        <v>0.110469041</v>
      </c>
      <c r="E1446" s="10">
        <v>1.7076441739999999</v>
      </c>
      <c r="F1446" s="10">
        <v>0.51306328499999998</v>
      </c>
      <c r="G1446" s="10">
        <v>0.78692934199999998</v>
      </c>
      <c r="H1446" s="10">
        <v>9.8983110999999999E-2</v>
      </c>
      <c r="I1446" s="10">
        <f>MIN($AF1464, MAX($AF1463, C1446))</f>
        <v>2.2339885530000001</v>
      </c>
      <c r="J1446" s="10">
        <f>MIN($AF1467, MAX($AF1466, D1446))</f>
        <v>0.110469041</v>
      </c>
      <c r="K1446" s="10">
        <f>MIN($AF1470, MAX($AF1469, E1446))</f>
        <v>1.7076441739999999</v>
      </c>
      <c r="L1446" s="10">
        <f>MIN($AF1473, MAX($AF1472, F1446))</f>
        <v>0.51306328499999998</v>
      </c>
      <c r="M1446" s="10">
        <f>MIN($AF1476, MAX($AF1475, G1446))</f>
        <v>0.78692934199999998</v>
      </c>
      <c r="N1446" s="10">
        <f>MIN($AF1479, MAX($AF1478, H1446))</f>
        <v>9.8983110999999999E-2</v>
      </c>
      <c r="O1446" s="10">
        <f t="shared" si="244"/>
        <v>1.1737162215691828</v>
      </c>
      <c r="P1446" s="10">
        <f t="shared" si="245"/>
        <v>0.1047824855305961</v>
      </c>
      <c r="Q1446" s="10">
        <f t="shared" si="246"/>
        <v>0.9960789483367809</v>
      </c>
      <c r="R1446" s="10">
        <f t="shared" si="247"/>
        <v>0.41413626142651644</v>
      </c>
      <c r="S1446" s="10">
        <f t="shared" si="248"/>
        <v>0.58049869538437227</v>
      </c>
      <c r="T1446" s="10">
        <f t="shared" si="249"/>
        <v>9.4385307696485968E-2</v>
      </c>
      <c r="U1446" s="10">
        <f>(C1446 - $AP$12 ) / $AQ$12</f>
        <v>2.5244764170942156</v>
      </c>
      <c r="V1446" s="10">
        <f>(D1446 - $AP$13 ) / $AQ$13</f>
        <v>0.21179011753090662</v>
      </c>
      <c r="W1446" s="10">
        <f>(E1446 - $AP$14 ) / $AQ$14</f>
        <v>1.718795852491918</v>
      </c>
      <c r="X1446" s="10">
        <f>(F1446 - $AP$15 ) / $AQ$15</f>
        <v>-0.43342509047133887</v>
      </c>
      <c r="Y1446" s="10">
        <f>(G1446 - $AP$16 ) / $AQ$16</f>
        <v>0.87358581854327633</v>
      </c>
      <c r="Z1446" s="10">
        <f>(H1446 - $AP$17) / $AQ$17</f>
        <v>2.0962778637621166E-2</v>
      </c>
      <c r="AA1446" s="10">
        <f t="shared" si="250"/>
        <v>6.0910844489253088E-2</v>
      </c>
      <c r="AB1446" s="10">
        <f t="shared" si="251"/>
        <v>0.51522300480151761</v>
      </c>
      <c r="AC1446" s="10">
        <f t="shared" si="252"/>
        <v>-0.72406629750126605</v>
      </c>
      <c r="AD1446" s="10">
        <f t="shared" si="253"/>
        <v>1</v>
      </c>
    </row>
    <row r="1447" spans="1:30" x14ac:dyDescent="0.3">
      <c r="A1447" t="s">
        <v>3</v>
      </c>
      <c r="B1447">
        <f t="shared" si="243"/>
        <v>0</v>
      </c>
      <c r="C1447" s="10">
        <v>1.699332386</v>
      </c>
      <c r="D1447" s="10">
        <v>0.11174379199999999</v>
      </c>
      <c r="E1447" s="10">
        <v>1.5088140050000001</v>
      </c>
      <c r="F1447" s="10">
        <v>0.53564955999999997</v>
      </c>
      <c r="G1447" s="10">
        <v>0.85477402999999996</v>
      </c>
      <c r="H1447" s="10">
        <v>0.114114706</v>
      </c>
      <c r="I1447" s="10">
        <f>MIN($AF1465, MAX($AF1464, C1447))</f>
        <v>1.699332386</v>
      </c>
      <c r="J1447" s="10">
        <f>MIN($AF1468, MAX($AF1467, D1447))</f>
        <v>0.11174379199999999</v>
      </c>
      <c r="K1447" s="10">
        <f>MIN($AF1471, MAX($AF1470, E1447))</f>
        <v>1.5088140050000001</v>
      </c>
      <c r="L1447" s="10">
        <f>MIN($AF1474, MAX($AF1473, F1447))</f>
        <v>0.53564955999999997</v>
      </c>
      <c r="M1447" s="10">
        <f>MIN($AF1477, MAX($AF1476, G1447))</f>
        <v>0.85477402999999996</v>
      </c>
      <c r="N1447" s="10">
        <f>MIN($AF1480, MAX($AF1479, H1447))</f>
        <v>0.114114706</v>
      </c>
      <c r="O1447" s="10">
        <f t="shared" si="244"/>
        <v>0.99300447799094604</v>
      </c>
      <c r="P1447" s="10">
        <f t="shared" si="245"/>
        <v>0.105929766403872</v>
      </c>
      <c r="Q1447" s="10">
        <f t="shared" si="246"/>
        <v>0.91981013350849794</v>
      </c>
      <c r="R1447" s="10">
        <f t="shared" si="247"/>
        <v>0.42895345765340553</v>
      </c>
      <c r="S1447" s="10">
        <f t="shared" si="248"/>
        <v>0.61776287192754997</v>
      </c>
      <c r="T1447" s="10">
        <f t="shared" si="249"/>
        <v>0.10806010388830578</v>
      </c>
      <c r="U1447" s="10">
        <f>(C1447 - $AP$12 ) / $AQ$12</f>
        <v>1.4463734432311377</v>
      </c>
      <c r="V1447" s="10">
        <f>(D1447 - $AP$13 ) / $AQ$13</f>
        <v>0.21485495236370353</v>
      </c>
      <c r="W1447" s="10">
        <f>(E1447 - $AP$14 ) / $AQ$14</f>
        <v>1.4143144189971093</v>
      </c>
      <c r="X1447" s="10">
        <f>(F1447 - $AP$15 ) / $AQ$15</f>
        <v>-0.41141575456602719</v>
      </c>
      <c r="Y1447" s="10">
        <f>(G1447 - $AP$16 ) / $AQ$16</f>
        <v>1.0128143934113665</v>
      </c>
      <c r="Z1447" s="10">
        <f>(H1447 - $AP$17) / $AQ$17</f>
        <v>5.7624556513146796E-2</v>
      </c>
      <c r="AA1447" s="10">
        <f t="shared" si="250"/>
        <v>3.4898257427749782E-2</v>
      </c>
      <c r="AB1447" s="10">
        <f t="shared" si="251"/>
        <v>0.50872367900264048</v>
      </c>
      <c r="AC1447" s="10">
        <f t="shared" si="252"/>
        <v>-0.71074853759561274</v>
      </c>
      <c r="AD1447" s="10">
        <f t="shared" si="253"/>
        <v>1</v>
      </c>
    </row>
    <row r="1448" spans="1:30" x14ac:dyDescent="0.3">
      <c r="A1448" t="s">
        <v>1</v>
      </c>
      <c r="B1448">
        <f t="shared" si="243"/>
        <v>0</v>
      </c>
      <c r="C1448" s="10">
        <v>2.9513976849999999</v>
      </c>
      <c r="D1448" s="10">
        <v>0.10956479500000001</v>
      </c>
      <c r="E1448" s="10">
        <v>1.8034030050000001</v>
      </c>
      <c r="F1448" s="10">
        <v>0.618740501</v>
      </c>
      <c r="G1448" s="10">
        <v>0.74448077499999998</v>
      </c>
      <c r="H1448" s="10">
        <v>9.2135270000000005E-2</v>
      </c>
      <c r="I1448" s="10">
        <f>MIN($AF1466, MAX($AF1465, C1448))</f>
        <v>2.9513976849999999</v>
      </c>
      <c r="J1448" s="10">
        <f>MIN($AF1469, MAX($AF1468, D1448))</f>
        <v>0.10956479500000001</v>
      </c>
      <c r="K1448" s="10">
        <f>MIN($AF1472, MAX($AF1471, E1448))</f>
        <v>1.8034030050000001</v>
      </c>
      <c r="L1448" s="10">
        <f>MIN($AF1475, MAX($AF1474, F1448))</f>
        <v>0.618740501</v>
      </c>
      <c r="M1448" s="10">
        <f>MIN($AF1478, MAX($AF1477, G1448))</f>
        <v>0.74448077499999998</v>
      </c>
      <c r="N1448" s="10">
        <f>MIN($AF1481, MAX($AF1480, H1448))</f>
        <v>9.2135270000000005E-2</v>
      </c>
      <c r="O1448" s="10">
        <f t="shared" si="244"/>
        <v>1.3740693606286962</v>
      </c>
      <c r="P1448" s="10">
        <f t="shared" si="245"/>
        <v>0.10396786186554885</v>
      </c>
      <c r="Q1448" s="10">
        <f t="shared" si="246"/>
        <v>1.0308340381589232</v>
      </c>
      <c r="R1448" s="10">
        <f t="shared" si="247"/>
        <v>0.48164837834038532</v>
      </c>
      <c r="S1448" s="10">
        <f t="shared" si="248"/>
        <v>0.55645696123429689</v>
      </c>
      <c r="T1448" s="10">
        <f t="shared" si="249"/>
        <v>8.8134743277382799E-2</v>
      </c>
      <c r="U1448" s="10">
        <f>(C1448 - $AP$12 ) / $AQ$12</f>
        <v>3.9710900847632336</v>
      </c>
      <c r="V1448" s="10">
        <f>(D1448 - $AP$13 ) / $AQ$13</f>
        <v>0.20961607362882909</v>
      </c>
      <c r="W1448" s="10">
        <f>(E1448 - $AP$14 ) / $AQ$14</f>
        <v>1.8654375129567704</v>
      </c>
      <c r="X1448" s="10">
        <f>(F1448 - $AP$15 ) / $AQ$15</f>
        <v>-0.33044727122127743</v>
      </c>
      <c r="Y1448" s="10">
        <f>(G1448 - $AP$16 ) / $AQ$16</f>
        <v>0.78647430454231804</v>
      </c>
      <c r="Z1448" s="10">
        <f>(H1448 - $AP$17) / $AQ$17</f>
        <v>4.3713997599207589E-3</v>
      </c>
      <c r="AA1448" s="10">
        <f t="shared" si="250"/>
        <v>9.5814898078646196E-2</v>
      </c>
      <c r="AB1448" s="10">
        <f t="shared" si="251"/>
        <v>0.5239354157411048</v>
      </c>
      <c r="AC1448" s="10">
        <f t="shared" si="252"/>
        <v>-0.74220175273841438</v>
      </c>
      <c r="AD1448" s="10">
        <f t="shared" si="253"/>
        <v>1</v>
      </c>
    </row>
    <row r="1449" spans="1:30" x14ac:dyDescent="0.3">
      <c r="A1449" t="s">
        <v>2</v>
      </c>
      <c r="B1449">
        <f t="shared" si="243"/>
        <v>0</v>
      </c>
      <c r="C1449" s="10">
        <v>2.223902292</v>
      </c>
      <c r="D1449" s="10">
        <v>3.0473726999999999E-2</v>
      </c>
      <c r="E1449" s="10">
        <v>2.1411654009999999</v>
      </c>
      <c r="F1449" s="10">
        <v>0.67113236600000004</v>
      </c>
      <c r="G1449" s="10">
        <v>0.360658374</v>
      </c>
      <c r="H1449" s="10">
        <v>2.3653726999999999E-2</v>
      </c>
      <c r="I1449" s="10">
        <f>MIN($AF1467, MAX($AF1466, C1449))</f>
        <v>2.223902292</v>
      </c>
      <c r="J1449" s="10">
        <f>MIN($AF1470, MAX($AF1469, D1449))</f>
        <v>3.0473726999999999E-2</v>
      </c>
      <c r="K1449" s="10">
        <f>MIN($AF1473, MAX($AF1472, E1449))</f>
        <v>2.1411654009999999</v>
      </c>
      <c r="L1449" s="10">
        <f>MIN($AF1476, MAX($AF1475, F1449))</f>
        <v>0.67113236600000004</v>
      </c>
      <c r="M1449" s="10">
        <f>MIN($AF1479, MAX($AF1478, G1449))</f>
        <v>0.360658374</v>
      </c>
      <c r="N1449" s="10">
        <f>MIN($AF1482, MAX($AF1481, H1449))</f>
        <v>2.3653726999999999E-2</v>
      </c>
      <c r="O1449" s="10">
        <f t="shared" si="244"/>
        <v>1.1705925177335192</v>
      </c>
      <c r="P1449" s="10">
        <f t="shared" si="245"/>
        <v>3.0018625632776533E-2</v>
      </c>
      <c r="Q1449" s="10">
        <f t="shared" si="246"/>
        <v>1.1445938778775064</v>
      </c>
      <c r="R1449" s="10">
        <f t="shared" si="247"/>
        <v>0.51350146012054587</v>
      </c>
      <c r="S1449" s="10">
        <f t="shared" si="248"/>
        <v>0.307968681139482</v>
      </c>
      <c r="T1449" s="10">
        <f t="shared" si="249"/>
        <v>2.3378312202705778E-2</v>
      </c>
      <c r="U1449" s="10">
        <f>(C1449 - $AP$12 ) / $AQ$12</f>
        <v>2.5041380601268317</v>
      </c>
      <c r="V1449" s="10">
        <f>(D1449 - $AP$13 ) / $AQ$13</f>
        <v>1.9460458791492739E-2</v>
      </c>
      <c r="W1449" s="10">
        <f>(E1449 - $AP$14 ) / $AQ$14</f>
        <v>2.3826748066328687</v>
      </c>
      <c r="X1449" s="10">
        <f>(F1449 - $AP$15 ) / $AQ$15</f>
        <v>-0.27939369308629297</v>
      </c>
      <c r="Y1449" s="10">
        <f>(G1449 - $AP$16 ) / $AQ$16</f>
        <v>-1.1930496605441479E-3</v>
      </c>
      <c r="Z1449" s="10">
        <f>(H1449 - $AP$17) / $AQ$17</f>
        <v>-0.16154997984607963</v>
      </c>
      <c r="AA1449" s="10">
        <f t="shared" si="250"/>
        <v>6.0420118376694198E-2</v>
      </c>
      <c r="AB1449" s="10">
        <f t="shared" si="251"/>
        <v>0.51510043608101741</v>
      </c>
      <c r="AC1449" s="10">
        <f t="shared" si="252"/>
        <v>-0.72381349419278029</v>
      </c>
      <c r="AD1449" s="10">
        <f t="shared" si="253"/>
        <v>1</v>
      </c>
    </row>
    <row r="1450" spans="1:30" x14ac:dyDescent="0.3">
      <c r="A1450" t="s">
        <v>2</v>
      </c>
      <c r="B1450">
        <f t="shared" si="243"/>
        <v>0</v>
      </c>
      <c r="C1450" s="10">
        <v>1.6825932619999999</v>
      </c>
      <c r="D1450" s="10">
        <v>8.8230164E-2</v>
      </c>
      <c r="E1450" s="10">
        <v>1.5781411700000001</v>
      </c>
      <c r="F1450" s="10">
        <v>0.596732602</v>
      </c>
      <c r="G1450" s="10">
        <v>0.40626422699999998</v>
      </c>
      <c r="H1450" s="10">
        <v>9.1295914000000006E-2</v>
      </c>
      <c r="I1450" s="10">
        <f>MIN($AF1468, MAX($AF1467, C1450))</f>
        <v>1.6825932619999999</v>
      </c>
      <c r="J1450" s="10">
        <f>MIN($AF1471, MAX($AF1470, D1450))</f>
        <v>8.8230164E-2</v>
      </c>
      <c r="K1450" s="10">
        <f>MIN($AF1474, MAX($AF1473, E1450))</f>
        <v>1.5781411700000001</v>
      </c>
      <c r="L1450" s="10">
        <f>MIN($AF1477, MAX($AF1476, F1450))</f>
        <v>0.596732602</v>
      </c>
      <c r="M1450" s="10">
        <f>MIN($AF1480, MAX($AF1479, G1450))</f>
        <v>0.40626422699999998</v>
      </c>
      <c r="N1450" s="10">
        <f>MIN($AF1483, MAX($AF1482, H1450))</f>
        <v>9.1295914000000006E-2</v>
      </c>
      <c r="O1450" s="10">
        <f t="shared" si="244"/>
        <v>0.98678396174035898</v>
      </c>
      <c r="P1450" s="10">
        <f t="shared" si="245"/>
        <v>8.4552673854789248E-2</v>
      </c>
      <c r="Q1450" s="10">
        <f t="shared" si="246"/>
        <v>0.94706866252124</v>
      </c>
      <c r="R1450" s="10">
        <f t="shared" si="247"/>
        <v>0.46795941751794001</v>
      </c>
      <c r="S1450" s="10">
        <f t="shared" si="248"/>
        <v>0.3409367038971946</v>
      </c>
      <c r="T1450" s="10">
        <f t="shared" si="249"/>
        <v>8.7365901971554485E-2</v>
      </c>
      <c r="U1450" s="10">
        <f>(C1450 - $AP$12 ) / $AQ$12</f>
        <v>1.4126199760907074</v>
      </c>
      <c r="V1450" s="10">
        <f>(D1450 - $AP$13 ) / $AQ$13</f>
        <v>0.15832204033631245</v>
      </c>
      <c r="W1450" s="10">
        <f>(E1450 - $AP$14 ) / $AQ$14</f>
        <v>1.5204795683076808</v>
      </c>
      <c r="X1450" s="10">
        <f>(F1450 - $AP$15 ) / $AQ$15</f>
        <v>-0.35189300504242205</v>
      </c>
      <c r="Y1450" s="10">
        <f>(G1450 - $AP$16 ) / $AQ$16</f>
        <v>9.2397739921001532E-2</v>
      </c>
      <c r="Z1450" s="10">
        <f>(H1450 - $AP$17) / $AQ$17</f>
        <v>2.3377553734241817E-3</v>
      </c>
      <c r="AA1450" s="10">
        <f t="shared" si="250"/>
        <v>3.4083850062308692E-2</v>
      </c>
      <c r="AB1450" s="10">
        <f t="shared" si="251"/>
        <v>0.50852013770494287</v>
      </c>
      <c r="AC1450" s="10">
        <f t="shared" si="252"/>
        <v>-0.71033431216703069</v>
      </c>
      <c r="AD1450" s="10">
        <f t="shared" si="253"/>
        <v>1</v>
      </c>
    </row>
    <row r="1451" spans="1:30" x14ac:dyDescent="0.3">
      <c r="A1451" t="s">
        <v>1</v>
      </c>
      <c r="B1451">
        <f t="shared" si="243"/>
        <v>0</v>
      </c>
      <c r="C1451" s="10">
        <v>2.3269437260000001</v>
      </c>
      <c r="D1451" s="10">
        <v>7.3169046000000001E-2</v>
      </c>
      <c r="E1451" s="10">
        <v>2.004681637</v>
      </c>
      <c r="F1451" s="10">
        <v>0.67622932800000002</v>
      </c>
      <c r="G1451" s="10">
        <v>0.57054513799999995</v>
      </c>
      <c r="H1451" s="10">
        <v>5.7508273999999998E-2</v>
      </c>
      <c r="I1451" s="10">
        <f>MIN($AF1469, MAX($AF1468, C1451))</f>
        <v>2.3269437260000001</v>
      </c>
      <c r="J1451" s="10">
        <f>MIN($AF1472, MAX($AF1471, D1451))</f>
        <v>7.3169046000000001E-2</v>
      </c>
      <c r="K1451" s="10">
        <f>MIN($AF1475, MAX($AF1474, E1451))</f>
        <v>2.004681637</v>
      </c>
      <c r="L1451" s="10">
        <f>MIN($AF1478, MAX($AF1477, F1451))</f>
        <v>0.67622932800000002</v>
      </c>
      <c r="M1451" s="10">
        <f>MIN($AF1481, MAX($AF1480, G1451))</f>
        <v>0.57054513799999995</v>
      </c>
      <c r="N1451" s="10">
        <f>MIN($AF1484, MAX($AF1483, H1451))</f>
        <v>5.7508273999999998E-2</v>
      </c>
      <c r="O1451" s="10">
        <f t="shared" si="244"/>
        <v>1.20205408255605</v>
      </c>
      <c r="P1451" s="10">
        <f t="shared" si="245"/>
        <v>7.0615996439992487E-2</v>
      </c>
      <c r="Q1451" s="10">
        <f t="shared" si="246"/>
        <v>1.1001716179487071</v>
      </c>
      <c r="R1451" s="10">
        <f t="shared" si="247"/>
        <v>0.51654682324837164</v>
      </c>
      <c r="S1451" s="10">
        <f t="shared" si="248"/>
        <v>0.45142278074877878</v>
      </c>
      <c r="T1451" s="10">
        <f t="shared" si="249"/>
        <v>5.5915456021162865E-2</v>
      </c>
      <c r="U1451" s="10">
        <f>(C1451 - $AP$12 ) / $AQ$12</f>
        <v>2.7119151013042435</v>
      </c>
      <c r="V1451" s="10">
        <f>(D1451 - $AP$13 ) / $AQ$13</f>
        <v>0.12211117322009557</v>
      </c>
      <c r="W1451" s="10">
        <f>(E1451 - $AP$14 ) / $AQ$14</f>
        <v>2.1736684354141871</v>
      </c>
      <c r="X1451" s="10">
        <f>(F1451 - $AP$15 ) / $AQ$15</f>
        <v>-0.27442692681984981</v>
      </c>
      <c r="Y1451" s="10">
        <f>(G1451 - $AP$16 ) / $AQ$16</f>
        <v>0.42952947109738449</v>
      </c>
      <c r="Z1451" s="10">
        <f>(H1451 - $AP$17) / $AQ$17</f>
        <v>-7.9525058997316322E-2</v>
      </c>
      <c r="AA1451" s="10">
        <f t="shared" si="250"/>
        <v>6.5433385665664145E-2</v>
      </c>
      <c r="AB1451" s="10">
        <f t="shared" si="251"/>
        <v>0.51635251235447688</v>
      </c>
      <c r="AC1451" s="10">
        <f t="shared" si="252"/>
        <v>-0.72639896893851275</v>
      </c>
      <c r="AD1451" s="10">
        <f t="shared" si="253"/>
        <v>1</v>
      </c>
    </row>
    <row r="1452" spans="1:30" x14ac:dyDescent="0.3">
      <c r="A1452" t="s">
        <v>4</v>
      </c>
      <c r="B1452">
        <f t="shared" si="243"/>
        <v>1</v>
      </c>
      <c r="C1452" s="10">
        <v>1.7721627609999999</v>
      </c>
      <c r="D1452" s="10">
        <v>9.9218090999999994E-2</v>
      </c>
      <c r="E1452" s="10">
        <v>1.4968584890000001</v>
      </c>
      <c r="F1452" s="10">
        <v>0.98205249400000005</v>
      </c>
      <c r="G1452" s="10">
        <v>0.74977117999999998</v>
      </c>
      <c r="H1452" s="10">
        <v>0.106330647</v>
      </c>
      <c r="I1452" s="10">
        <f>MIN($AF1470, MAX($AF1469, C1452))</f>
        <v>1.7721627609999999</v>
      </c>
      <c r="J1452" s="10">
        <f>MIN($AF1473, MAX($AF1472, D1452))</f>
        <v>9.9218090999999994E-2</v>
      </c>
      <c r="K1452" s="10">
        <f>MIN($AF1476, MAX($AF1475, E1452))</f>
        <v>1.4968584890000001</v>
      </c>
      <c r="L1452" s="10">
        <f>MIN($AF1479, MAX($AF1478, F1452))</f>
        <v>0.98205249400000005</v>
      </c>
      <c r="M1452" s="10">
        <f>MIN($AF1482, MAX($AF1481, G1452))</f>
        <v>0.74977117999999998</v>
      </c>
      <c r="N1452" s="10">
        <f>MIN($AF1485, MAX($AF1484, H1452))</f>
        <v>0.106330647</v>
      </c>
      <c r="O1452" s="10">
        <f t="shared" si="244"/>
        <v>1.0196277956934006</v>
      </c>
      <c r="P1452" s="10">
        <f t="shared" si="245"/>
        <v>9.4599100683844306E-2</v>
      </c>
      <c r="Q1452" s="10">
        <f t="shared" si="246"/>
        <v>0.9150333372848064</v>
      </c>
      <c r="R1452" s="10">
        <f t="shared" si="247"/>
        <v>0.68413292092537992</v>
      </c>
      <c r="S1452" s="10">
        <f t="shared" si="248"/>
        <v>0.55948502510062159</v>
      </c>
      <c r="T1452" s="10">
        <f t="shared" si="249"/>
        <v>0.10104881592577365</v>
      </c>
      <c r="U1452" s="10">
        <f>(C1452 - $AP$12 ) / $AQ$12</f>
        <v>1.5932316461686211</v>
      </c>
      <c r="V1452" s="10">
        <f>(D1452 - $AP$13 ) / $AQ$13</f>
        <v>0.18473989088895346</v>
      </c>
      <c r="W1452" s="10">
        <f>(E1452 - $AP$14 ) / $AQ$14</f>
        <v>1.3960061679497036</v>
      </c>
      <c r="X1452" s="10">
        <f>(F1452 - $AP$15 ) / $AQ$15</f>
        <v>2.3584356055254916E-2</v>
      </c>
      <c r="Y1452" s="10">
        <f>(G1452 - $AP$16 ) / $AQ$16</f>
        <v>0.7973310948134299</v>
      </c>
      <c r="Z1452" s="10">
        <f>(H1452 - $AP$17) / $AQ$17</f>
        <v>3.8764849917246887E-2</v>
      </c>
      <c r="AA1452" s="10">
        <f t="shared" si="250"/>
        <v>3.844166829129534E-2</v>
      </c>
      <c r="AB1452" s="10">
        <f t="shared" si="251"/>
        <v>0.50960923375537137</v>
      </c>
      <c r="AC1452" s="10">
        <f t="shared" si="252"/>
        <v>-0.67411105527419068</v>
      </c>
      <c r="AD1452" s="10">
        <f t="shared" si="253"/>
        <v>1</v>
      </c>
    </row>
    <row r="1453" spans="1:30" x14ac:dyDescent="0.3">
      <c r="A1453" t="s">
        <v>2</v>
      </c>
      <c r="B1453">
        <f t="shared" si="243"/>
        <v>0</v>
      </c>
      <c r="C1453" s="10">
        <v>2.7019741979999998</v>
      </c>
      <c r="D1453" s="10">
        <v>0.167215849</v>
      </c>
      <c r="E1453" s="10">
        <v>1.945079856</v>
      </c>
      <c r="F1453" s="10">
        <v>0.70643903799999996</v>
      </c>
      <c r="G1453" s="10">
        <v>0.82538264900000002</v>
      </c>
      <c r="H1453" s="10">
        <v>8.3376736000000007E-2</v>
      </c>
      <c r="I1453" s="10">
        <f>MIN($AF1471, MAX($AF1470, C1453))</f>
        <v>2.7019741979999998</v>
      </c>
      <c r="J1453" s="10">
        <f>MIN($AF1474, MAX($AF1473, D1453))</f>
        <v>0.167215849</v>
      </c>
      <c r="K1453" s="10">
        <f>MIN($AF1477, MAX($AF1476, E1453))</f>
        <v>1.945079856</v>
      </c>
      <c r="L1453" s="10">
        <f>MIN($AF1480, MAX($AF1479, F1453))</f>
        <v>0.70643903799999996</v>
      </c>
      <c r="M1453" s="10">
        <f>MIN($AF1483, MAX($AF1482, G1453))</f>
        <v>0.82538264900000002</v>
      </c>
      <c r="N1453" s="10">
        <f>MIN($AF1486, MAX($AF1485, H1453))</f>
        <v>8.3376736000000007E-2</v>
      </c>
      <c r="O1453" s="10">
        <f t="shared" si="244"/>
        <v>1.3088662443809338</v>
      </c>
      <c r="P1453" s="10">
        <f t="shared" si="245"/>
        <v>0.1546212967840099</v>
      </c>
      <c r="Q1453" s="10">
        <f t="shared" si="246"/>
        <v>1.0801359325253974</v>
      </c>
      <c r="R1453" s="10">
        <f t="shared" si="247"/>
        <v>0.5344087653160392</v>
      </c>
      <c r="S1453" s="10">
        <f t="shared" si="248"/>
        <v>0.6017896357415603</v>
      </c>
      <c r="T1453" s="10">
        <f t="shared" si="249"/>
        <v>8.0082770870995773E-2</v>
      </c>
      <c r="U1453" s="10">
        <f>(C1453 - $AP$12 ) / $AQ$12</f>
        <v>3.4681421722854959</v>
      </c>
      <c r="V1453" s="10">
        <f>(D1453 - $AP$13 ) / $AQ$13</f>
        <v>0.34822428687726409</v>
      </c>
      <c r="W1453" s="10">
        <f>(E1453 - $AP$14 ) / $AQ$14</f>
        <v>2.0823963924993936</v>
      </c>
      <c r="X1453" s="10">
        <f>(F1453 - $AP$15 ) / $AQ$15</f>
        <v>-0.24498888734711458</v>
      </c>
      <c r="Y1453" s="10">
        <f>(G1453 - $AP$16 ) / $AQ$16</f>
        <v>0.95249839505295331</v>
      </c>
      <c r="Z1453" s="10">
        <f>(H1453 - $AP$17) / $AQ$17</f>
        <v>-1.6849326014410301E-2</v>
      </c>
      <c r="AA1453" s="10">
        <f t="shared" si="250"/>
        <v>8.3679715560923101E-2</v>
      </c>
      <c r="AB1453" s="10">
        <f t="shared" si="251"/>
        <v>0.5209077301396503</v>
      </c>
      <c r="AC1453" s="10">
        <f t="shared" si="252"/>
        <v>-0.73586206993341285</v>
      </c>
      <c r="AD1453" s="10">
        <f t="shared" si="253"/>
        <v>1</v>
      </c>
    </row>
    <row r="1454" spans="1:30" x14ac:dyDescent="0.3">
      <c r="A1454" t="s">
        <v>2</v>
      </c>
      <c r="B1454">
        <f t="shared" si="243"/>
        <v>0</v>
      </c>
      <c r="C1454" s="10">
        <v>2.6319540930000001</v>
      </c>
      <c r="D1454" s="10">
        <v>-2.7603048000000002E-2</v>
      </c>
      <c r="E1454" s="10">
        <v>1.116583141</v>
      </c>
      <c r="F1454" s="10">
        <v>1.0155665169999999</v>
      </c>
      <c r="G1454" s="10">
        <v>0.38201407700000001</v>
      </c>
      <c r="H1454" s="10">
        <v>-1.6281215000000002E-2</v>
      </c>
      <c r="I1454" s="10">
        <f>MIN($AF1472, MAX($AF1471, C1454))</f>
        <v>2.6319540930000001</v>
      </c>
      <c r="J1454" s="10">
        <f>MIN($AF1475, MAX($AF1474, D1454))</f>
        <v>-2.7603048000000002E-2</v>
      </c>
      <c r="K1454" s="10">
        <f>MIN($AF1478, MAX($AF1477, E1454))</f>
        <v>1.116583141</v>
      </c>
      <c r="L1454" s="10">
        <f>MIN($AF1481, MAX($AF1480, F1454))</f>
        <v>1.0155665169999999</v>
      </c>
      <c r="M1454" s="10">
        <f>MIN($AF1484, MAX($AF1483, G1454))</f>
        <v>0.38201407700000001</v>
      </c>
      <c r="N1454" s="10">
        <f>MIN($AF1487, MAX($AF1486, H1454))</f>
        <v>-1.6281215000000002E-2</v>
      </c>
      <c r="O1454" s="10">
        <f t="shared" si="244"/>
        <v>1.2897708210666556</v>
      </c>
      <c r="P1454" s="10">
        <f t="shared" si="245"/>
        <v>-2.7228952383875266E-2</v>
      </c>
      <c r="Q1454" s="10">
        <f t="shared" si="246"/>
        <v>0.7498030625130051</v>
      </c>
      <c r="R1454" s="10">
        <f t="shared" si="247"/>
        <v>0.70090030575935669</v>
      </c>
      <c r="S1454" s="10">
        <f t="shared" si="248"/>
        <v>0.32354191125597498</v>
      </c>
      <c r="T1454" s="10">
        <f t="shared" si="249"/>
        <v>-1.6150097275319394E-2</v>
      </c>
      <c r="U1454" s="10">
        <f>(C1454 - $AP$12 ) / $AQ$12</f>
        <v>3.3269507148778703</v>
      </c>
      <c r="V1454" s="10">
        <f>(D1454 - $AP$13 ) / $AQ$13</f>
        <v>-0.12017129909417196</v>
      </c>
      <c r="W1454" s="10">
        <f>(E1454 - $AP$14 ) / $AQ$14</f>
        <v>0.81366605495720601</v>
      </c>
      <c r="X1454" s="10">
        <f>(F1454 - $AP$15 ) / $AQ$15</f>
        <v>5.6242303846351017E-2</v>
      </c>
      <c r="Y1454" s="10">
        <f>(G1454 - $AP$16 ) / $AQ$16</f>
        <v>4.2632401994509538E-2</v>
      </c>
      <c r="Z1454" s="10">
        <f>(H1454 - $AP$17) / $AQ$17</f>
        <v>-0.2583068632464085</v>
      </c>
      <c r="AA1454" s="10">
        <f t="shared" si="250"/>
        <v>8.0273032556426677E-2</v>
      </c>
      <c r="AB1454" s="10">
        <f t="shared" si="251"/>
        <v>0.52005748882569314</v>
      </c>
      <c r="AC1454" s="10">
        <f t="shared" si="252"/>
        <v>-0.73408895063986712</v>
      </c>
      <c r="AD1454" s="10">
        <f t="shared" si="253"/>
        <v>1</v>
      </c>
    </row>
    <row r="1455" spans="1:30" x14ac:dyDescent="0.3">
      <c r="A1455" t="s">
        <v>4</v>
      </c>
      <c r="B1455">
        <f t="shared" si="243"/>
        <v>1</v>
      </c>
      <c r="C1455" s="10">
        <v>1.660098522</v>
      </c>
      <c r="D1455" s="10">
        <v>-3.4250765000000002E-2</v>
      </c>
      <c r="E1455" s="10">
        <v>0.92293577999999998</v>
      </c>
      <c r="F1455" s="10">
        <v>2.150289017</v>
      </c>
      <c r="G1455" s="10">
        <v>-1.8333333329999999</v>
      </c>
      <c r="H1455" s="10">
        <v>-1.8555334999999999E-2</v>
      </c>
      <c r="I1455" s="10">
        <f>MIN($AF1473, MAX($AF1472, C1455))</f>
        <v>1.660098522</v>
      </c>
      <c r="J1455" s="10">
        <f>MIN($AF1476, MAX($AF1475, D1455))</f>
        <v>-3.4250765000000002E-2</v>
      </c>
      <c r="K1455" s="10">
        <f>MIN($AF1479, MAX($AF1478, E1455))</f>
        <v>0.92293577999999998</v>
      </c>
      <c r="L1455" s="10">
        <f>MIN($AF1482, MAX($AF1481, F1455))</f>
        <v>2.150289017</v>
      </c>
      <c r="M1455" s="10">
        <f>MIN($AF1485, MAX($AF1484, G1455))</f>
        <v>-1.8333333329999999</v>
      </c>
      <c r="N1455" s="10">
        <f>MIN($AF1488, MAX($AF1487, H1455))</f>
        <v>-1.8555334999999999E-2</v>
      </c>
      <c r="O1455" s="10">
        <f t="shared" si="244"/>
        <v>0.97836316045356986</v>
      </c>
      <c r="P1455" s="10">
        <f t="shared" si="245"/>
        <v>-3.3677266025535134E-2</v>
      </c>
      <c r="Q1455" s="10">
        <f t="shared" si="246"/>
        <v>0.6538530703131632</v>
      </c>
      <c r="R1455" s="10">
        <f t="shared" si="247"/>
        <v>1.1474942000572081</v>
      </c>
      <c r="S1455" s="10">
        <f t="shared" si="248"/>
        <v>-1.041453874710514</v>
      </c>
      <c r="T1455" s="10">
        <f t="shared" si="249"/>
        <v>-1.838528510581534E-2</v>
      </c>
      <c r="U1455" s="10">
        <f>(C1455 - $AP$12 ) / $AQ$12</f>
        <v>1.3672606450156455</v>
      </c>
      <c r="V1455" s="10">
        <f>(D1455 - $AP$13 ) / $AQ$13</f>
        <v>-0.13615414956471575</v>
      </c>
      <c r="W1455" s="10">
        <f>(E1455 - $AP$14 ) / $AQ$14</f>
        <v>0.51712138889213433</v>
      </c>
      <c r="X1455" s="10">
        <f>(F1455 - $AP$15 ) / $AQ$15</f>
        <v>1.1619796891307805</v>
      </c>
      <c r="Y1455" s="10">
        <f>(G1455 - $AP$16 ) / $AQ$16</f>
        <v>-4.5036286513692394</v>
      </c>
      <c r="Z1455" s="10">
        <f>(H1455 - $AP$17) / $AQ$17</f>
        <v>-0.26381674388373</v>
      </c>
      <c r="AA1455" s="10">
        <f t="shared" si="250"/>
        <v>3.2989415136103345E-2</v>
      </c>
      <c r="AB1455" s="10">
        <f t="shared" si="251"/>
        <v>0.50824660589811954</v>
      </c>
      <c r="AC1455" s="10">
        <f t="shared" si="252"/>
        <v>-0.67678850451246797</v>
      </c>
      <c r="AD1455" s="10">
        <f t="shared" si="253"/>
        <v>1</v>
      </c>
    </row>
    <row r="1456" spans="1:30" x14ac:dyDescent="0.3">
      <c r="A1456" t="s">
        <v>1</v>
      </c>
      <c r="B1456">
        <f t="shared" si="243"/>
        <v>0</v>
      </c>
      <c r="C1456" s="10">
        <v>3.4927087939999999</v>
      </c>
      <c r="D1456" s="10">
        <v>9.6991847000000006E-2</v>
      </c>
      <c r="E1456" s="10">
        <v>0.48310373899999998</v>
      </c>
      <c r="F1456" s="10">
        <v>1.70453163</v>
      </c>
      <c r="G1456" s="10">
        <v>0.834366477</v>
      </c>
      <c r="H1456" s="10">
        <v>0.28002793300000001</v>
      </c>
      <c r="I1456" s="10">
        <f>MIN($AF1474, MAX($AF1473, C1456))</f>
        <v>3.4927087939999999</v>
      </c>
      <c r="J1456" s="10">
        <f>MIN($AF1477, MAX($AF1476, D1456))</f>
        <v>9.6991847000000006E-2</v>
      </c>
      <c r="K1456" s="10">
        <f>MIN($AF1480, MAX($AF1479, E1456))</f>
        <v>0.48310373899999998</v>
      </c>
      <c r="L1456" s="10">
        <f>MIN($AF1483, MAX($AF1482, F1456))</f>
        <v>1.70453163</v>
      </c>
      <c r="M1456" s="10">
        <f>MIN($AF1486, MAX($AF1485, G1456))</f>
        <v>0.834366477</v>
      </c>
      <c r="N1456" s="10">
        <f>MIN($AF1489, MAX($AF1488, H1456))</f>
        <v>0.28002793300000001</v>
      </c>
      <c r="O1456" s="10">
        <f t="shared" si="244"/>
        <v>1.5024558147224736</v>
      </c>
      <c r="P1456" s="10">
        <f t="shared" si="245"/>
        <v>9.2571749177963666E-2</v>
      </c>
      <c r="Q1456" s="10">
        <f t="shared" si="246"/>
        <v>0.39413701283333208</v>
      </c>
      <c r="R1456" s="10">
        <f t="shared" si="247"/>
        <v>0.99492874758356531</v>
      </c>
      <c r="S1456" s="10">
        <f t="shared" si="248"/>
        <v>0.6066991777543651</v>
      </c>
      <c r="T1456" s="10">
        <f t="shared" si="249"/>
        <v>0.24688190034966506</v>
      </c>
      <c r="U1456" s="10">
        <f>(C1456 - $AP$12 ) / $AQ$12</f>
        <v>5.0626123609815883</v>
      </c>
      <c r="V1456" s="10">
        <f>(D1456 - $AP$13 ) / $AQ$13</f>
        <v>0.17938741800797112</v>
      </c>
      <c r="W1456" s="10">
        <f>(E1456 - $AP$14 ) / $AQ$14</f>
        <v>-0.15642172085912073</v>
      </c>
      <c r="X1456" s="10">
        <f>(F1456 - $AP$15 ) / $AQ$15</f>
        <v>0.72760863579166057</v>
      </c>
      <c r="Y1456" s="10">
        <f>(G1456 - $AP$16 ) / $AQ$16</f>
        <v>0.97093470312912933</v>
      </c>
      <c r="Z1456" s="10">
        <f>(H1456 - $AP$17) / $AQ$17</f>
        <v>0.45960953396500587</v>
      </c>
      <c r="AA1456" s="10">
        <f t="shared" si="250"/>
        <v>0.12215126754246537</v>
      </c>
      <c r="AB1456" s="10">
        <f t="shared" si="251"/>
        <v>0.53049990239871592</v>
      </c>
      <c r="AC1456" s="10">
        <f t="shared" si="252"/>
        <v>-0.75608677245038192</v>
      </c>
      <c r="AD1456" s="10">
        <f t="shared" si="253"/>
        <v>1</v>
      </c>
    </row>
    <row r="1457" spans="1:30" x14ac:dyDescent="0.3">
      <c r="A1457" t="s">
        <v>1</v>
      </c>
      <c r="B1457">
        <f t="shared" si="243"/>
        <v>0</v>
      </c>
      <c r="C1457" s="10">
        <v>1.842155234</v>
      </c>
      <c r="D1457" s="10">
        <v>6.8839181999999999E-2</v>
      </c>
      <c r="E1457" s="10">
        <v>0.38678654099999998</v>
      </c>
      <c r="F1457" s="10">
        <v>0.75447202599999996</v>
      </c>
      <c r="G1457" s="10">
        <v>0.74974974999999999</v>
      </c>
      <c r="H1457" s="10">
        <v>5.6085200000000003E-4</v>
      </c>
      <c r="I1457" s="10">
        <f>MIN($AF1475, MAX($AF1474, C1457))</f>
        <v>1.842155234</v>
      </c>
      <c r="J1457" s="10">
        <f>MIN($AF1478, MAX($AF1477, D1457))</f>
        <v>6.8839181999999999E-2</v>
      </c>
      <c r="K1457" s="10">
        <f>MIN($AF1481, MAX($AF1480, E1457))</f>
        <v>0.38678654099999998</v>
      </c>
      <c r="L1457" s="10">
        <f>MIN($AF1484, MAX($AF1483, F1457))</f>
        <v>0.75447202599999996</v>
      </c>
      <c r="M1457" s="10">
        <f>MIN($AF1487, MAX($AF1486, G1457))</f>
        <v>0.74974974999999999</v>
      </c>
      <c r="N1457" s="10">
        <f>MIN($AF1490, MAX($AF1489, H1457))</f>
        <v>5.6085200000000003E-4</v>
      </c>
      <c r="O1457" s="10">
        <f t="shared" si="244"/>
        <v>1.0445626495765998</v>
      </c>
      <c r="P1457" s="10">
        <f t="shared" si="245"/>
        <v>6.6573182933679254E-2</v>
      </c>
      <c r="Q1457" s="10">
        <f t="shared" si="246"/>
        <v>0.32698922970520178</v>
      </c>
      <c r="R1457" s="10">
        <f t="shared" si="247"/>
        <v>0.5621679717703929</v>
      </c>
      <c r="S1457" s="10">
        <f t="shared" si="248"/>
        <v>0.55947277770994774</v>
      </c>
      <c r="T1457" s="10">
        <f t="shared" si="249"/>
        <v>5.6069478129858403E-4</v>
      </c>
      <c r="U1457" s="10">
        <f>(C1457 - $AP$12 ) / $AQ$12</f>
        <v>1.7343673852600423</v>
      </c>
      <c r="V1457" s="10">
        <f>(D1457 - $AP$13 ) / $AQ$13</f>
        <v>0.11170104762813809</v>
      </c>
      <c r="W1457" s="10">
        <f>(E1457 - $AP$14 ) / $AQ$14</f>
        <v>-0.30391844464475182</v>
      </c>
      <c r="X1457" s="10">
        <f>(F1457 - $AP$15 ) / $AQ$15</f>
        <v>-0.19818284396776994</v>
      </c>
      <c r="Y1457" s="10">
        <f>(G1457 - $AP$16 ) / $AQ$16</f>
        <v>0.7972871168919835</v>
      </c>
      <c r="Z1457" s="10">
        <f>(H1457 - $AP$17) / $AQ$17</f>
        <v>-0.21750084647694565</v>
      </c>
      <c r="AA1457" s="10">
        <f t="shared" si="250"/>
        <v>4.1847006918133665E-2</v>
      </c>
      <c r="AB1457" s="10">
        <f t="shared" si="251"/>
        <v>0.51046022530295521</v>
      </c>
      <c r="AC1457" s="10">
        <f t="shared" si="252"/>
        <v>-0.71428956454748493</v>
      </c>
      <c r="AD1457" s="10">
        <f t="shared" si="253"/>
        <v>1</v>
      </c>
    </row>
    <row r="1458" spans="1:30" x14ac:dyDescent="0.3">
      <c r="A1458" t="s">
        <v>1</v>
      </c>
      <c r="B1458">
        <f t="shared" si="243"/>
        <v>0</v>
      </c>
      <c r="C1458" s="10">
        <v>1.513376305</v>
      </c>
      <c r="D1458" s="10">
        <v>1.0192319999999999E-3</v>
      </c>
      <c r="E1458" s="10">
        <v>0.39665868999999998</v>
      </c>
      <c r="F1458" s="10">
        <v>1.2672561040000001</v>
      </c>
      <c r="G1458" s="10">
        <v>0.77611414499999998</v>
      </c>
      <c r="H1458" s="10">
        <v>0.197240532</v>
      </c>
      <c r="I1458" s="10">
        <f>MIN($AF1476, MAX($AF1475, C1458))</f>
        <v>1.513376305</v>
      </c>
      <c r="J1458" s="10">
        <f>MIN($AF1479, MAX($AF1478, D1458))</f>
        <v>1.0192319999999999E-3</v>
      </c>
      <c r="K1458" s="10">
        <f>MIN($AF1482, MAX($AF1481, E1458))</f>
        <v>0.39665868999999998</v>
      </c>
      <c r="L1458" s="10">
        <f>MIN($AF1485, MAX($AF1484, F1458))</f>
        <v>1.2672561040000001</v>
      </c>
      <c r="M1458" s="10">
        <f>MIN($AF1488, MAX($AF1487, G1458))</f>
        <v>0.77611414499999998</v>
      </c>
      <c r="N1458" s="10">
        <f>MIN($AF1491, MAX($AF1490, H1458))</f>
        <v>0.197240532</v>
      </c>
      <c r="O1458" s="10">
        <f t="shared" si="244"/>
        <v>0.92162699068570086</v>
      </c>
      <c r="P1458" s="10">
        <f t="shared" si="245"/>
        <v>1.0187129357330691E-3</v>
      </c>
      <c r="Q1458" s="10">
        <f t="shared" si="246"/>
        <v>0.33408273403244382</v>
      </c>
      <c r="R1458" s="10">
        <f t="shared" si="247"/>
        <v>0.81857033559023462</v>
      </c>
      <c r="S1458" s="10">
        <f t="shared" si="248"/>
        <v>0.57442791333803012</v>
      </c>
      <c r="T1458" s="10">
        <f t="shared" si="249"/>
        <v>0.18001935208653089</v>
      </c>
      <c r="U1458" s="10">
        <f>(C1458 - $AP$12 ) / $AQ$12</f>
        <v>1.0714038528513388</v>
      </c>
      <c r="V1458" s="10">
        <f>(D1458 - $AP$13 ) / $AQ$13</f>
        <v>-5.135585142002505E-2</v>
      </c>
      <c r="W1458" s="10">
        <f>(E1458 - $AP$14 ) / $AQ$14</f>
        <v>-0.28880058755942012</v>
      </c>
      <c r="X1458" s="10">
        <f>(F1458 - $AP$15 ) / $AQ$15</f>
        <v>0.30150278456537977</v>
      </c>
      <c r="Y1458" s="10">
        <f>(G1458 - $AP$16 ) / $AQ$16</f>
        <v>0.85139123692433449</v>
      </c>
      <c r="Z1458" s="10">
        <f>(H1458 - $AP$17) / $AQ$17</f>
        <v>0.25902702390218235</v>
      </c>
      <c r="AA1458" s="10">
        <f t="shared" si="250"/>
        <v>2.5850949933345697E-2</v>
      </c>
      <c r="AB1458" s="10">
        <f t="shared" si="251"/>
        <v>0.50646237760205293</v>
      </c>
      <c r="AC1458" s="10">
        <f t="shared" si="252"/>
        <v>-0.70615618715230499</v>
      </c>
      <c r="AD1458" s="10">
        <f t="shared" si="253"/>
        <v>1</v>
      </c>
    </row>
    <row r="1459" spans="1:30" x14ac:dyDescent="0.3">
      <c r="A1459" t="s">
        <v>4</v>
      </c>
      <c r="B1459">
        <f t="shared" si="243"/>
        <v>1</v>
      </c>
      <c r="C1459" s="10">
        <v>1.370101555</v>
      </c>
      <c r="D1459" s="10">
        <v>8.0823481000000003E-2</v>
      </c>
      <c r="E1459" s="10">
        <v>1.8331130609999999</v>
      </c>
      <c r="F1459" s="10">
        <v>14.42908235</v>
      </c>
      <c r="G1459" s="10">
        <v>0.88372295599999995</v>
      </c>
      <c r="H1459" s="10">
        <v>7.3163000000000006E-2</v>
      </c>
      <c r="I1459" s="10">
        <f>MIN($AF1477, MAX($AF1476, C1459))</f>
        <v>1.370101555</v>
      </c>
      <c r="J1459" s="10">
        <f>MIN($AF1480, MAX($AF1479, D1459))</f>
        <v>8.0823481000000003E-2</v>
      </c>
      <c r="K1459" s="10">
        <f>MIN($AF1483, MAX($AF1482, E1459))</f>
        <v>1.8331130609999999</v>
      </c>
      <c r="L1459" s="10">
        <f>MIN($AF1486, MAX($AF1485, F1459))</f>
        <v>14.42908235</v>
      </c>
      <c r="M1459" s="10">
        <f>MIN($AF1489, MAX($AF1488, G1459))</f>
        <v>0.88372295599999995</v>
      </c>
      <c r="N1459" s="10">
        <f>MIN($AF1492, MAX($AF1491, H1459))</f>
        <v>7.3163000000000006E-2</v>
      </c>
      <c r="O1459" s="10">
        <f t="shared" si="244"/>
        <v>0.86293280443996612</v>
      </c>
      <c r="P1459" s="10">
        <f t="shared" si="245"/>
        <v>7.7723233001504272E-2</v>
      </c>
      <c r="Q1459" s="10">
        <f t="shared" si="246"/>
        <v>1.0413761286295331</v>
      </c>
      <c r="R1459" s="10">
        <f t="shared" si="247"/>
        <v>2.7362541927983854</v>
      </c>
      <c r="S1459" s="10">
        <f t="shared" si="248"/>
        <v>0.63325011438570544</v>
      </c>
      <c r="T1459" s="10">
        <f t="shared" si="249"/>
        <v>7.061036264254604E-2</v>
      </c>
      <c r="U1459" s="10">
        <f>(C1459 - $AP$12 ) / $AQ$12</f>
        <v>0.78249867679921448</v>
      </c>
      <c r="V1459" s="10">
        <f>(D1459 - $AP$13 ) / $AQ$13</f>
        <v>0.14051443708368921</v>
      </c>
      <c r="W1459" s="10">
        <f>(E1459 - $AP$14 ) / $AQ$14</f>
        <v>1.9109344336986673</v>
      </c>
      <c r="X1459" s="10">
        <f>(F1459 - $AP$15 ) / $AQ$15</f>
        <v>13.12712608790167</v>
      </c>
      <c r="Y1459" s="10">
        <f>(G1459 - $AP$16 ) / $AQ$16</f>
        <v>1.0722224005782919</v>
      </c>
      <c r="Z1459" s="10">
        <f>(H1459 - $AP$17) / $AQ$17</f>
        <v>-4.1595806508453376E-2</v>
      </c>
      <c r="AA1459" s="10">
        <f t="shared" si="250"/>
        <v>1.8880214088284136E-2</v>
      </c>
      <c r="AB1459" s="10">
        <f t="shared" si="251"/>
        <v>0.50471991331690191</v>
      </c>
      <c r="AC1459" s="10">
        <f t="shared" si="252"/>
        <v>-0.68375163066452183</v>
      </c>
      <c r="AD1459" s="10">
        <f t="shared" si="253"/>
        <v>1</v>
      </c>
    </row>
    <row r="1460" spans="1:30" x14ac:dyDescent="0.3">
      <c r="A1460" t="s">
        <v>4</v>
      </c>
      <c r="B1460">
        <f t="shared" si="243"/>
        <v>1</v>
      </c>
      <c r="C1460" s="10">
        <v>1.5767161009999999</v>
      </c>
      <c r="D1460" s="10">
        <v>2.8007061999999999E-2</v>
      </c>
      <c r="E1460" s="10">
        <v>1.8489594819999999</v>
      </c>
      <c r="F1460" s="10">
        <v>2.3331749789999998</v>
      </c>
      <c r="G1460" s="10">
        <v>0.70039717999999995</v>
      </c>
      <c r="H1460" s="10">
        <v>2.2904171000000001E-2</v>
      </c>
      <c r="I1460" s="10">
        <f>MIN($AF1478, MAX($AF1477, C1460))</f>
        <v>1.5767161009999999</v>
      </c>
      <c r="J1460" s="10">
        <f>MIN($AF1481, MAX($AF1480, D1460))</f>
        <v>2.8007061999999999E-2</v>
      </c>
      <c r="K1460" s="10">
        <f>MIN($AF1484, MAX($AF1483, E1460))</f>
        <v>1.8489594819999999</v>
      </c>
      <c r="L1460" s="10">
        <f>MIN($AF1487, MAX($AF1486, F1460))</f>
        <v>2.3331749789999998</v>
      </c>
      <c r="M1460" s="10">
        <f>MIN($AF1490, MAX($AF1489, G1460))</f>
        <v>0.70039717999999995</v>
      </c>
      <c r="N1460" s="10">
        <f>MIN($AF1493, MAX($AF1492, H1460))</f>
        <v>2.2904171000000001E-2</v>
      </c>
      <c r="O1460" s="10">
        <f t="shared" si="244"/>
        <v>0.94651575912881369</v>
      </c>
      <c r="P1460" s="10">
        <f t="shared" si="245"/>
        <v>2.7622036659182794E-2</v>
      </c>
      <c r="Q1460" s="10">
        <f t="shared" si="246"/>
        <v>1.046953833582418</v>
      </c>
      <c r="R1460" s="10">
        <f t="shared" si="247"/>
        <v>1.2039252968974758</v>
      </c>
      <c r="S1460" s="10">
        <f t="shared" si="248"/>
        <v>0.53086185906781302</v>
      </c>
      <c r="T1460" s="10">
        <f t="shared" si="249"/>
        <v>2.2645808094957132E-2</v>
      </c>
      <c r="U1460" s="10">
        <f>(C1460 - $AP$12 ) / $AQ$12</f>
        <v>1.1991248568278638</v>
      </c>
      <c r="V1460" s="10">
        <f>(D1460 - $AP$13 ) / $AQ$13</f>
        <v>1.3529950941064697E-2</v>
      </c>
      <c r="W1460" s="10">
        <f>(E1460 - $AP$14 ) / $AQ$14</f>
        <v>1.9352010779715607</v>
      </c>
      <c r="X1460" s="10">
        <f>(F1460 - $AP$15 ) / $AQ$15</f>
        <v>1.3401940502870169</v>
      </c>
      <c r="Y1460" s="10">
        <f>(G1460 - $AP$16 ) / $AQ$16</f>
        <v>0.69600744136045656</v>
      </c>
      <c r="Z1460" s="10">
        <f>(H1460 - $AP$17) / $AQ$17</f>
        <v>-0.16336605115761471</v>
      </c>
      <c r="AA1460" s="10">
        <f t="shared" si="250"/>
        <v>2.8932616356746099E-2</v>
      </c>
      <c r="AB1460" s="10">
        <f t="shared" si="251"/>
        <v>0.5072326495608831</v>
      </c>
      <c r="AC1460" s="10">
        <f t="shared" si="252"/>
        <v>-0.67878550576829522</v>
      </c>
      <c r="AD1460" s="10">
        <f t="shared" si="253"/>
        <v>1</v>
      </c>
    </row>
    <row r="1461" spans="1:30" x14ac:dyDescent="0.3">
      <c r="A1461" t="s">
        <v>2</v>
      </c>
      <c r="B1461">
        <f t="shared" si="243"/>
        <v>0</v>
      </c>
      <c r="C1461" s="10">
        <v>1.051136364</v>
      </c>
      <c r="D1461" s="10">
        <v>1.3997357E-2</v>
      </c>
      <c r="E1461" s="10">
        <v>0.15559293499999999</v>
      </c>
      <c r="F1461" s="10">
        <v>0.61595961600000004</v>
      </c>
      <c r="G1461" s="10">
        <v>6.3664596000000004E-2</v>
      </c>
      <c r="H1461" s="10">
        <v>9.4980695000000004E-2</v>
      </c>
      <c r="I1461" s="10">
        <f>MIN($AF1479, MAX($AF1478, C1461))</f>
        <v>1.051136364</v>
      </c>
      <c r="J1461" s="10">
        <f>MIN($AF1482, MAX($AF1481, D1461))</f>
        <v>1.3997357E-2</v>
      </c>
      <c r="K1461" s="10">
        <f>MIN($AF1485, MAX($AF1484, E1461))</f>
        <v>0.15559293499999999</v>
      </c>
      <c r="L1461" s="10">
        <f>MIN($AF1488, MAX($AF1487, F1461))</f>
        <v>0.61595961600000004</v>
      </c>
      <c r="M1461" s="10">
        <f>MIN($AF1491, MAX($AF1490, G1461))</f>
        <v>6.3664596000000004E-2</v>
      </c>
      <c r="N1461" s="10">
        <f>MIN($AF1494, MAX($AF1493, H1461))</f>
        <v>9.4980695000000004E-2</v>
      </c>
      <c r="O1461" s="10">
        <f t="shared" si="244"/>
        <v>0.71839396347201445</v>
      </c>
      <c r="P1461" s="10">
        <f t="shared" si="245"/>
        <v>1.3900298656718773E-2</v>
      </c>
      <c r="Q1461" s="10">
        <f t="shared" si="246"/>
        <v>0.14461357588408927</v>
      </c>
      <c r="R1461" s="10">
        <f t="shared" si="247"/>
        <v>0.47992896968763604</v>
      </c>
      <c r="S1461" s="10">
        <f t="shared" si="248"/>
        <v>6.1720111900937333E-2</v>
      </c>
      <c r="T1461" s="10">
        <f t="shared" si="249"/>
        <v>9.0736732976065201E-2</v>
      </c>
      <c r="U1461" s="10">
        <f>(C1461 - $AP$12 ) / $AQ$12</f>
        <v>0.1393239746248644</v>
      </c>
      <c r="V1461" s="10">
        <f>(D1461 - $AP$13 ) / $AQ$13</f>
        <v>-2.0153044311505473E-2</v>
      </c>
      <c r="W1461" s="10">
        <f>(E1461 - $AP$14 ) / $AQ$14</f>
        <v>-0.65796009196495331</v>
      </c>
      <c r="X1461" s="10">
        <f>(F1461 - $AP$15 ) / $AQ$15</f>
        <v>-0.33315712187522728</v>
      </c>
      <c r="Y1461" s="10">
        <f>(G1461 - $AP$16 ) / $AQ$16</f>
        <v>-0.61067363943980568</v>
      </c>
      <c r="Z1461" s="10">
        <f>(H1461 - $AP$17) / $AQ$17</f>
        <v>1.1265474000704198E-2</v>
      </c>
      <c r="AA1461" s="10">
        <f t="shared" si="250"/>
        <v>3.3616241746349581E-3</v>
      </c>
      <c r="AB1461" s="10">
        <f t="shared" si="251"/>
        <v>0.50084040525224105</v>
      </c>
      <c r="AC1461" s="10">
        <f t="shared" si="252"/>
        <v>-0.69482940521123404</v>
      </c>
      <c r="AD1461" s="10">
        <f t="shared" si="253"/>
        <v>1</v>
      </c>
    </row>
    <row r="1462" spans="1:30" x14ac:dyDescent="0.3">
      <c r="A1462" t="s">
        <v>2</v>
      </c>
      <c r="B1462">
        <f t="shared" si="243"/>
        <v>0</v>
      </c>
      <c r="C1462" s="10">
        <v>0.77450980400000002</v>
      </c>
      <c r="D1462" s="10">
        <v>9.9508830000000006E-3</v>
      </c>
      <c r="E1462" s="10">
        <v>4.4842763000000001E-2</v>
      </c>
      <c r="F1462" s="10">
        <v>0.69646142200000005</v>
      </c>
      <c r="G1462" s="10">
        <v>-0.10460251</v>
      </c>
      <c r="H1462" s="10">
        <v>0.22617354200000001</v>
      </c>
      <c r="I1462" s="10">
        <f>MIN($AF1480, MAX($AF1479, C1462))</f>
        <v>0.77450980400000002</v>
      </c>
      <c r="J1462" s="10">
        <f>MIN($AF1483, MAX($AF1482, D1462))</f>
        <v>9.9508830000000006E-3</v>
      </c>
      <c r="K1462" s="10">
        <f>MIN($AF1486, MAX($AF1485, E1462))</f>
        <v>4.4842763000000001E-2</v>
      </c>
      <c r="L1462" s="10">
        <f>MIN($AF1489, MAX($AF1488, F1462))</f>
        <v>0.69646142200000005</v>
      </c>
      <c r="M1462" s="10">
        <f>MIN($AF1492, MAX($AF1491, G1462))</f>
        <v>-0.10460251</v>
      </c>
      <c r="N1462" s="10">
        <f>MIN($AF1495, MAX($AF1494, H1462))</f>
        <v>0.22617354200000001</v>
      </c>
      <c r="O1462" s="10">
        <f t="shared" si="244"/>
        <v>0.5735242180257536</v>
      </c>
      <c r="P1462" s="10">
        <f t="shared" si="245"/>
        <v>9.9016989775881949E-3</v>
      </c>
      <c r="Q1462" s="10">
        <f t="shared" si="246"/>
        <v>4.386640806691755E-2</v>
      </c>
      <c r="R1462" s="10">
        <f t="shared" si="247"/>
        <v>0.5285445652252696</v>
      </c>
      <c r="S1462" s="10">
        <f t="shared" si="248"/>
        <v>-9.9485550798138908E-2</v>
      </c>
      <c r="T1462" s="10">
        <f t="shared" si="249"/>
        <v>0.20389837888319057</v>
      </c>
      <c r="U1462" s="10">
        <f>(C1462 - $AP$12 ) / $AQ$12</f>
        <v>-0.41847734778186479</v>
      </c>
      <c r="V1462" s="10">
        <f>(D1462 - $AP$13 ) / $AQ$13</f>
        <v>-2.9881826218879585E-2</v>
      </c>
      <c r="W1462" s="10">
        <f>(E1462 - $AP$14 ) / $AQ$14</f>
        <v>-0.82755895767007004</v>
      </c>
      <c r="X1462" s="10">
        <f>(F1462 - $AP$15 ) / $AQ$15</f>
        <v>-0.25471163720640788</v>
      </c>
      <c r="Y1462" s="10">
        <f>(G1462 - $AP$16 ) / $AQ$16</f>
        <v>-0.95598570522095994</v>
      </c>
      <c r="Z1462" s="10">
        <f>(H1462 - $AP$17) / $AQ$17</f>
        <v>0.32912773608026819</v>
      </c>
      <c r="AA1462" s="10">
        <f t="shared" si="250"/>
        <v>-1.0097067447497152E-2</v>
      </c>
      <c r="AB1462" s="10">
        <f t="shared" si="251"/>
        <v>0.49747575458381976</v>
      </c>
      <c r="AC1462" s="10">
        <f t="shared" si="252"/>
        <v>-0.68811139062844173</v>
      </c>
      <c r="AD1462" s="10">
        <f t="shared" si="253"/>
        <v>0</v>
      </c>
    </row>
    <row r="1463" spans="1:30" x14ac:dyDescent="0.3">
      <c r="A1463" t="s">
        <v>2</v>
      </c>
      <c r="B1463">
        <f t="shared" si="243"/>
        <v>0</v>
      </c>
      <c r="C1463" s="10">
        <v>0.96620278299999995</v>
      </c>
      <c r="D1463" s="10">
        <v>9.9876491999999997E-2</v>
      </c>
      <c r="E1463" s="10">
        <v>0.45146150699999998</v>
      </c>
      <c r="F1463" s="10">
        <v>1.650589262</v>
      </c>
      <c r="G1463" s="10">
        <v>0.68152350100000003</v>
      </c>
      <c r="H1463" s="10">
        <v>0.32463979599999998</v>
      </c>
      <c r="I1463" s="10">
        <f>MIN($AF1481, MAX($AF1480, C1463))</f>
        <v>0.96620278299999995</v>
      </c>
      <c r="J1463" s="10">
        <f>MIN($AF1484, MAX($AF1483, D1463))</f>
        <v>9.9876491999999997E-2</v>
      </c>
      <c r="K1463" s="10">
        <f>MIN($AF1487, MAX($AF1486, E1463))</f>
        <v>0.45146150699999998</v>
      </c>
      <c r="L1463" s="10">
        <f>MIN($AF1490, MAX($AF1489, F1463))</f>
        <v>1.650589262</v>
      </c>
      <c r="M1463" s="10">
        <f>MIN($AF1493, MAX($AF1492, G1463))</f>
        <v>0.68152350100000003</v>
      </c>
      <c r="N1463" s="10">
        <f>MIN($AF1496, MAX($AF1495, H1463))</f>
        <v>0.32463979599999998</v>
      </c>
      <c r="O1463" s="10">
        <f t="shared" si="244"/>
        <v>0.67610416137029339</v>
      </c>
      <c r="P1463" s="10">
        <f t="shared" si="245"/>
        <v>9.5197893500453726E-2</v>
      </c>
      <c r="Q1463" s="10">
        <f t="shared" si="246"/>
        <v>0.37257098466827543</v>
      </c>
      <c r="R1463" s="10">
        <f t="shared" si="247"/>
        <v>0.97478197829800706</v>
      </c>
      <c r="S1463" s="10">
        <f t="shared" si="248"/>
        <v>0.51970022831223661</v>
      </c>
      <c r="T1463" s="10">
        <f t="shared" si="249"/>
        <v>0.28114057040424006</v>
      </c>
      <c r="U1463" s="10">
        <f>(C1463 - $AP$12 ) / $AQ$12</f>
        <v>-3.1939637222599106E-2</v>
      </c>
      <c r="V1463" s="10">
        <f>(D1463 - $AP$13 ) / $AQ$13</f>
        <v>0.18632285910686294</v>
      </c>
      <c r="W1463" s="10">
        <f>(E1463 - $AP$14 ) / $AQ$14</f>
        <v>-0.20487750705490329</v>
      </c>
      <c r="X1463" s="10">
        <f>(F1463 - $AP$15 ) / $AQ$15</f>
        <v>0.67504416038170745</v>
      </c>
      <c r="Y1463" s="10">
        <f>(G1463 - $AP$16 ) / $AQ$16</f>
        <v>0.657275515440364</v>
      </c>
      <c r="Z1463" s="10">
        <f>(H1463 - $AP$17) / $AQ$17</f>
        <v>0.56769795504152687</v>
      </c>
      <c r="AA1463" s="10">
        <f t="shared" si="250"/>
        <v>-7.7064307780233348E-4</v>
      </c>
      <c r="AB1463" s="10">
        <f t="shared" si="251"/>
        <v>0.49980733924008441</v>
      </c>
      <c r="AC1463" s="10">
        <f t="shared" si="252"/>
        <v>-0.69276193325738644</v>
      </c>
      <c r="AD1463" s="10">
        <f t="shared" si="253"/>
        <v>0</v>
      </c>
    </row>
    <row r="1464" spans="1:30" x14ac:dyDescent="0.3">
      <c r="A1464" t="s">
        <v>2</v>
      </c>
      <c r="B1464">
        <f t="shared" si="243"/>
        <v>0</v>
      </c>
      <c r="C1464" s="10">
        <v>0.19026806399999999</v>
      </c>
      <c r="D1464" s="10">
        <v>4.6127471000000003E-2</v>
      </c>
      <c r="E1464" s="10">
        <v>9.9831644999999997E-2</v>
      </c>
      <c r="F1464" s="10">
        <v>1.0335286530000001</v>
      </c>
      <c r="G1464" s="10">
        <v>0.35423400100000002</v>
      </c>
      <c r="H1464" s="10">
        <v>0.40382454899999998</v>
      </c>
      <c r="I1464" s="10">
        <f>MIN($AF1482, MAX($AF1481, C1464))</f>
        <v>0.19026806399999999</v>
      </c>
      <c r="J1464" s="10">
        <f>MIN($AF1485, MAX($AF1484, D1464))</f>
        <v>4.6127471000000003E-2</v>
      </c>
      <c r="K1464" s="10">
        <f>MIN($AF1488, MAX($AF1487, E1464))</f>
        <v>9.9831644999999997E-2</v>
      </c>
      <c r="L1464" s="10">
        <f>MIN($AF1491, MAX($AF1490, F1464))</f>
        <v>1.0335286530000001</v>
      </c>
      <c r="M1464" s="10">
        <f>MIN($AF1494, MAX($AF1493, G1464))</f>
        <v>0.35423400100000002</v>
      </c>
      <c r="N1464" s="10">
        <f>MIN($AF1497, MAX($AF1496, H1464))</f>
        <v>0.40382454899999998</v>
      </c>
      <c r="O1464" s="10">
        <f t="shared" si="244"/>
        <v>0.17417854562088933</v>
      </c>
      <c r="P1464" s="10">
        <f t="shared" si="245"/>
        <v>4.5095223418535543E-2</v>
      </c>
      <c r="Q1464" s="10">
        <f t="shared" si="246"/>
        <v>9.5157118090978515E-2</v>
      </c>
      <c r="R1464" s="10">
        <f t="shared" si="247"/>
        <v>0.70977253675025886</v>
      </c>
      <c r="S1464" s="10">
        <f t="shared" si="248"/>
        <v>0.30323598156694287</v>
      </c>
      <c r="T1464" s="10">
        <f t="shared" si="249"/>
        <v>0.33920033269511557</v>
      </c>
      <c r="U1464" s="10">
        <f>(C1464 - $AP$12 ) / $AQ$12</f>
        <v>-1.5965667372360393</v>
      </c>
      <c r="V1464" s="10">
        <f>(D1464 - $AP$13 ) / $AQ$13</f>
        <v>5.7096153821255963E-2</v>
      </c>
      <c r="W1464" s="10">
        <f>(E1464 - $AP$14 ) / $AQ$14</f>
        <v>-0.74335094385684986</v>
      </c>
      <c r="X1464" s="10">
        <f>(F1464 - $AP$15 ) / $AQ$15</f>
        <v>7.3745618793189138E-2</v>
      </c>
      <c r="Y1464" s="10">
        <f>(G1464 - $AP$16 ) / $AQ$16</f>
        <v>-1.4376930721520293E-2</v>
      </c>
      <c r="Z1464" s="10">
        <f>(H1464 - $AP$17) / $AQ$17</f>
        <v>0.75955174346332655</v>
      </c>
      <c r="AA1464" s="10">
        <f t="shared" si="250"/>
        <v>-3.8522137735172671E-2</v>
      </c>
      <c r="AB1464" s="10">
        <f t="shared" si="251"/>
        <v>0.49037065632955718</v>
      </c>
      <c r="AC1464" s="10">
        <f t="shared" si="252"/>
        <v>-0.67407159461106525</v>
      </c>
      <c r="AD1464" s="10">
        <f t="shared" si="253"/>
        <v>0</v>
      </c>
    </row>
    <row r="1465" spans="1:30" x14ac:dyDescent="0.3">
      <c r="A1465" t="s">
        <v>2</v>
      </c>
      <c r="B1465">
        <f t="shared" si="243"/>
        <v>0</v>
      </c>
      <c r="C1465" s="10">
        <v>0.70747347100000002</v>
      </c>
      <c r="D1465" s="10">
        <v>4.6244805999999999E-2</v>
      </c>
      <c r="E1465" s="10">
        <v>0.10138535899999999</v>
      </c>
      <c r="F1465" s="10">
        <v>1.225636934</v>
      </c>
      <c r="G1465" s="10">
        <v>0.28423393699999999</v>
      </c>
      <c r="H1465" s="10">
        <v>0.445219588</v>
      </c>
      <c r="I1465" s="10">
        <f>MIN($AF1483, MAX($AF1482, C1465))</f>
        <v>0.70747347100000002</v>
      </c>
      <c r="J1465" s="10">
        <f>MIN($AF1486, MAX($AF1485, D1465))</f>
        <v>4.6244805999999999E-2</v>
      </c>
      <c r="K1465" s="10">
        <f>MIN($AF1489, MAX($AF1488, E1465))</f>
        <v>0.10138535899999999</v>
      </c>
      <c r="L1465" s="10">
        <f>MIN($AF1492, MAX($AF1491, F1465))</f>
        <v>1.225636934</v>
      </c>
      <c r="M1465" s="10">
        <f>MIN($AF1495, MAX($AF1494, G1465))</f>
        <v>0.28423393699999999</v>
      </c>
      <c r="N1465" s="10">
        <f>MIN($AF1498, MAX($AF1497, H1465))</f>
        <v>0.445219588</v>
      </c>
      <c r="O1465" s="10">
        <f t="shared" si="244"/>
        <v>0.53501477559247768</v>
      </c>
      <c r="P1465" s="10">
        <f t="shared" si="245"/>
        <v>4.5207378412570672E-2</v>
      </c>
      <c r="Q1465" s="10">
        <f t="shared" si="246"/>
        <v>9.6568804676357686E-2</v>
      </c>
      <c r="R1465" s="10">
        <f t="shared" si="247"/>
        <v>0.80004313712482977</v>
      </c>
      <c r="S1465" s="10">
        <f t="shared" si="248"/>
        <v>0.25016238259770557</v>
      </c>
      <c r="T1465" s="10">
        <f t="shared" si="249"/>
        <v>0.36826127403287523</v>
      </c>
      <c r="U1465" s="10">
        <f>(C1465 - $AP$12 ) / $AQ$12</f>
        <v>-0.55365220299713358</v>
      </c>
      <c r="V1465" s="10">
        <f>(D1465 - $AP$13 ) / $AQ$13</f>
        <v>5.737825785185191E-2</v>
      </c>
      <c r="W1465" s="10">
        <f>(E1465 - $AP$14 ) / $AQ$14</f>
        <v>-0.74097164161946671</v>
      </c>
      <c r="X1465" s="10">
        <f>(F1465 - $AP$15 ) / $AQ$15</f>
        <v>0.26094672595765117</v>
      </c>
      <c r="Y1465" s="10">
        <f>(G1465 - $AP$16 ) / $AQ$16</f>
        <v>-0.15802869534302044</v>
      </c>
      <c r="Z1465" s="10">
        <f>(H1465 - $AP$17) / $AQ$17</f>
        <v>0.85984624149652933</v>
      </c>
      <c r="AA1465" s="10">
        <f t="shared" si="250"/>
        <v>-1.335858121293442E-2</v>
      </c>
      <c r="AB1465" s="10">
        <f t="shared" si="251"/>
        <v>0.49666040435965975</v>
      </c>
      <c r="AC1465" s="10">
        <f t="shared" si="252"/>
        <v>-0.68649019624912344</v>
      </c>
      <c r="AD1465" s="10">
        <f t="shared" si="253"/>
        <v>0</v>
      </c>
    </row>
    <row r="1466" spans="1:30" x14ac:dyDescent="0.3">
      <c r="A1466" t="s">
        <v>4</v>
      </c>
      <c r="B1466">
        <f t="shared" si="243"/>
        <v>1</v>
      </c>
      <c r="C1466" s="10">
        <v>0.42656328300000002</v>
      </c>
      <c r="D1466" s="10">
        <v>4.125115E-2</v>
      </c>
      <c r="E1466" s="10">
        <v>0.109201047</v>
      </c>
      <c r="F1466" s="10">
        <v>1.018970607</v>
      </c>
      <c r="G1466" s="10">
        <v>0.646869798</v>
      </c>
      <c r="H1466" s="10">
        <v>0.41282405100000003</v>
      </c>
      <c r="I1466" s="10">
        <f>MIN($AF1484, MAX($AF1483, C1466))</f>
        <v>0.42656328300000002</v>
      </c>
      <c r="J1466" s="10">
        <f>MIN($AF1487, MAX($AF1486, D1466))</f>
        <v>4.125115E-2</v>
      </c>
      <c r="K1466" s="10">
        <f>MIN($AF1490, MAX($AF1489, E1466))</f>
        <v>0.109201047</v>
      </c>
      <c r="L1466" s="10">
        <f>MIN($AF1493, MAX($AF1492, F1466))</f>
        <v>1.018970607</v>
      </c>
      <c r="M1466" s="10">
        <f>MIN($AF1496, MAX($AF1495, G1466))</f>
        <v>0.646869798</v>
      </c>
      <c r="N1466" s="10">
        <f>MIN($AF1499, MAX($AF1498, H1466))</f>
        <v>0.41282405100000003</v>
      </c>
      <c r="O1466" s="10">
        <f t="shared" si="244"/>
        <v>0.3552682531129514</v>
      </c>
      <c r="P1466" s="10">
        <f t="shared" si="245"/>
        <v>4.0423018940082114E-2</v>
      </c>
      <c r="Q1466" s="10">
        <f t="shared" si="246"/>
        <v>0.10363997868258892</v>
      </c>
      <c r="R1466" s="10">
        <f t="shared" si="247"/>
        <v>0.70258778102760155</v>
      </c>
      <c r="S1466" s="10">
        <f t="shared" si="248"/>
        <v>0.49887639403292394</v>
      </c>
      <c r="T1466" s="10">
        <f t="shared" si="249"/>
        <v>0.34559057436365465</v>
      </c>
      <c r="U1466" s="10">
        <f>(C1466 - $AP$12 ) / $AQ$12</f>
        <v>-1.1200912113986512</v>
      </c>
      <c r="V1466" s="10">
        <f>(D1466 - $AP$13 ) / $AQ$13</f>
        <v>4.5372202667894178E-2</v>
      </c>
      <c r="W1466" s="10">
        <f>(E1466 - $AP$14 ) / $AQ$14</f>
        <v>-0.72900297560687499</v>
      </c>
      <c r="X1466" s="10">
        <f>(F1466 - $AP$15 ) / $AQ$15</f>
        <v>5.9559440481848212E-2</v>
      </c>
      <c r="Y1466" s="10">
        <f>(G1466 - $AP$16 ) / $AQ$16</f>
        <v>0.58616035779394571</v>
      </c>
      <c r="Z1466" s="10">
        <f>(H1466 - $AP$17) / $AQ$17</f>
        <v>0.78135630162883063</v>
      </c>
      <c r="AA1466" s="10">
        <f t="shared" si="250"/>
        <v>-2.7025683872227715E-2</v>
      </c>
      <c r="AB1466" s="10">
        <f t="shared" si="251"/>
        <v>0.49324399023574422</v>
      </c>
      <c r="AC1466" s="10">
        <f t="shared" si="252"/>
        <v>-0.70675131816632075</v>
      </c>
      <c r="AD1466" s="10">
        <f t="shared" si="253"/>
        <v>0</v>
      </c>
    </row>
    <row r="1467" spans="1:30" x14ac:dyDescent="0.3">
      <c r="A1467" t="s">
        <v>4</v>
      </c>
      <c r="B1467">
        <f t="shared" si="243"/>
        <v>1</v>
      </c>
      <c r="C1467" s="10">
        <v>0.56500285299999997</v>
      </c>
      <c r="D1467" s="10">
        <v>5.5076649999999998E-2</v>
      </c>
      <c r="E1467" s="10">
        <v>0.10483956699999999</v>
      </c>
      <c r="F1467" s="10">
        <v>0.93896910300000003</v>
      </c>
      <c r="G1467" s="10">
        <v>0.47250555300000002</v>
      </c>
      <c r="H1467" s="10">
        <v>0.51196569700000005</v>
      </c>
      <c r="I1467" s="10">
        <f>MIN($AF1485, MAX($AF1484, C1467))</f>
        <v>0.56500285299999997</v>
      </c>
      <c r="J1467" s="10">
        <f>MIN($AF1488, MAX($AF1487, D1467))</f>
        <v>5.5076649999999998E-2</v>
      </c>
      <c r="K1467" s="10">
        <f>MIN($AF1491, MAX($AF1490, E1467))</f>
        <v>0.10483956699999999</v>
      </c>
      <c r="L1467" s="10">
        <f>MIN($AF1494, MAX($AF1493, F1467))</f>
        <v>0.93896910300000003</v>
      </c>
      <c r="M1467" s="10">
        <f>MIN($AF1497, MAX($AF1496, G1467))</f>
        <v>0.47250555300000002</v>
      </c>
      <c r="N1467" s="10">
        <f>MIN($AF1500, MAX($AF1499, H1467))</f>
        <v>0.51196569700000005</v>
      </c>
      <c r="O1467" s="10">
        <f t="shared" si="244"/>
        <v>0.44788764699364975</v>
      </c>
      <c r="P1467" s="10">
        <f t="shared" si="245"/>
        <v>5.3613418317289697E-2</v>
      </c>
      <c r="Q1467" s="10">
        <f t="shared" si="246"/>
        <v>9.9700136193589875E-2</v>
      </c>
      <c r="R1467" s="10">
        <f t="shared" si="247"/>
        <v>0.66215644163123843</v>
      </c>
      <c r="S1467" s="10">
        <f t="shared" si="248"/>
        <v>0.38696540767401522</v>
      </c>
      <c r="T1467" s="10">
        <f t="shared" si="249"/>
        <v>0.41341059033067135</v>
      </c>
      <c r="U1467" s="10">
        <f>(C1467 - $AP$12 ) / $AQ$12</f>
        <v>-0.8409358937768765</v>
      </c>
      <c r="V1467" s="10">
        <f>(D1467 - $AP$13 ) / $AQ$13</f>
        <v>7.8612320919092815E-2</v>
      </c>
      <c r="W1467" s="10">
        <f>(E1467 - $AP$14 ) / $AQ$14</f>
        <v>-0.73568199061369199</v>
      </c>
      <c r="X1467" s="10">
        <f>(F1467 - $AP$15 ) / $AQ$15</f>
        <v>-1.8398521796842617E-2</v>
      </c>
      <c r="Y1467" s="10">
        <f>(G1467 - $AP$16 ) / $AQ$16</f>
        <v>0.22833594950275363</v>
      </c>
      <c r="Z1467" s="10">
        <f>(H1467 - $AP$17) / $AQ$17</f>
        <v>1.0215629027086239</v>
      </c>
      <c r="AA1467" s="10">
        <f t="shared" si="250"/>
        <v>-2.0290193683105705E-2</v>
      </c>
      <c r="AB1467" s="10">
        <f t="shared" si="251"/>
        <v>0.49492762559934267</v>
      </c>
      <c r="AC1467" s="10">
        <f t="shared" si="252"/>
        <v>-0.70334373801372274</v>
      </c>
      <c r="AD1467" s="10">
        <f t="shared" si="253"/>
        <v>0</v>
      </c>
    </row>
    <row r="1468" spans="1:30" x14ac:dyDescent="0.3">
      <c r="A1468" t="s">
        <v>2</v>
      </c>
      <c r="B1468">
        <f t="shared" si="243"/>
        <v>0</v>
      </c>
      <c r="C1468" s="10">
        <v>0.29809838500000002</v>
      </c>
      <c r="D1468" s="10">
        <v>4.8522601999999998E-2</v>
      </c>
      <c r="E1468" s="10">
        <v>0.104010267</v>
      </c>
      <c r="F1468" s="10">
        <v>0.92203153299999996</v>
      </c>
      <c r="G1468" s="10">
        <v>0.659581694</v>
      </c>
      <c r="H1468" s="10">
        <v>0.46040134900000002</v>
      </c>
      <c r="I1468" s="10">
        <f>MIN($AF1486, MAX($AF1485, C1468))</f>
        <v>0.29809838500000002</v>
      </c>
      <c r="J1468" s="10">
        <f>MIN($AF1489, MAX($AF1488, D1468))</f>
        <v>4.8522601999999998E-2</v>
      </c>
      <c r="K1468" s="10">
        <f>MIN($AF1492, MAX($AF1491, E1468))</f>
        <v>0.104010267</v>
      </c>
      <c r="L1468" s="10">
        <f>MIN($AF1495, MAX($AF1494, F1468))</f>
        <v>0.92203153299999996</v>
      </c>
      <c r="M1468" s="10">
        <f>MIN($AF1498, MAX($AF1497, G1468))</f>
        <v>0.659581694</v>
      </c>
      <c r="N1468" s="10">
        <f>MIN($AF1501, MAX($AF1500, H1468))</f>
        <v>0.46040134900000002</v>
      </c>
      <c r="O1468" s="10">
        <f t="shared" si="244"/>
        <v>0.26090041279000753</v>
      </c>
      <c r="P1468" s="10">
        <f t="shared" si="245"/>
        <v>4.7382127636798402E-2</v>
      </c>
      <c r="Q1468" s="10">
        <f t="shared" si="246"/>
        <v>9.8949247630501141E-2</v>
      </c>
      <c r="R1468" s="10">
        <f t="shared" si="247"/>
        <v>0.65338271676107273</v>
      </c>
      <c r="S1468" s="10">
        <f t="shared" si="248"/>
        <v>0.50656557904697719</v>
      </c>
      <c r="T1468" s="10">
        <f t="shared" si="249"/>
        <v>0.37871129451844704</v>
      </c>
      <c r="U1468" s="10">
        <f>(C1468 - $AP$12 ) / $AQ$12</f>
        <v>-1.3791331847624728</v>
      </c>
      <c r="V1468" s="10">
        <f>(D1468 - $AP$13 ) / $AQ$13</f>
        <v>6.2854675224974565E-2</v>
      </c>
      <c r="W1468" s="10">
        <f>(E1468 - $AP$14 ) / $AQ$14</f>
        <v>-0.73695195107324996</v>
      </c>
      <c r="X1468" s="10">
        <f>(F1468 - $AP$15 ) / $AQ$15</f>
        <v>-3.4903442043750621E-2</v>
      </c>
      <c r="Y1468" s="10">
        <f>(G1468 - $AP$16 ) / $AQ$16</f>
        <v>0.61224728097282999</v>
      </c>
      <c r="Z1468" s="10">
        <f>(H1468 - $AP$17) / $AQ$17</f>
        <v>0.89662956470477795</v>
      </c>
      <c r="AA1468" s="10">
        <f t="shared" si="250"/>
        <v>-3.3275877080178019E-2</v>
      </c>
      <c r="AB1468" s="10">
        <f t="shared" si="251"/>
        <v>0.49168179826676184</v>
      </c>
      <c r="AC1468" s="10">
        <f t="shared" si="252"/>
        <v>-0.67664764613393757</v>
      </c>
      <c r="AD1468" s="10">
        <f t="shared" si="253"/>
        <v>0</v>
      </c>
    </row>
    <row r="1469" spans="1:30" x14ac:dyDescent="0.3">
      <c r="A1469" t="s">
        <v>4</v>
      </c>
      <c r="B1469">
        <f t="shared" si="243"/>
        <v>1</v>
      </c>
      <c r="C1469" s="10">
        <v>7.3866242999999998E-2</v>
      </c>
      <c r="D1469" s="10">
        <v>4.2146383000000003E-2</v>
      </c>
      <c r="E1469" s="10">
        <v>0.11033633900000001</v>
      </c>
      <c r="F1469" s="10">
        <v>0.85979855100000002</v>
      </c>
      <c r="G1469" s="10">
        <v>0.72842047200000004</v>
      </c>
      <c r="H1469" s="10">
        <v>0.33055867700000002</v>
      </c>
      <c r="I1469" s="10">
        <f>MIN($AF1487, MAX($AF1486, C1469))</f>
        <v>7.3866242999999998E-2</v>
      </c>
      <c r="J1469" s="10">
        <f>MIN($AF1490, MAX($AF1489, D1469))</f>
        <v>4.2146383000000003E-2</v>
      </c>
      <c r="K1469" s="10">
        <f>MIN($AF1493, MAX($AF1492, E1469))</f>
        <v>0.11033633900000001</v>
      </c>
      <c r="L1469" s="10">
        <f>MIN($AF1496, MAX($AF1495, F1469))</f>
        <v>0.85979855100000002</v>
      </c>
      <c r="M1469" s="10">
        <f>MIN($AF1499, MAX($AF1498, G1469))</f>
        <v>0.72842047200000004</v>
      </c>
      <c r="N1469" s="10">
        <f>MIN($AF1502, MAX($AF1501, H1469))</f>
        <v>0.33055867700000002</v>
      </c>
      <c r="O1469" s="10">
        <f t="shared" si="244"/>
        <v>7.1265447362459836E-2</v>
      </c>
      <c r="P1469" s="10">
        <f t="shared" si="245"/>
        <v>4.1282416189928943E-2</v>
      </c>
      <c r="Q1469" s="10">
        <f t="shared" si="246"/>
        <v>0.10466297753466548</v>
      </c>
      <c r="R1469" s="10">
        <f t="shared" si="247"/>
        <v>0.62046817594562231</v>
      </c>
      <c r="S1469" s="10">
        <f t="shared" si="248"/>
        <v>0.54720796948594008</v>
      </c>
      <c r="T1469" s="10">
        <f t="shared" si="249"/>
        <v>0.28559891192878017</v>
      </c>
      <c r="U1469" s="10">
        <f>(C1469 - $AP$12 ) / $AQ$12</f>
        <v>-1.8312842194776264</v>
      </c>
      <c r="V1469" s="10">
        <f>(D1469 - $AP$13 ) / $AQ$13</f>
        <v>4.7524576960496646E-2</v>
      </c>
      <c r="W1469" s="10">
        <f>(E1469 - $AP$14 ) / $AQ$14</f>
        <v>-0.72726442990561779</v>
      </c>
      <c r="X1469" s="10">
        <f>(F1469 - $AP$15 ) / $AQ$15</f>
        <v>-9.5546757739996074E-2</v>
      </c>
      <c r="Y1469" s="10">
        <f>(G1469 - $AP$16 ) / $AQ$16</f>
        <v>0.75351589372849415</v>
      </c>
      <c r="Z1469" s="10">
        <f>(H1469 - $AP$17) / $AQ$17</f>
        <v>0.58203859133886837</v>
      </c>
      <c r="AA1469" s="10">
        <f t="shared" si="250"/>
        <v>-4.4185426947508682E-2</v>
      </c>
      <c r="AB1469" s="10">
        <f t="shared" si="251"/>
        <v>0.4889554401103296</v>
      </c>
      <c r="AC1469" s="10">
        <f t="shared" si="252"/>
        <v>-0.71548391817810963</v>
      </c>
      <c r="AD1469" s="10">
        <f t="shared" si="253"/>
        <v>0</v>
      </c>
    </row>
    <row r="1470" spans="1:30" x14ac:dyDescent="0.3">
      <c r="A1470" t="s">
        <v>2</v>
      </c>
      <c r="B1470">
        <f t="shared" si="243"/>
        <v>0</v>
      </c>
      <c r="C1470" s="10">
        <v>2.5231286179999999</v>
      </c>
      <c r="D1470" s="10">
        <v>0.121971945</v>
      </c>
      <c r="E1470" s="10">
        <v>1.042122891</v>
      </c>
      <c r="F1470" s="10">
        <v>1.1185199260000001</v>
      </c>
      <c r="G1470" s="10">
        <v>0.46397427400000002</v>
      </c>
      <c r="H1470" s="10">
        <v>8.1392241000000004E-2</v>
      </c>
      <c r="I1470" s="10">
        <f>MIN($AF1488, MAX($AF1487, C1470))</f>
        <v>2.5231286179999999</v>
      </c>
      <c r="J1470" s="10">
        <f>MIN($AF1491, MAX($AF1490, D1470))</f>
        <v>0.121971945</v>
      </c>
      <c r="K1470" s="10">
        <f>MIN($AF1494, MAX($AF1493, E1470))</f>
        <v>1.042122891</v>
      </c>
      <c r="L1470" s="10">
        <f>MIN($AF1497, MAX($AF1496, F1470))</f>
        <v>1.1185199260000001</v>
      </c>
      <c r="M1470" s="10">
        <f>MIN($AF1500, MAX($AF1499, G1470))</f>
        <v>0.46397427400000002</v>
      </c>
      <c r="N1470" s="10">
        <f>MIN($AF1503, MAX($AF1502, H1470))</f>
        <v>8.1392241000000004E-2</v>
      </c>
      <c r="O1470" s="10">
        <f t="shared" si="244"/>
        <v>1.2593494067823927</v>
      </c>
      <c r="P1470" s="10">
        <f t="shared" si="245"/>
        <v>0.11508780233156003</v>
      </c>
      <c r="Q1470" s="10">
        <f t="shared" si="246"/>
        <v>0.71398989961625181</v>
      </c>
      <c r="R1470" s="10">
        <f t="shared" si="247"/>
        <v>0.75071769675183198</v>
      </c>
      <c r="S1470" s="10">
        <f t="shared" si="248"/>
        <v>0.38115484298035168</v>
      </c>
      <c r="T1470" s="10">
        <f t="shared" si="249"/>
        <v>7.8249322981640099E-2</v>
      </c>
      <c r="U1470" s="10">
        <f>(C1470 - $AP$12 ) / $AQ$12</f>
        <v>3.1075104924113779</v>
      </c>
      <c r="V1470" s="10">
        <f>(D1470 - $AP$13 ) / $AQ$13</f>
        <v>0.23944610749092152</v>
      </c>
      <c r="W1470" s="10">
        <f>(E1470 - $AP$14 ) / $AQ$14</f>
        <v>0.69964028224671837</v>
      </c>
      <c r="X1470" s="10">
        <f>(F1470 - $AP$15 ) / $AQ$15</f>
        <v>0.15656589245394328</v>
      </c>
      <c r="Y1470" s="10">
        <f>(G1470 - $AP$16 ) / $AQ$16</f>
        <v>0.21082834718358509</v>
      </c>
      <c r="Z1470" s="10">
        <f>(H1470 - $AP$17) / $AQ$17</f>
        <v>-2.1657485027725906E-2</v>
      </c>
      <c r="AA1470" s="10">
        <f t="shared" si="250"/>
        <v>7.4978354747263859E-2</v>
      </c>
      <c r="AB1470" s="10">
        <f t="shared" si="251"/>
        <v>0.5187358121656902</v>
      </c>
      <c r="AC1470" s="10">
        <f t="shared" si="252"/>
        <v>-0.73133891260055528</v>
      </c>
      <c r="AD1470" s="10">
        <f t="shared" si="253"/>
        <v>1</v>
      </c>
    </row>
    <row r="1471" spans="1:30" x14ac:dyDescent="0.3">
      <c r="A1471" t="s">
        <v>2</v>
      </c>
      <c r="B1471">
        <f t="shared" si="243"/>
        <v>0</v>
      </c>
      <c r="C1471" s="10">
        <v>2.4836436100000001</v>
      </c>
      <c r="D1471" s="10">
        <v>7.8541619999999996E-3</v>
      </c>
      <c r="E1471" s="10">
        <v>0.72567872600000005</v>
      </c>
      <c r="F1471" s="10">
        <v>1.063976163</v>
      </c>
      <c r="G1471" s="10">
        <v>0.66994202999999997</v>
      </c>
      <c r="H1471" s="10">
        <v>9.8102529999999997E-3</v>
      </c>
      <c r="I1471" s="10">
        <f>MIN($AF1489, MAX($AF1488, C1471))</f>
        <v>2.4836436100000001</v>
      </c>
      <c r="J1471" s="10">
        <f>MIN($AF1492, MAX($AF1491, D1471))</f>
        <v>7.8541619999999996E-3</v>
      </c>
      <c r="K1471" s="10">
        <f>MIN($AF1495, MAX($AF1494, E1471))</f>
        <v>0.72567872600000005</v>
      </c>
      <c r="L1471" s="10">
        <f>MIN($AF1498, MAX($AF1497, F1471))</f>
        <v>1.063976163</v>
      </c>
      <c r="M1471" s="10">
        <f>MIN($AF1501, MAX($AF1500, G1471))</f>
        <v>0.66994202999999997</v>
      </c>
      <c r="N1471" s="10">
        <f>MIN($AF1504, MAX($AF1503, H1471))</f>
        <v>9.8102529999999997E-3</v>
      </c>
      <c r="O1471" s="10">
        <f t="shared" si="244"/>
        <v>1.2480787604169483</v>
      </c>
      <c r="P1471" s="10">
        <f t="shared" si="245"/>
        <v>7.8234786263802324E-3</v>
      </c>
      <c r="Q1471" s="10">
        <f t="shared" si="246"/>
        <v>0.54562043744435129</v>
      </c>
      <c r="R1471" s="10">
        <f t="shared" si="247"/>
        <v>0.72463429861851836</v>
      </c>
      <c r="S1471" s="10">
        <f t="shared" si="248"/>
        <v>0.51278891325131815</v>
      </c>
      <c r="T1471" s="10">
        <f t="shared" si="249"/>
        <v>9.7624448868735506E-3</v>
      </c>
      <c r="U1471" s="10">
        <f>(C1471 - $AP$12 ) / $AQ$12</f>
        <v>3.0278912769693029</v>
      </c>
      <c r="V1471" s="10">
        <f>(D1471 - $AP$13 ) / $AQ$13</f>
        <v>-3.4922891929325607E-2</v>
      </c>
      <c r="W1471" s="10">
        <f>(E1471 - $AP$14 ) / $AQ$14</f>
        <v>0.21504896763455889</v>
      </c>
      <c r="X1471" s="10">
        <f>(F1471 - $AP$15 ) / $AQ$15</f>
        <v>0.10341538395235485</v>
      </c>
      <c r="Y1471" s="10">
        <f>(G1471 - $AP$16 ) / $AQ$16</f>
        <v>0.63350841222653353</v>
      </c>
      <c r="Z1471" s="10">
        <f>(H1471 - $AP$17) / $AQ$17</f>
        <v>-0.19509081733304742</v>
      </c>
      <c r="AA1471" s="10">
        <f t="shared" si="250"/>
        <v>7.3057293565107609E-2</v>
      </c>
      <c r="AB1471" s="10">
        <f t="shared" si="251"/>
        <v>0.51825620410665851</v>
      </c>
      <c r="AC1471" s="10">
        <f t="shared" si="252"/>
        <v>-0.73034285004076549</v>
      </c>
      <c r="AD1471" s="10">
        <f t="shared" si="253"/>
        <v>1</v>
      </c>
    </row>
    <row r="1472" spans="1:30" x14ac:dyDescent="0.3">
      <c r="A1472" t="s">
        <v>2</v>
      </c>
      <c r="B1472">
        <f t="shared" si="243"/>
        <v>0</v>
      </c>
      <c r="C1472" s="10">
        <v>2.4636386369999999</v>
      </c>
      <c r="D1472" s="10">
        <v>6.7359258000000005E-2</v>
      </c>
      <c r="E1472" s="10">
        <v>0.89305200500000004</v>
      </c>
      <c r="F1472" s="10">
        <v>1.172333021</v>
      </c>
      <c r="G1472" s="10">
        <v>0.64317069000000004</v>
      </c>
      <c r="H1472" s="10">
        <v>3.7168183E-2</v>
      </c>
      <c r="I1472" s="10">
        <f>MIN($AF1490, MAX($AF1489, C1472))</f>
        <v>2.4636386369999999</v>
      </c>
      <c r="J1472" s="10">
        <f>MIN($AF1493, MAX($AF1492, D1472))</f>
        <v>6.7359258000000005E-2</v>
      </c>
      <c r="K1472" s="10">
        <f>MIN($AF1496, MAX($AF1495, E1472))</f>
        <v>0.89305200500000004</v>
      </c>
      <c r="L1472" s="10">
        <f>MIN($AF1499, MAX($AF1498, F1472))</f>
        <v>1.172333021</v>
      </c>
      <c r="M1472" s="10">
        <f>MIN($AF1502, MAX($AF1501, G1472))</f>
        <v>0.64317069000000004</v>
      </c>
      <c r="N1472" s="10">
        <f>MIN($AF1505, MAX($AF1504, H1472))</f>
        <v>3.7168183E-2</v>
      </c>
      <c r="O1472" s="10">
        <f t="shared" si="244"/>
        <v>1.2423196656857753</v>
      </c>
      <c r="P1472" s="10">
        <f t="shared" si="245"/>
        <v>6.5187614805689117E-2</v>
      </c>
      <c r="Q1472" s="10">
        <f t="shared" si="246"/>
        <v>0.638190344116074</v>
      </c>
      <c r="R1472" s="10">
        <f t="shared" si="247"/>
        <v>0.77580171490431138</v>
      </c>
      <c r="S1472" s="10">
        <f t="shared" si="248"/>
        <v>0.49662772288604279</v>
      </c>
      <c r="T1472" s="10">
        <f t="shared" si="249"/>
        <v>3.6494098353778981E-2</v>
      </c>
      <c r="U1472" s="10">
        <f>(C1472 - $AP$12 ) / $AQ$12</f>
        <v>2.9875524158197764</v>
      </c>
      <c r="V1472" s="10">
        <f>(D1472 - $AP$13 ) / $AQ$13</f>
        <v>0.10814292323749858</v>
      </c>
      <c r="W1472" s="10">
        <f>(E1472 - $AP$14 ) / $AQ$14</f>
        <v>0.47135844106585995</v>
      </c>
      <c r="X1472" s="10">
        <f>(F1472 - $AP$15 ) / $AQ$15</f>
        <v>0.20900439698642817</v>
      </c>
      <c r="Y1472" s="10">
        <f>(G1472 - $AP$16 ) / $AQ$16</f>
        <v>0.57856917342409275</v>
      </c>
      <c r="Z1472" s="10">
        <f>(H1472 - $AP$17) / $AQ$17</f>
        <v>-0.12880630781543351</v>
      </c>
      <c r="AA1472" s="10">
        <f t="shared" si="250"/>
        <v>7.2083993089129869E-2</v>
      </c>
      <c r="AB1472" s="10">
        <f t="shared" si="251"/>
        <v>0.51801319907927768</v>
      </c>
      <c r="AC1472" s="10">
        <f t="shared" si="252"/>
        <v>-0.72983854928838876</v>
      </c>
      <c r="AD1472" s="10">
        <f t="shared" si="253"/>
        <v>1</v>
      </c>
    </row>
    <row r="1473" spans="1:30" x14ac:dyDescent="0.3">
      <c r="A1473" t="s">
        <v>4</v>
      </c>
      <c r="B1473">
        <f t="shared" si="243"/>
        <v>1</v>
      </c>
      <c r="C1473" s="10">
        <v>0.80904130900000004</v>
      </c>
      <c r="D1473" s="10">
        <v>1.6999403E-2</v>
      </c>
      <c r="E1473" s="10">
        <v>8.0741831E-2</v>
      </c>
      <c r="F1473" s="10">
        <v>1.77699461</v>
      </c>
      <c r="G1473" s="10">
        <v>-0.34480154400000002</v>
      </c>
      <c r="H1473" s="10">
        <v>0.14806498500000001</v>
      </c>
      <c r="I1473" s="10">
        <f>MIN($AF1491, MAX($AF1490, C1473))</f>
        <v>0.80904130900000004</v>
      </c>
      <c r="J1473" s="10">
        <f>MIN($AF1494, MAX($AF1493, D1473))</f>
        <v>1.6999403E-2</v>
      </c>
      <c r="K1473" s="10">
        <f>MIN($AF1497, MAX($AF1496, E1473))</f>
        <v>8.0741831E-2</v>
      </c>
      <c r="L1473" s="10">
        <f>MIN($AF1500, MAX($AF1499, F1473))</f>
        <v>1.77699461</v>
      </c>
      <c r="M1473" s="10">
        <f>MIN($AF1503, MAX($AF1502, G1473))</f>
        <v>-0.34480154400000002</v>
      </c>
      <c r="N1473" s="10">
        <f>MIN($AF1506, MAX($AF1505, H1473))</f>
        <v>0.14806498500000001</v>
      </c>
      <c r="O1473" s="10">
        <f t="shared" si="244"/>
        <v>0.59279704142054124</v>
      </c>
      <c r="P1473" s="10">
        <f t="shared" si="245"/>
        <v>1.6856530045601659E-2</v>
      </c>
      <c r="Q1473" s="10">
        <f t="shared" si="246"/>
        <v>7.7647685897204083E-2</v>
      </c>
      <c r="R1473" s="10">
        <f t="shared" si="247"/>
        <v>1.0213692673793147</v>
      </c>
      <c r="S1473" s="10">
        <f t="shared" si="248"/>
        <v>-0.29624645123772514</v>
      </c>
      <c r="T1473" s="10">
        <f t="shared" si="249"/>
        <v>0.13807790343810794</v>
      </c>
      <c r="U1473" s="10">
        <f>(C1473 - $AP$12 ) / $AQ$12</f>
        <v>-0.34884658219776976</v>
      </c>
      <c r="V1473" s="10">
        <f>(D1473 - $AP$13 ) / $AQ$13</f>
        <v>-1.2935340500754478E-2</v>
      </c>
      <c r="W1473" s="10">
        <f>(E1473 - $AP$14 ) / $AQ$14</f>
        <v>-0.77258440455902966</v>
      </c>
      <c r="X1473" s="10">
        <f>(F1473 - $AP$15 ) / $AQ$15</f>
        <v>0.79822063655406539</v>
      </c>
      <c r="Y1473" s="10">
        <f>(G1473 - $AP$16 ) / $AQ$16</f>
        <v>-1.4489140416076196</v>
      </c>
      <c r="Z1473" s="10">
        <f>(H1473 - $AP$17) / $AQ$17</f>
        <v>0.13988142285870542</v>
      </c>
      <c r="AA1473" s="10">
        <f t="shared" si="250"/>
        <v>-8.4170086814729737E-3</v>
      </c>
      <c r="AB1473" s="10">
        <f t="shared" si="251"/>
        <v>0.49789576025270404</v>
      </c>
      <c r="AC1473" s="10">
        <f t="shared" si="252"/>
        <v>-0.69736454062893338</v>
      </c>
      <c r="AD1473" s="10">
        <f t="shared" si="253"/>
        <v>0</v>
      </c>
    </row>
    <row r="1474" spans="1:30" x14ac:dyDescent="0.3">
      <c r="A1474" t="s">
        <v>4</v>
      </c>
      <c r="B1474">
        <f t="shared" si="243"/>
        <v>1</v>
      </c>
      <c r="C1474" s="10">
        <v>1.4523067329999999</v>
      </c>
      <c r="D1474" s="10">
        <v>-1.7731884999999999E-2</v>
      </c>
      <c r="E1474" s="10">
        <v>7.3681087000000006E-2</v>
      </c>
      <c r="F1474" s="10">
        <v>1.1341725979999999</v>
      </c>
      <c r="G1474" s="10">
        <v>-1.5751090800000001</v>
      </c>
      <c r="H1474" s="10">
        <v>-0.39143041200000001</v>
      </c>
      <c r="I1474" s="10">
        <f>MIN($AF1492, MAX($AF1491, C1474))</f>
        <v>1.4523067329999999</v>
      </c>
      <c r="J1474" s="10">
        <f>MIN($AF1495, MAX($AF1494, D1474))</f>
        <v>-1.7731884999999999E-2</v>
      </c>
      <c r="K1474" s="10">
        <f>MIN($AF1498, MAX($AF1497, E1474))</f>
        <v>7.3681087000000006E-2</v>
      </c>
      <c r="L1474" s="10">
        <f>MIN($AF1501, MAX($AF1500, F1474))</f>
        <v>1.1341725979999999</v>
      </c>
      <c r="M1474" s="10">
        <f>MIN($AF1504, MAX($AF1503, G1474))</f>
        <v>-1.5751090800000001</v>
      </c>
      <c r="N1474" s="10">
        <f>MIN($AF1507, MAX($AF1506, H1474))</f>
        <v>-0.39143041200000001</v>
      </c>
      <c r="O1474" s="10">
        <f t="shared" si="244"/>
        <v>0.89702910527470459</v>
      </c>
      <c r="P1474" s="10">
        <f t="shared" si="245"/>
        <v>-1.7576509175977379E-2</v>
      </c>
      <c r="Q1474" s="10">
        <f t="shared" si="246"/>
        <v>7.1093012512831927E-2</v>
      </c>
      <c r="R1474" s="10">
        <f t="shared" si="247"/>
        <v>0.75807902964643614</v>
      </c>
      <c r="S1474" s="10">
        <f t="shared" si="248"/>
        <v>-0.94589189438353916</v>
      </c>
      <c r="T1474" s="10">
        <f t="shared" si="249"/>
        <v>-0.3303322913908634</v>
      </c>
      <c r="U1474" s="10">
        <f>(C1474 - $AP$12 ) / $AQ$12</f>
        <v>0.9482606231469568</v>
      </c>
      <c r="V1474" s="10">
        <f>(D1474 - $AP$13 ) / $AQ$13</f>
        <v>-9.6438441302637692E-2</v>
      </c>
      <c r="W1474" s="10">
        <f>(E1474 - $AP$14 ) / $AQ$14</f>
        <v>-0.7833969762400399</v>
      </c>
      <c r="X1474" s="10">
        <f>(F1474 - $AP$15 ) / $AQ$15</f>
        <v>0.17181873586719601</v>
      </c>
      <c r="Y1474" s="10">
        <f>(G1474 - $AP$16 ) / $AQ$16</f>
        <v>-3.9737095699878471</v>
      </c>
      <c r="Z1474" s="10">
        <f>(H1474 - $AP$17) / $AQ$17</f>
        <v>-1.1672418783982024</v>
      </c>
      <c r="AA1474" s="10">
        <f t="shared" si="250"/>
        <v>2.2879736550785488E-2</v>
      </c>
      <c r="AB1474" s="10">
        <f t="shared" si="251"/>
        <v>0.50571968462704675</v>
      </c>
      <c r="AC1474" s="10">
        <f t="shared" si="252"/>
        <v>-0.68177274615042216</v>
      </c>
      <c r="AD1474" s="10">
        <f t="shared" si="253"/>
        <v>1</v>
      </c>
    </row>
    <row r="1475" spans="1:30" x14ac:dyDescent="0.3">
      <c r="A1475" t="s">
        <v>4</v>
      </c>
      <c r="B1475">
        <f t="shared" ref="B1475:B1538" si="254">IF(OR(A1475="BB",A1475="B",A1475="CCC",A1475="CC",A1475="C",A1475="D"),1,0)</f>
        <v>1</v>
      </c>
      <c r="C1475" s="10">
        <v>1.283474443</v>
      </c>
      <c r="D1475" s="10">
        <v>3.5900950000000001E-2</v>
      </c>
      <c r="E1475" s="10">
        <v>0.14582073700000001</v>
      </c>
      <c r="F1475" s="10">
        <v>1.254338937</v>
      </c>
      <c r="G1475" s="10">
        <v>-2.24354E-3</v>
      </c>
      <c r="H1475" s="10">
        <v>0.249147701</v>
      </c>
      <c r="I1475" s="10">
        <f>MIN($AF1493, MAX($AF1492, C1475))</f>
        <v>1.283474443</v>
      </c>
      <c r="J1475" s="10">
        <f>MIN($AF1496, MAX($AF1495, D1475))</f>
        <v>3.5900950000000001E-2</v>
      </c>
      <c r="K1475" s="10">
        <f>MIN($AF1499, MAX($AF1498, E1475))</f>
        <v>0.14582073700000001</v>
      </c>
      <c r="L1475" s="10">
        <f>MIN($AF1502, MAX($AF1501, F1475))</f>
        <v>1.254338937</v>
      </c>
      <c r="M1475" s="10">
        <f>MIN($AF1505, MAX($AF1504, G1475))</f>
        <v>-2.24354E-3</v>
      </c>
      <c r="N1475" s="10">
        <f>MIN($AF1508, MAX($AF1507, H1475))</f>
        <v>0.249147701</v>
      </c>
      <c r="O1475" s="10">
        <f t="shared" ref="O1475:O1538" si="255">SIGN(I1475)*LN(1+ABS(I1475))</f>
        <v>0.82569816155050668</v>
      </c>
      <c r="P1475" s="10">
        <f t="shared" ref="P1475:P1538" si="256">SIGN(J1475)*LN(1+ABS(J1475))</f>
        <v>3.5271531158436745E-2</v>
      </c>
      <c r="Q1475" s="10">
        <f t="shared" ref="Q1475:Q1538" si="257">SIGN(K1475)*LN(1+ABS(K1475))</f>
        <v>0.13612118110051835</v>
      </c>
      <c r="R1475" s="10">
        <f t="shared" ref="R1475:R1538" si="258">SIGN(L1475)*LN(1+ABS(L1475))</f>
        <v>0.81285677565278813</v>
      </c>
      <c r="S1475" s="10">
        <f t="shared" ref="S1475:S1538" si="259">SIGN(M1475)*LN(1+ABS(M1475))</f>
        <v>-2.2410270220766877E-3</v>
      </c>
      <c r="T1475" s="10">
        <f t="shared" ref="T1475:T1538" si="260">SIGN(N1475)*LN(1+ABS(N1475))</f>
        <v>0.22246147955614498</v>
      </c>
      <c r="U1475" s="10">
        <f>(C1475 - $AP$12 ) / $AQ$12</f>
        <v>0.60782015847517568</v>
      </c>
      <c r="V1475" s="10">
        <f>(D1475 - $AP$13 ) / $AQ$13</f>
        <v>3.2508922448910203E-2</v>
      </c>
      <c r="W1475" s="10">
        <f>(E1475 - $AP$14 ) / $AQ$14</f>
        <v>-0.67292488765164371</v>
      </c>
      <c r="X1475" s="10">
        <f>(F1475 - $AP$15 ) / $AQ$15</f>
        <v>0.28891557098332565</v>
      </c>
      <c r="Y1475" s="10">
        <f>(G1475 - $AP$16 ) / $AQ$16</f>
        <v>-0.74592808776879316</v>
      </c>
      <c r="Z1475" s="10">
        <f>(H1475 - $AP$17) / $AQ$17</f>
        <v>0.38479097013689001</v>
      </c>
      <c r="AA1475" s="10">
        <f t="shared" ref="AA1475:AA1538" si="261">$AF$3 + SUMPRODUCT(N(U1475:Z1475), N($AF$4:$AF$9))</f>
        <v>1.4665551597003836E-2</v>
      </c>
      <c r="AB1475" s="10">
        <f t="shared" ref="AB1475:AB1538" si="262">1/(1+EXP(-AA1475))</f>
        <v>0.5036663221872596</v>
      </c>
      <c r="AC1475" s="10">
        <f t="shared" ref="AC1475:AC1538" si="263">B1475*LN(MAX(AB1475,0.0000000001)) + (1-B1475)*LN(MAX(1-AB1475,0.0000000001))</f>
        <v>-0.68584128932097155</v>
      </c>
      <c r="AD1475" s="10">
        <f t="shared" ref="AD1475:AD1538" si="264">IF(AB1475&gt;0.5,1,0)</f>
        <v>1</v>
      </c>
    </row>
    <row r="1476" spans="1:30" x14ac:dyDescent="0.3">
      <c r="A1476" t="s">
        <v>4</v>
      </c>
      <c r="B1476">
        <f t="shared" si="254"/>
        <v>1</v>
      </c>
      <c r="C1476" s="10">
        <v>1.4883254020000001</v>
      </c>
      <c r="D1476" s="10">
        <v>8.4463969999999999E-2</v>
      </c>
      <c r="E1476" s="10">
        <v>0.111448508</v>
      </c>
      <c r="F1476" s="10">
        <v>1.2788015610000001</v>
      </c>
      <c r="G1476" s="10">
        <v>-0.76752025899999998</v>
      </c>
      <c r="H1476" s="10">
        <v>-0.620289855</v>
      </c>
      <c r="I1476" s="10">
        <f>MIN($AF1494, MAX($AF1493, C1476))</f>
        <v>1.4883254020000001</v>
      </c>
      <c r="J1476" s="10">
        <f>MIN($AF1497, MAX($AF1496, D1476))</f>
        <v>8.4463969999999999E-2</v>
      </c>
      <c r="K1476" s="10">
        <f>MIN($AF1500, MAX($AF1499, E1476))</f>
        <v>0.111448508</v>
      </c>
      <c r="L1476" s="10">
        <f>MIN($AF1503, MAX($AF1502, F1476))</f>
        <v>1.2788015610000001</v>
      </c>
      <c r="M1476" s="10">
        <f>MIN($AF1506, MAX($AF1505, G1476))</f>
        <v>-0.76752025899999998</v>
      </c>
      <c r="N1476" s="10">
        <f>MIN($AF1509, MAX($AF1508, H1476))</f>
        <v>-0.620289855</v>
      </c>
      <c r="O1476" s="10">
        <f t="shared" si="255"/>
        <v>0.91160995491006069</v>
      </c>
      <c r="P1476" s="10">
        <f t="shared" si="256"/>
        <v>8.1085828049642331E-2</v>
      </c>
      <c r="Q1476" s="10">
        <f t="shared" si="257"/>
        <v>0.10566412676330984</v>
      </c>
      <c r="R1476" s="10">
        <f t="shared" si="258"/>
        <v>0.82364967363352293</v>
      </c>
      <c r="S1476" s="10">
        <f t="shared" si="259"/>
        <v>-0.56957758067481246</v>
      </c>
      <c r="T1476" s="10">
        <f t="shared" si="260"/>
        <v>-0.48260505607901666</v>
      </c>
      <c r="U1476" s="10">
        <f>(C1476 - $AP$12 ) / $AQ$12</f>
        <v>1.0208901681896685</v>
      </c>
      <c r="V1476" s="10">
        <f>(D1476 - $AP$13 ) / $AQ$13</f>
        <v>0.14926712486005808</v>
      </c>
      <c r="W1476" s="10">
        <f>(E1476 - $AP$14 ) / $AQ$14</f>
        <v>-0.72556129394234015</v>
      </c>
      <c r="X1476" s="10">
        <f>(F1476 - $AP$15 ) / $AQ$15</f>
        <v>0.31275332682138846</v>
      </c>
      <c r="Y1476" s="10">
        <f>(G1476 - $AP$16 ) / $AQ$16</f>
        <v>-2.3164030963073836</v>
      </c>
      <c r="Z1476" s="10">
        <f>(H1476 - $AP$17) / $AQ$17</f>
        <v>-1.7217368978579832</v>
      </c>
      <c r="AA1476" s="10">
        <f t="shared" si="261"/>
        <v>2.4632150197221508E-2</v>
      </c>
      <c r="AB1476" s="10">
        <f t="shared" si="262"/>
        <v>0.50615772620610511</v>
      </c>
      <c r="AC1476" s="10">
        <f t="shared" si="263"/>
        <v>-0.68090694639695004</v>
      </c>
      <c r="AD1476" s="10">
        <f t="shared" si="264"/>
        <v>1</v>
      </c>
    </row>
    <row r="1477" spans="1:30" x14ac:dyDescent="0.3">
      <c r="A1477" t="s">
        <v>4</v>
      </c>
      <c r="B1477">
        <f t="shared" si="254"/>
        <v>1</v>
      </c>
      <c r="C1477" s="10">
        <v>1.243395493</v>
      </c>
      <c r="D1477" s="10">
        <v>-0.17183316300000001</v>
      </c>
      <c r="E1477" s="10">
        <v>1.3967482999999999E-2</v>
      </c>
      <c r="F1477" s="10">
        <v>1.068518571</v>
      </c>
      <c r="G1477" s="10">
        <v>1</v>
      </c>
      <c r="H1477" s="10">
        <v>-19.300395259999998</v>
      </c>
      <c r="I1477" s="10">
        <f>MIN($AF1495, MAX($AF1494, C1477))</f>
        <v>1.243395493</v>
      </c>
      <c r="J1477" s="10">
        <f>MIN($AF1498, MAX($AF1497, D1477))</f>
        <v>-0.17183316300000001</v>
      </c>
      <c r="K1477" s="10">
        <f>MIN($AF1501, MAX($AF1500, E1477))</f>
        <v>1.3967482999999999E-2</v>
      </c>
      <c r="L1477" s="10">
        <f>MIN($AF1504, MAX($AF1503, F1477))</f>
        <v>1.068518571</v>
      </c>
      <c r="M1477" s="10">
        <f>MIN($AF1507, MAX($AF1506, G1477))</f>
        <v>1</v>
      </c>
      <c r="N1477" s="10">
        <f>MIN($AF1510, MAX($AF1509, H1477))</f>
        <v>-19.300395259999998</v>
      </c>
      <c r="O1477" s="10">
        <f t="shared" si="255"/>
        <v>0.80799056322277785</v>
      </c>
      <c r="P1477" s="10">
        <f t="shared" si="256"/>
        <v>-0.15856932863267945</v>
      </c>
      <c r="Q1477" s="10">
        <f t="shared" si="257"/>
        <v>1.3870836607463377E-2</v>
      </c>
      <c r="R1477" s="10">
        <f t="shared" si="258"/>
        <v>0.72683268488241137</v>
      </c>
      <c r="S1477" s="10">
        <f t="shared" si="259"/>
        <v>0.69314718055994529</v>
      </c>
      <c r="T1477" s="10">
        <f t="shared" si="260"/>
        <v>-3.0106403567941458</v>
      </c>
      <c r="U1477" s="10">
        <f>(C1477 - $AP$12 ) / $AQ$12</f>
        <v>0.52700329363517906</v>
      </c>
      <c r="V1477" s="10">
        <f>(D1477 - $AP$13 ) / $AQ$13</f>
        <v>-0.46693822094032433</v>
      </c>
      <c r="W1477" s="10">
        <f>(E1477 - $AP$14 ) / $AQ$14</f>
        <v>-0.8748402609110969</v>
      </c>
      <c r="X1477" s="10">
        <f>(F1477 - $AP$15 ) / $AQ$15</f>
        <v>0.10784176163043484</v>
      </c>
      <c r="Y1477" s="10">
        <f>(G1477 - $AP$16 ) / $AQ$16</f>
        <v>1.3108422189197697</v>
      </c>
      <c r="Z1477" s="10">
        <f>(H1477 - $AP$17) / $AQ$17</f>
        <v>-46.981068452100331</v>
      </c>
      <c r="AA1477" s="10">
        <f t="shared" si="261"/>
        <v>1.2715593398525524E-2</v>
      </c>
      <c r="AB1477" s="10">
        <f t="shared" si="262"/>
        <v>0.50317885551829378</v>
      </c>
      <c r="AC1477" s="10">
        <f t="shared" si="263"/>
        <v>-0.68680959451395995</v>
      </c>
      <c r="AD1477" s="10">
        <f t="shared" si="264"/>
        <v>1</v>
      </c>
    </row>
    <row r="1478" spans="1:30" x14ac:dyDescent="0.3">
      <c r="A1478" t="s">
        <v>4</v>
      </c>
      <c r="B1478">
        <f t="shared" si="254"/>
        <v>1</v>
      </c>
      <c r="C1478" s="10">
        <v>0.85273657999999997</v>
      </c>
      <c r="D1478" s="10">
        <v>1.4085744000000001E-2</v>
      </c>
      <c r="E1478" s="10">
        <v>7.0933742999999994E-2</v>
      </c>
      <c r="F1478" s="10">
        <v>1.7888854869999999</v>
      </c>
      <c r="G1478" s="10">
        <v>-1.1602623460000001</v>
      </c>
      <c r="H1478" s="10">
        <v>0.20430274000000001</v>
      </c>
      <c r="I1478" s="10">
        <f>MIN($AF1496, MAX($AF1495, C1478))</f>
        <v>0.85273657999999997</v>
      </c>
      <c r="J1478" s="10">
        <f>MIN($AF1499, MAX($AF1498, D1478))</f>
        <v>1.4085744000000001E-2</v>
      </c>
      <c r="K1478" s="10">
        <f>MIN($AF1502, MAX($AF1501, E1478))</f>
        <v>7.0933742999999994E-2</v>
      </c>
      <c r="L1478" s="10">
        <f>MIN($AF1505, MAX($AF1504, F1478))</f>
        <v>1.7888854869999999</v>
      </c>
      <c r="M1478" s="10">
        <f>MIN($AF1508, MAX($AF1507, G1478))</f>
        <v>-1.1602623460000001</v>
      </c>
      <c r="N1478" s="10">
        <f>MIN($AF1511, MAX($AF1510, H1478))</f>
        <v>0.20430274000000001</v>
      </c>
      <c r="O1478" s="10">
        <f t="shared" si="255"/>
        <v>0.61666377853609267</v>
      </c>
      <c r="P1478" s="10">
        <f t="shared" si="256"/>
        <v>1.3987461751773695E-2</v>
      </c>
      <c r="Q1478" s="10">
        <f t="shared" si="257"/>
        <v>6.8530924939405866E-2</v>
      </c>
      <c r="R1478" s="10">
        <f t="shared" si="258"/>
        <v>1.025642048999978</v>
      </c>
      <c r="S1478" s="10">
        <f t="shared" si="259"/>
        <v>-0.77022967080231386</v>
      </c>
      <c r="T1478" s="10">
        <f t="shared" si="260"/>
        <v>0.18590076046231171</v>
      </c>
      <c r="U1478" s="10">
        <f>(C1478 - $AP$12 ) / $AQ$12</f>
        <v>-0.26073761700397075</v>
      </c>
      <c r="V1478" s="10">
        <f>(D1478 - $AP$13 ) / $AQ$13</f>
        <v>-1.9940538844660242E-2</v>
      </c>
      <c r="W1478" s="10">
        <f>(E1478 - $AP$14 ) / $AQ$14</f>
        <v>-0.78760416091241903</v>
      </c>
      <c r="X1478" s="10">
        <f>(F1478 - $AP$15 ) / $AQ$15</f>
        <v>0.80980777547368554</v>
      </c>
      <c r="Y1478" s="10">
        <f>(G1478 - $AP$16 ) / $AQ$16</f>
        <v>-3.1223751285426786</v>
      </c>
      <c r="Z1478" s="10">
        <f>(H1478 - $AP$17) / $AQ$17</f>
        <v>0.27613778459903954</v>
      </c>
      <c r="AA1478" s="10">
        <f t="shared" si="261"/>
        <v>-6.2911058840897753E-3</v>
      </c>
      <c r="AB1478" s="10">
        <f t="shared" si="262"/>
        <v>0.49842722871623774</v>
      </c>
      <c r="AC1478" s="10">
        <f t="shared" si="263"/>
        <v>-0.69629768074548726</v>
      </c>
      <c r="AD1478" s="10">
        <f t="shared" si="264"/>
        <v>0</v>
      </c>
    </row>
    <row r="1479" spans="1:30" x14ac:dyDescent="0.3">
      <c r="A1479" t="s">
        <v>2</v>
      </c>
      <c r="B1479">
        <f t="shared" si="254"/>
        <v>0</v>
      </c>
      <c r="C1479" s="10">
        <v>2.2644555689999999</v>
      </c>
      <c r="D1479" s="10">
        <v>4.2989178000000003E-2</v>
      </c>
      <c r="E1479" s="10">
        <v>0.65382190600000001</v>
      </c>
      <c r="F1479" s="10">
        <v>1.3379772270000001</v>
      </c>
      <c r="G1479" s="10">
        <v>0.62241933699999996</v>
      </c>
      <c r="H1479" s="10">
        <v>0.12584214099999999</v>
      </c>
      <c r="I1479" s="10">
        <f>MIN($AF1497, MAX($AF1496, C1479))</f>
        <v>2.2644555689999999</v>
      </c>
      <c r="J1479" s="10">
        <f>MIN($AF1500, MAX($AF1499, D1479))</f>
        <v>4.2989178000000003E-2</v>
      </c>
      <c r="K1479" s="10">
        <f>MIN($AF1503, MAX($AF1502, E1479))</f>
        <v>0.65382190600000001</v>
      </c>
      <c r="L1479" s="10">
        <f>MIN($AF1506, MAX($AF1505, F1479))</f>
        <v>1.3379772270000001</v>
      </c>
      <c r="M1479" s="10">
        <f>MIN($AF1509, MAX($AF1508, G1479))</f>
        <v>0.62241933699999996</v>
      </c>
      <c r="N1479" s="10">
        <f>MIN($AF1512, MAX($AF1511, H1479))</f>
        <v>0.12584214099999999</v>
      </c>
      <c r="O1479" s="10">
        <f t="shared" si="255"/>
        <v>1.1830930011981233</v>
      </c>
      <c r="P1479" s="10">
        <f t="shared" si="256"/>
        <v>4.2090800125879846E-2</v>
      </c>
      <c r="Q1479" s="10">
        <f t="shared" si="257"/>
        <v>0.50308891607622763</v>
      </c>
      <c r="R1479" s="10">
        <f t="shared" si="258"/>
        <v>0.84928612262604886</v>
      </c>
      <c r="S1479" s="10">
        <f t="shared" si="259"/>
        <v>0.48391845310602649</v>
      </c>
      <c r="T1479" s="10">
        <f t="shared" si="260"/>
        <v>0.11853132539554863</v>
      </c>
      <c r="U1479" s="10">
        <f>(C1479 - $AP$12 ) / $AQ$12</f>
        <v>2.5859113776944809</v>
      </c>
      <c r="V1479" s="10">
        <f>(D1479 - $AP$13 ) / $AQ$13</f>
        <v>4.9550876585213219E-2</v>
      </c>
      <c r="W1479" s="10">
        <f>(E1479 - $AP$14 ) / $AQ$14</f>
        <v>0.10500999482667241</v>
      </c>
      <c r="X1479" s="10">
        <f>(F1479 - $AP$15 ) / $AQ$15</f>
        <v>0.37041742195945498</v>
      </c>
      <c r="Y1479" s="10">
        <f>(G1479 - $AP$16 ) / $AQ$16</f>
        <v>0.53598394840581753</v>
      </c>
      <c r="Z1479" s="10">
        <f>(H1479 - $AP$17) / $AQ$17</f>
        <v>8.6038521929196116E-2</v>
      </c>
      <c r="AA1479" s="10">
        <f t="shared" si="261"/>
        <v>6.2393153971721307E-2</v>
      </c>
      <c r="AB1479" s="10">
        <f t="shared" si="262"/>
        <v>0.5155932302399181</v>
      </c>
      <c r="AC1479" s="10">
        <f t="shared" si="263"/>
        <v>-0.72483029184329739</v>
      </c>
      <c r="AD1479" s="10">
        <f t="shared" si="264"/>
        <v>1</v>
      </c>
    </row>
    <row r="1480" spans="1:30" x14ac:dyDescent="0.3">
      <c r="A1480" t="s">
        <v>2</v>
      </c>
      <c r="B1480">
        <f t="shared" si="254"/>
        <v>0</v>
      </c>
      <c r="C1480" s="10">
        <v>2.221720516</v>
      </c>
      <c r="D1480" s="10">
        <v>7.0505079999999998E-2</v>
      </c>
      <c r="E1480" s="10">
        <v>0.85320766599999998</v>
      </c>
      <c r="F1480" s="10">
        <v>2.5482137169999999</v>
      </c>
      <c r="G1480" s="10">
        <v>0.74045565800000002</v>
      </c>
      <c r="H1480" s="10">
        <v>0.13141198300000001</v>
      </c>
      <c r="I1480" s="10">
        <f>MIN($AF1498, MAX($AF1497, C1480))</f>
        <v>2.221720516</v>
      </c>
      <c r="J1480" s="10">
        <f>MIN($AF1501, MAX($AF1500, D1480))</f>
        <v>7.0505079999999998E-2</v>
      </c>
      <c r="K1480" s="10">
        <f>MIN($AF1504, MAX($AF1503, E1480))</f>
        <v>0.85320766599999998</v>
      </c>
      <c r="L1480" s="10">
        <f>MIN($AF1507, MAX($AF1506, F1480))</f>
        <v>2.5482137169999999</v>
      </c>
      <c r="M1480" s="10">
        <f>MIN($AF1510, MAX($AF1509, G1480))</f>
        <v>0.74045565800000002</v>
      </c>
      <c r="N1480" s="10">
        <f>MIN($AF1513, MAX($AF1512, H1480))</f>
        <v>0.13141198300000001</v>
      </c>
      <c r="O1480" s="10">
        <f t="shared" si="255"/>
        <v>1.1699155385964162</v>
      </c>
      <c r="P1480" s="10">
        <f t="shared" si="256"/>
        <v>6.8130574482394082E-2</v>
      </c>
      <c r="Q1480" s="10">
        <f t="shared" si="257"/>
        <v>0.61691801118033474</v>
      </c>
      <c r="R1480" s="10">
        <f t="shared" si="258"/>
        <v>1.2664442985407771</v>
      </c>
      <c r="S1480" s="10">
        <f t="shared" si="259"/>
        <v>0.55414695135763525</v>
      </c>
      <c r="T1480" s="10">
        <f t="shared" si="260"/>
        <v>0.12346639517364151</v>
      </c>
      <c r="U1480" s="10">
        <f>(C1480 - $AP$12 ) / $AQ$12</f>
        <v>2.4997386360874505</v>
      </c>
      <c r="V1480" s="10">
        <f>(D1480 - $AP$13 ) / $AQ$13</f>
        <v>0.11570630215885563</v>
      </c>
      <c r="W1480" s="10">
        <f>(E1480 - $AP$14 ) / $AQ$14</f>
        <v>0.41034224057481106</v>
      </c>
      <c r="X1480" s="10">
        <f>(F1480 - $AP$15 ) / $AQ$15</f>
        <v>1.5497398836436158</v>
      </c>
      <c r="Y1480" s="10">
        <f>(G1480 - $AP$16 ) / $AQ$16</f>
        <v>0.77821409552510923</v>
      </c>
      <c r="Z1480" s="10">
        <f>(H1480 - $AP$17) / $AQ$17</f>
        <v>9.9533484635095537E-2</v>
      </c>
      <c r="AA1480" s="10">
        <f t="shared" si="261"/>
        <v>6.0313968589874846E-2</v>
      </c>
      <c r="AB1480" s="10">
        <f t="shared" si="262"/>
        <v>0.51507392279644992</v>
      </c>
      <c r="AC1480" s="10">
        <f t="shared" si="263"/>
        <v>-0.72375881779848872</v>
      </c>
      <c r="AD1480" s="10">
        <f t="shared" si="264"/>
        <v>1</v>
      </c>
    </row>
    <row r="1481" spans="1:30" x14ac:dyDescent="0.3">
      <c r="A1481" t="s">
        <v>2</v>
      </c>
      <c r="B1481">
        <f t="shared" si="254"/>
        <v>0</v>
      </c>
      <c r="C1481" s="10">
        <v>1.439040984</v>
      </c>
      <c r="D1481" s="10">
        <v>7.1323126000000001E-2</v>
      </c>
      <c r="E1481" s="10">
        <v>0.85783366599999999</v>
      </c>
      <c r="F1481" s="10">
        <v>1.5364917810000001</v>
      </c>
      <c r="G1481" s="10">
        <v>0.80386100900000002</v>
      </c>
      <c r="H1481" s="10">
        <v>0.12802450400000001</v>
      </c>
      <c r="I1481" s="10">
        <f>MIN($AF1499, MAX($AF1498, C1481))</f>
        <v>1.439040984</v>
      </c>
      <c r="J1481" s="10">
        <f>MIN($AF1502, MAX($AF1501, D1481))</f>
        <v>7.1323126000000001E-2</v>
      </c>
      <c r="K1481" s="10">
        <f>MIN($AF1505, MAX($AF1504, E1481))</f>
        <v>0.85783366599999999</v>
      </c>
      <c r="L1481" s="10">
        <f>MIN($AF1508, MAX($AF1507, F1481))</f>
        <v>1.5364917810000001</v>
      </c>
      <c r="M1481" s="10">
        <f>MIN($AF1511, MAX($AF1510, G1481))</f>
        <v>0.80386100900000002</v>
      </c>
      <c r="N1481" s="10">
        <f>MIN($AF1514, MAX($AF1513, H1481))</f>
        <v>0.12802450400000001</v>
      </c>
      <c r="O1481" s="10">
        <f t="shared" si="255"/>
        <v>0.89160492270064029</v>
      </c>
      <c r="P1481" s="10">
        <f t="shared" si="256"/>
        <v>6.8894450910472083E-2</v>
      </c>
      <c r="Q1481" s="10">
        <f t="shared" si="257"/>
        <v>0.61941111324104625</v>
      </c>
      <c r="R1481" s="10">
        <f t="shared" si="258"/>
        <v>0.9307819377276173</v>
      </c>
      <c r="S1481" s="10">
        <f t="shared" si="259"/>
        <v>0.58992937266336654</v>
      </c>
      <c r="T1481" s="10">
        <f t="shared" si="260"/>
        <v>0.12046787624417282</v>
      </c>
      <c r="U1481" s="10">
        <f>(C1481 - $AP$12 ) / $AQ$12</f>
        <v>0.92151101408947622</v>
      </c>
      <c r="V1481" s="10">
        <f>(D1481 - $AP$13 ) / $AQ$13</f>
        <v>0.11767309871412815</v>
      </c>
      <c r="W1481" s="10">
        <f>(E1481 - $AP$14 ) / $AQ$14</f>
        <v>0.41742633208079871</v>
      </c>
      <c r="X1481" s="10">
        <f>(F1481 - $AP$15 ) / $AQ$15</f>
        <v>0.56386116162343858</v>
      </c>
      <c r="Y1481" s="10">
        <f>(G1481 - $AP$16 ) / $AQ$16</f>
        <v>0.90833241309687018</v>
      </c>
      <c r="Z1481" s="10">
        <f>(H1481 - $AP$17) / $AQ$17</f>
        <v>9.1326087949154117E-2</v>
      </c>
      <c r="AA1481" s="10">
        <f t="shared" si="261"/>
        <v>2.223431904305374E-2</v>
      </c>
      <c r="AB1481" s="10">
        <f t="shared" si="262"/>
        <v>0.50555835077483635</v>
      </c>
      <c r="AC1481" s="10">
        <f t="shared" si="263"/>
        <v>-0.70432613442652825</v>
      </c>
      <c r="AD1481" s="10">
        <f t="shared" si="264"/>
        <v>1</v>
      </c>
    </row>
    <row r="1482" spans="1:30" x14ac:dyDescent="0.3">
      <c r="A1482" t="s">
        <v>4</v>
      </c>
      <c r="B1482">
        <f t="shared" si="254"/>
        <v>1</v>
      </c>
      <c r="C1482" s="10">
        <v>3.5287356320000001</v>
      </c>
      <c r="D1482" s="10">
        <v>0.145373218</v>
      </c>
      <c r="E1482" s="10">
        <v>1.9991613079999999</v>
      </c>
      <c r="F1482" s="10">
        <v>0.433092949</v>
      </c>
      <c r="G1482" s="10">
        <v>0.73314606699999996</v>
      </c>
      <c r="H1482" s="10">
        <v>9.1455739999999994E-2</v>
      </c>
      <c r="I1482" s="10">
        <f>MIN($AF1500, MAX($AF1499, C1482))</f>
        <v>3.5287356320000001</v>
      </c>
      <c r="J1482" s="10">
        <f>MIN($AF1503, MAX($AF1502, D1482))</f>
        <v>0.145373218</v>
      </c>
      <c r="K1482" s="10">
        <f>MIN($AF1506, MAX($AF1505, E1482))</f>
        <v>1.9991613079999999</v>
      </c>
      <c r="L1482" s="10">
        <f>MIN($AF1509, MAX($AF1508, F1482))</f>
        <v>0.433092949</v>
      </c>
      <c r="M1482" s="10">
        <f>MIN($AF1512, MAX($AF1511, G1482))</f>
        <v>0.73314606699999996</v>
      </c>
      <c r="N1482" s="10">
        <f>MIN($AF1515, MAX($AF1514, H1482))</f>
        <v>9.1455739999999994E-2</v>
      </c>
      <c r="O1482" s="10">
        <f t="shared" si="255"/>
        <v>1.5104427906027409</v>
      </c>
      <c r="P1482" s="10">
        <f t="shared" si="256"/>
        <v>0.13573053847970104</v>
      </c>
      <c r="Q1482" s="10">
        <f t="shared" si="257"/>
        <v>1.0983326855828097</v>
      </c>
      <c r="R1482" s="10">
        <f t="shared" si="258"/>
        <v>0.35983500996651241</v>
      </c>
      <c r="S1482" s="10">
        <f t="shared" si="259"/>
        <v>0.54993829281348694</v>
      </c>
      <c r="T1482" s="10">
        <f t="shared" si="260"/>
        <v>8.7512346483455516E-2</v>
      </c>
      <c r="U1482" s="10">
        <f>(C1482 - $AP$12 ) / $AQ$12</f>
        <v>5.1352583783362959</v>
      </c>
      <c r="V1482" s="10">
        <f>(D1482 - $AP$13 ) / $AQ$13</f>
        <v>0.29570888871030471</v>
      </c>
      <c r="W1482" s="10">
        <f>(E1482 - $AP$14 ) / $AQ$14</f>
        <v>2.1652148003560034</v>
      </c>
      <c r="X1482" s="10">
        <f>(F1482 - $AP$15 ) / $AQ$15</f>
        <v>-0.51135268089891672</v>
      </c>
      <c r="Y1482" s="10">
        <f>(G1482 - $AP$16 ) / $AQ$16</f>
        <v>0.76321360001397021</v>
      </c>
      <c r="Z1482" s="10">
        <f>(H1482 - $AP$17) / $AQ$17</f>
        <v>2.7249918353261372E-3</v>
      </c>
      <c r="AA1482" s="10">
        <f t="shared" si="261"/>
        <v>0.12390407863465593</v>
      </c>
      <c r="AB1482" s="10">
        <f t="shared" si="262"/>
        <v>0.53093645117976618</v>
      </c>
      <c r="AC1482" s="10">
        <f t="shared" si="263"/>
        <v>-0.63311294252969585</v>
      </c>
      <c r="AD1482" s="10">
        <f t="shared" si="264"/>
        <v>1</v>
      </c>
    </row>
    <row r="1483" spans="1:30" x14ac:dyDescent="0.3">
      <c r="A1483" t="s">
        <v>4</v>
      </c>
      <c r="B1483">
        <f t="shared" si="254"/>
        <v>1</v>
      </c>
      <c r="C1483" s="10">
        <v>3.7228571430000001</v>
      </c>
      <c r="D1483" s="10">
        <v>0.143311258</v>
      </c>
      <c r="E1483" s="10">
        <v>1.9634437090000001</v>
      </c>
      <c r="F1483" s="10">
        <v>0.478652566</v>
      </c>
      <c r="G1483" s="10">
        <v>0.69395973200000005</v>
      </c>
      <c r="H1483" s="10">
        <v>0.112924987</v>
      </c>
      <c r="I1483" s="10">
        <f>MIN($AF1501, MAX($AF1500, C1483))</f>
        <v>3.7228571430000001</v>
      </c>
      <c r="J1483" s="10">
        <f>MIN($AF1504, MAX($AF1503, D1483))</f>
        <v>0.143311258</v>
      </c>
      <c r="K1483" s="10">
        <f>MIN($AF1507, MAX($AF1506, E1483))</f>
        <v>1.9634437090000001</v>
      </c>
      <c r="L1483" s="10">
        <f>MIN($AF1510, MAX($AF1509, F1483))</f>
        <v>0.478652566</v>
      </c>
      <c r="M1483" s="10">
        <f>MIN($AF1513, MAX($AF1512, G1483))</f>
        <v>0.69395973200000005</v>
      </c>
      <c r="N1483" s="10">
        <f>MIN($AF1516, MAX($AF1515, H1483))</f>
        <v>0.112924987</v>
      </c>
      <c r="O1483" s="10">
        <f t="shared" si="255"/>
        <v>1.552413943367813</v>
      </c>
      <c r="P1483" s="10">
        <f t="shared" si="256"/>
        <v>0.13392866445161938</v>
      </c>
      <c r="Q1483" s="10">
        <f t="shared" si="257"/>
        <v>1.0863520072956547</v>
      </c>
      <c r="R1483" s="10">
        <f t="shared" si="258"/>
        <v>0.39113124470601213</v>
      </c>
      <c r="S1483" s="10">
        <f t="shared" si="259"/>
        <v>0.52706882499101271</v>
      </c>
      <c r="T1483" s="10">
        <f t="shared" si="260"/>
        <v>0.1069916728972318</v>
      </c>
      <c r="U1483" s="10">
        <f>(C1483 - $AP$12 ) / $AQ$12</f>
        <v>5.5266930820154814</v>
      </c>
      <c r="V1483" s="10">
        <f>(D1483 - $AP$13 ) / $AQ$13</f>
        <v>0.29075139753608015</v>
      </c>
      <c r="W1483" s="10">
        <f>(E1483 - $AP$14 ) / $AQ$14</f>
        <v>2.1105181424030914</v>
      </c>
      <c r="X1483" s="10">
        <f>(F1483 - $AP$15 ) / $AQ$15</f>
        <v>-0.46695682924695775</v>
      </c>
      <c r="Y1483" s="10">
        <f>(G1483 - $AP$16 ) / $AQ$16</f>
        <v>0.68279672822654958</v>
      </c>
      <c r="Z1483" s="10">
        <f>(H1483 - $AP$17) / $AQ$17</f>
        <v>5.4742030664927083E-2</v>
      </c>
      <c r="AA1483" s="10">
        <f t="shared" si="261"/>
        <v>0.13334865819263952</v>
      </c>
      <c r="AB1483" s="10">
        <f t="shared" si="262"/>
        <v>0.53328785248671617</v>
      </c>
      <c r="AC1483" s="10">
        <f t="shared" si="263"/>
        <v>-0.62869393964603626</v>
      </c>
      <c r="AD1483" s="10">
        <f t="shared" si="264"/>
        <v>1</v>
      </c>
    </row>
    <row r="1484" spans="1:30" x14ac:dyDescent="0.3">
      <c r="A1484" t="s">
        <v>4</v>
      </c>
      <c r="B1484">
        <f t="shared" si="254"/>
        <v>1</v>
      </c>
      <c r="C1484" s="10">
        <v>3.9550102250000001</v>
      </c>
      <c r="D1484" s="10">
        <v>5.8356353999999999E-2</v>
      </c>
      <c r="E1484" s="10">
        <v>1.7434392270000001</v>
      </c>
      <c r="F1484" s="10">
        <v>0.43012345699999999</v>
      </c>
      <c r="G1484" s="10">
        <v>0.70245398800000003</v>
      </c>
      <c r="H1484" s="10">
        <v>5.0901169000000003E-2</v>
      </c>
      <c r="I1484" s="10">
        <f>MIN($AF1502, MAX($AF1501, C1484))</f>
        <v>3.9550102250000001</v>
      </c>
      <c r="J1484" s="10">
        <f>MIN($AF1505, MAX($AF1504, D1484))</f>
        <v>5.8356353999999999E-2</v>
      </c>
      <c r="K1484" s="10">
        <f>MIN($AF1508, MAX($AF1507, E1484))</f>
        <v>1.7434392270000001</v>
      </c>
      <c r="L1484" s="10">
        <f>MIN($AF1511, MAX($AF1510, F1484))</f>
        <v>0.43012345699999999</v>
      </c>
      <c r="M1484" s="10">
        <f>MIN($AF1514, MAX($AF1513, G1484))</f>
        <v>0.70245398800000003</v>
      </c>
      <c r="N1484" s="10">
        <f>MIN($AF1517, MAX($AF1516, H1484))</f>
        <v>5.0901169000000003E-2</v>
      </c>
      <c r="O1484" s="10">
        <f t="shared" si="255"/>
        <v>1.6003992313519717</v>
      </c>
      <c r="P1484" s="10">
        <f t="shared" si="256"/>
        <v>5.6717095251001742E-2</v>
      </c>
      <c r="Q1484" s="10">
        <f t="shared" si="257"/>
        <v>1.009212325640414</v>
      </c>
      <c r="R1484" s="10">
        <f t="shared" si="258"/>
        <v>0.35776077411172169</v>
      </c>
      <c r="S1484" s="10">
        <f t="shared" si="259"/>
        <v>0.53207073253828541</v>
      </c>
      <c r="T1484" s="10">
        <f t="shared" si="260"/>
        <v>4.964805226866003E-2</v>
      </c>
      <c r="U1484" s="10">
        <f>(C1484 - $AP$12 ) / $AQ$12</f>
        <v>5.9948162302063057</v>
      </c>
      <c r="V1484" s="10">
        <f>(D1484 - $AP$13 ) / $AQ$13</f>
        <v>8.6497587187143107E-2</v>
      </c>
      <c r="W1484" s="10">
        <f>(E1484 - $AP$14 ) / $AQ$14</f>
        <v>1.7736111207395788</v>
      </c>
      <c r="X1484" s="10">
        <f>(F1484 - $AP$15 ) / $AQ$15</f>
        <v>-0.51424632081502231</v>
      </c>
      <c r="Y1484" s="10">
        <f>(G1484 - $AP$16 ) / $AQ$16</f>
        <v>0.70022835319687482</v>
      </c>
      <c r="Z1484" s="10">
        <f>(H1484 - $AP$17) / $AQ$17</f>
        <v>-9.5533167588001885E-2</v>
      </c>
      <c r="AA1484" s="10">
        <f t="shared" si="261"/>
        <v>0.14464358496961116</v>
      </c>
      <c r="AB1484" s="10">
        <f t="shared" si="262"/>
        <v>0.53609798204724757</v>
      </c>
      <c r="AC1484" s="10">
        <f t="shared" si="263"/>
        <v>-0.62343833229069012</v>
      </c>
      <c r="AD1484" s="10">
        <f t="shared" si="264"/>
        <v>1</v>
      </c>
    </row>
    <row r="1485" spans="1:30" x14ac:dyDescent="0.3">
      <c r="A1485" t="s">
        <v>4</v>
      </c>
      <c r="B1485">
        <f t="shared" si="254"/>
        <v>1</v>
      </c>
      <c r="C1485" s="10">
        <v>3.715408805</v>
      </c>
      <c r="D1485" s="10">
        <v>0.11790911799999999</v>
      </c>
      <c r="E1485" s="10">
        <v>1.8360558360000001</v>
      </c>
      <c r="F1485" s="10">
        <v>0.41649137600000002</v>
      </c>
      <c r="G1485" s="10">
        <v>0.60817307700000001</v>
      </c>
      <c r="H1485" s="10">
        <v>8.2174053999999996E-2</v>
      </c>
      <c r="I1485" s="10">
        <f>MIN($AF1503, MAX($AF1502, C1485))</f>
        <v>3.715408805</v>
      </c>
      <c r="J1485" s="10">
        <f>MIN($AF1506, MAX($AF1505, D1485))</f>
        <v>0.11790911799999999</v>
      </c>
      <c r="K1485" s="10">
        <f>MIN($AF1509, MAX($AF1508, E1485))</f>
        <v>1.8360558360000001</v>
      </c>
      <c r="L1485" s="10">
        <f>MIN($AF1512, MAX($AF1511, F1485))</f>
        <v>0.41649137600000002</v>
      </c>
      <c r="M1485" s="10">
        <f>MIN($AF1515, MAX($AF1514, G1485))</f>
        <v>0.60817307700000001</v>
      </c>
      <c r="N1485" s="10">
        <f>MIN($AF1518, MAX($AF1517, H1485))</f>
        <v>8.2174053999999996E-2</v>
      </c>
      <c r="O1485" s="10">
        <f t="shared" si="255"/>
        <v>1.550835615402218</v>
      </c>
      <c r="P1485" s="10">
        <f t="shared" si="256"/>
        <v>0.1114600816254923</v>
      </c>
      <c r="Q1485" s="10">
        <f t="shared" si="257"/>
        <v>1.0424142967694401</v>
      </c>
      <c r="R1485" s="10">
        <f t="shared" si="258"/>
        <v>0.34818295202422478</v>
      </c>
      <c r="S1485" s="10">
        <f t="shared" si="259"/>
        <v>0.47509879991479775</v>
      </c>
      <c r="T1485" s="10">
        <f t="shared" si="260"/>
        <v>7.8972030703456153E-2</v>
      </c>
      <c r="U1485" s="10">
        <f>(C1485 - $AP$12 ) / $AQ$12</f>
        <v>5.5116739429055839</v>
      </c>
      <c r="V1485" s="10">
        <f>(D1485 - $AP$13 ) / $AQ$13</f>
        <v>0.22967800869419353</v>
      </c>
      <c r="W1485" s="10">
        <f>(E1485 - $AP$14 ) / $AQ$14</f>
        <v>1.9154408944382986</v>
      </c>
      <c r="X1485" s="10">
        <f>(F1485 - $AP$15 ) / $AQ$15</f>
        <v>-0.52753018678306773</v>
      </c>
      <c r="Y1485" s="10">
        <f>(G1485 - $AP$16 ) / $AQ$16</f>
        <v>0.50674825530335565</v>
      </c>
      <c r="Z1485" s="10">
        <f>(H1485 - $AP$17) / $AQ$17</f>
        <v>-1.9763259432459972E-2</v>
      </c>
      <c r="AA1485" s="10">
        <f t="shared" si="261"/>
        <v>0.13298627475324956</v>
      </c>
      <c r="AB1485" s="10">
        <f t="shared" si="262"/>
        <v>0.53319765709008027</v>
      </c>
      <c r="AC1485" s="10">
        <f t="shared" si="263"/>
        <v>-0.62886308474185049</v>
      </c>
      <c r="AD1485" s="10">
        <f t="shared" si="264"/>
        <v>1</v>
      </c>
    </row>
    <row r="1486" spans="1:30" x14ac:dyDescent="0.3">
      <c r="A1486" t="s">
        <v>4</v>
      </c>
      <c r="B1486">
        <f t="shared" si="254"/>
        <v>1</v>
      </c>
      <c r="C1486" s="10">
        <v>3.79379562</v>
      </c>
      <c r="D1486" s="10">
        <v>9.1147540999999999E-2</v>
      </c>
      <c r="E1486" s="10">
        <v>1.843606557</v>
      </c>
      <c r="F1486" s="10">
        <v>0.44549762999999998</v>
      </c>
      <c r="G1486" s="10">
        <v>0.69416498999999998</v>
      </c>
      <c r="H1486" s="10">
        <v>7.7360839000000001E-2</v>
      </c>
      <c r="I1486" s="10">
        <f>MIN($AF1504, MAX($AF1503, C1486))</f>
        <v>3.79379562</v>
      </c>
      <c r="J1486" s="10">
        <f>MIN($AF1507, MAX($AF1506, D1486))</f>
        <v>9.1147540999999999E-2</v>
      </c>
      <c r="K1486" s="10">
        <f>MIN($AF1510, MAX($AF1509, E1486))</f>
        <v>1.843606557</v>
      </c>
      <c r="L1486" s="10">
        <f>MIN($AF1513, MAX($AF1512, F1486))</f>
        <v>0.44549762999999998</v>
      </c>
      <c r="M1486" s="10">
        <f>MIN($AF1516, MAX($AF1515, G1486))</f>
        <v>0.69416498999999998</v>
      </c>
      <c r="N1486" s="10">
        <f>MIN($AF1519, MAX($AF1518, H1486))</f>
        <v>7.7360839000000001E-2</v>
      </c>
      <c r="O1486" s="10">
        <f t="shared" si="255"/>
        <v>1.5673225026461655</v>
      </c>
      <c r="P1486" s="10">
        <f t="shared" si="256"/>
        <v>8.7229932354665946E-2</v>
      </c>
      <c r="Q1486" s="10">
        <f t="shared" si="257"/>
        <v>1.0450731609504031</v>
      </c>
      <c r="R1486" s="10">
        <f t="shared" si="258"/>
        <v>0.36845364290183691</v>
      </c>
      <c r="S1486" s="10">
        <f t="shared" si="259"/>
        <v>0.52718998818132745</v>
      </c>
      <c r="T1486" s="10">
        <f t="shared" si="260"/>
        <v>7.4514382914822458E-2</v>
      </c>
      <c r="U1486" s="10">
        <f>(C1486 - $AP$12 ) / $AQ$12</f>
        <v>5.6697363829917844</v>
      </c>
      <c r="V1486" s="10">
        <f>(D1486 - $AP$13 ) / $AQ$13</f>
        <v>0.16533617772471265</v>
      </c>
      <c r="W1486" s="10">
        <f>(E1486 - $AP$14 ) / $AQ$14</f>
        <v>1.9270037994318527</v>
      </c>
      <c r="X1486" s="10">
        <f>(F1486 - $AP$15 ) / $AQ$15</f>
        <v>-0.49926486248143809</v>
      </c>
      <c r="Y1486" s="10">
        <f>(G1486 - $AP$16 ) / $AQ$16</f>
        <v>0.6832179517543262</v>
      </c>
      <c r="Z1486" s="10">
        <f>(H1486 - $AP$17) / $AQ$17</f>
        <v>-3.1425018764318108E-2</v>
      </c>
      <c r="AA1486" s="10">
        <f t="shared" si="261"/>
        <v>0.13680002268232089</v>
      </c>
      <c r="AB1486" s="10">
        <f t="shared" si="262"/>
        <v>0.53414676968496511</v>
      </c>
      <c r="AC1486" s="10">
        <f t="shared" si="263"/>
        <v>-0.62708462818886035</v>
      </c>
      <c r="AD1486" s="10">
        <f t="shared" si="264"/>
        <v>1</v>
      </c>
    </row>
    <row r="1487" spans="1:30" x14ac:dyDescent="0.3">
      <c r="A1487" t="s">
        <v>4</v>
      </c>
      <c r="B1487">
        <f t="shared" si="254"/>
        <v>1</v>
      </c>
      <c r="C1487" s="10">
        <v>3.7539936100000002</v>
      </c>
      <c r="D1487" s="10">
        <v>0.123028391</v>
      </c>
      <c r="E1487" s="10">
        <v>1.86550043</v>
      </c>
      <c r="F1487" s="10">
        <v>0.397035256</v>
      </c>
      <c r="G1487" s="10">
        <v>0.61132075500000005</v>
      </c>
      <c r="H1487" s="10">
        <v>8.5780169000000003E-2</v>
      </c>
      <c r="I1487" s="10">
        <f>MIN($AF1505, MAX($AF1504, C1487))</f>
        <v>3.7539936100000002</v>
      </c>
      <c r="J1487" s="10">
        <f>MIN($AF1508, MAX($AF1507, D1487))</f>
        <v>0.123028391</v>
      </c>
      <c r="K1487" s="10">
        <f>MIN($AF1511, MAX($AF1510, E1487))</f>
        <v>1.86550043</v>
      </c>
      <c r="L1487" s="10">
        <f>MIN($AF1514, MAX($AF1513, F1487))</f>
        <v>0.397035256</v>
      </c>
      <c r="M1487" s="10">
        <f>MIN($AF1517, MAX($AF1516, G1487))</f>
        <v>0.61132075500000005</v>
      </c>
      <c r="N1487" s="10">
        <f>MIN($AF1520, MAX($AF1519, H1487))</f>
        <v>8.5780169000000003E-2</v>
      </c>
      <c r="O1487" s="10">
        <f t="shared" si="255"/>
        <v>1.558985024805841</v>
      </c>
      <c r="P1487" s="10">
        <f t="shared" si="256"/>
        <v>0.1160289568258735</v>
      </c>
      <c r="Q1487" s="10">
        <f t="shared" si="257"/>
        <v>1.0527430050707152</v>
      </c>
      <c r="R1487" s="10">
        <f t="shared" si="258"/>
        <v>0.33435231689267081</v>
      </c>
      <c r="S1487" s="10">
        <f t="shared" si="259"/>
        <v>0.47705418741804634</v>
      </c>
      <c r="T1487" s="10">
        <f t="shared" si="260"/>
        <v>8.2298778369579786E-2</v>
      </c>
      <c r="U1487" s="10">
        <f>(C1487 - $AP$12 ) / $AQ$12</f>
        <v>5.5894779515076713</v>
      </c>
      <c r="V1487" s="10">
        <f>(D1487 - $AP$13 ) / $AQ$13</f>
        <v>0.24198608000301916</v>
      </c>
      <c r="W1487" s="10">
        <f>(E1487 - $AP$14 ) / $AQ$14</f>
        <v>1.9605312961358028</v>
      </c>
      <c r="X1487" s="10">
        <f>(F1487 - $AP$15 ) / $AQ$15</f>
        <v>-0.5464893237144145</v>
      </c>
      <c r="Y1487" s="10">
        <f>(G1487 - $AP$16 ) / $AQ$16</f>
        <v>0.51320781367119206</v>
      </c>
      <c r="Z1487" s="10">
        <f>(H1487 - $AP$17) / $AQ$17</f>
        <v>-1.1026137726281516E-2</v>
      </c>
      <c r="AA1487" s="10">
        <f t="shared" si="261"/>
        <v>0.13486353842523791</v>
      </c>
      <c r="AB1487" s="10">
        <f t="shared" si="262"/>
        <v>0.53366487485042691</v>
      </c>
      <c r="AC1487" s="10">
        <f t="shared" si="263"/>
        <v>-0.62798721221614506</v>
      </c>
      <c r="AD1487" s="10">
        <f t="shared" si="264"/>
        <v>1</v>
      </c>
    </row>
    <row r="1488" spans="1:30" x14ac:dyDescent="0.3">
      <c r="A1488" t="s">
        <v>6</v>
      </c>
      <c r="B1488">
        <f t="shared" si="254"/>
        <v>1</v>
      </c>
      <c r="C1488" s="10">
        <v>0.98574620599999996</v>
      </c>
      <c r="D1488" s="10">
        <v>-7.1243280000000001E-3</v>
      </c>
      <c r="E1488" s="10">
        <v>0.12774368799999999</v>
      </c>
      <c r="F1488" s="10">
        <v>1.435766265</v>
      </c>
      <c r="G1488" s="10">
        <v>1</v>
      </c>
      <c r="H1488" s="10">
        <v>-7.8111662999999998E-2</v>
      </c>
      <c r="I1488" s="10">
        <f>MIN($AF1506, MAX($AF1505, C1488))</f>
        <v>0.98574620599999996</v>
      </c>
      <c r="J1488" s="10">
        <f>MIN($AF1509, MAX($AF1508, D1488))</f>
        <v>-7.1243280000000001E-3</v>
      </c>
      <c r="K1488" s="10">
        <f>MIN($AF1512, MAX($AF1511, E1488))</f>
        <v>0.12774368799999999</v>
      </c>
      <c r="L1488" s="10">
        <f>MIN($AF1515, MAX($AF1514, F1488))</f>
        <v>1.435766265</v>
      </c>
      <c r="M1488" s="10">
        <f>MIN($AF1518, MAX($AF1517, G1488))</f>
        <v>1</v>
      </c>
      <c r="N1488" s="10">
        <f>MIN($AF1521, MAX($AF1520, H1488))</f>
        <v>-7.8111662999999998E-2</v>
      </c>
      <c r="O1488" s="10">
        <f t="shared" si="255"/>
        <v>0.68599476591616071</v>
      </c>
      <c r="P1488" s="10">
        <f t="shared" si="256"/>
        <v>-7.0990698691271639E-3</v>
      </c>
      <c r="Q1488" s="10">
        <f t="shared" si="257"/>
        <v>0.12021890030555768</v>
      </c>
      <c r="R1488" s="10">
        <f t="shared" si="258"/>
        <v>0.8902613949157161</v>
      </c>
      <c r="S1488" s="10">
        <f t="shared" si="259"/>
        <v>0.69314718055994529</v>
      </c>
      <c r="T1488" s="10">
        <f t="shared" si="260"/>
        <v>-7.5211050610347038E-2</v>
      </c>
      <c r="U1488" s="10">
        <f>(C1488 - $AP$12 ) / $AQ$12</f>
        <v>7.4685352744817603E-3</v>
      </c>
      <c r="V1488" s="10">
        <f>(D1488 - $AP$13 ) / $AQ$13</f>
        <v>-7.0935099721043546E-2</v>
      </c>
      <c r="W1488" s="10">
        <f>(E1488 - $AP$14 ) / $AQ$14</f>
        <v>-0.7006074361328849</v>
      </c>
      <c r="X1488" s="10">
        <f>(F1488 - $AP$15 ) / $AQ$15</f>
        <v>0.46570855718203114</v>
      </c>
      <c r="Y1488" s="10">
        <f>(G1488 - $AP$16 ) / $AQ$16</f>
        <v>1.3108422189197697</v>
      </c>
      <c r="Z1488" s="10">
        <f>(H1488 - $AP$17) / $AQ$17</f>
        <v>-0.40811355252934517</v>
      </c>
      <c r="AA1488" s="10">
        <f t="shared" si="261"/>
        <v>1.802016400652642E-4</v>
      </c>
      <c r="AB1488" s="10">
        <f t="shared" si="262"/>
        <v>0.50004505040989444</v>
      </c>
      <c r="AC1488" s="10">
        <f t="shared" si="263"/>
        <v>-0.69305708379899145</v>
      </c>
      <c r="AD1488" s="10">
        <f t="shared" si="264"/>
        <v>1</v>
      </c>
    </row>
    <row r="1489" spans="1:30" x14ac:dyDescent="0.3">
      <c r="A1489" t="s">
        <v>4</v>
      </c>
      <c r="B1489">
        <f t="shared" si="254"/>
        <v>1</v>
      </c>
      <c r="C1489" s="10">
        <v>0.87609416299999998</v>
      </c>
      <c r="D1489" s="10">
        <v>8.5355647000000007E-2</v>
      </c>
      <c r="E1489" s="10">
        <v>0.21958799800000001</v>
      </c>
      <c r="F1489" s="10">
        <v>2.1717186499999999</v>
      </c>
      <c r="G1489" s="10">
        <v>1</v>
      </c>
      <c r="H1489" s="10">
        <v>0.624590109</v>
      </c>
      <c r="I1489" s="10">
        <f>MIN($AF1507, MAX($AF1506, C1489))</f>
        <v>0.87609416299999998</v>
      </c>
      <c r="J1489" s="10">
        <f>MIN($AF1510, MAX($AF1509, D1489))</f>
        <v>8.5355647000000007E-2</v>
      </c>
      <c r="K1489" s="10">
        <f>MIN($AF1513, MAX($AF1512, E1489))</f>
        <v>0.21958799800000001</v>
      </c>
      <c r="L1489" s="10">
        <f>MIN($AF1516, MAX($AF1515, F1489))</f>
        <v>2.1717186499999999</v>
      </c>
      <c r="M1489" s="10">
        <f>MIN($AF1519, MAX($AF1518, G1489))</f>
        <v>1</v>
      </c>
      <c r="N1489" s="10">
        <f>MIN($AF1522, MAX($AF1521, H1489))</f>
        <v>0.624590109</v>
      </c>
      <c r="O1489" s="10">
        <f t="shared" si="255"/>
        <v>0.62919204282118313</v>
      </c>
      <c r="P1489" s="10">
        <f t="shared" si="256"/>
        <v>8.1907718536029531E-2</v>
      </c>
      <c r="Q1489" s="10">
        <f t="shared" si="257"/>
        <v>0.1985130951520874</v>
      </c>
      <c r="R1489" s="10">
        <f t="shared" si="258"/>
        <v>1.1542736018563573</v>
      </c>
      <c r="S1489" s="10">
        <f t="shared" si="259"/>
        <v>0.69314718055994529</v>
      </c>
      <c r="T1489" s="10">
        <f t="shared" si="260"/>
        <v>0.48525554334830162</v>
      </c>
      <c r="U1489" s="10">
        <f>(C1489 - $AP$12 ) / $AQ$12</f>
        <v>-0.21363841334968336</v>
      </c>
      <c r="V1489" s="10">
        <f>(D1489 - $AP$13 ) / $AQ$13</f>
        <v>0.15141094959853946</v>
      </c>
      <c r="W1489" s="10">
        <f>(E1489 - $AP$14 ) / $AQ$14</f>
        <v>-0.55996033359412678</v>
      </c>
      <c r="X1489" s="10">
        <f>(F1489 - $AP$15 ) / $AQ$15</f>
        <v>1.1828619280579409</v>
      </c>
      <c r="Y1489" s="10">
        <f>(G1489 - $AP$16 ) / $AQ$16</f>
        <v>1.3108422189197697</v>
      </c>
      <c r="Z1489" s="10">
        <f>(H1489 - $AP$17) / $AQ$17</f>
        <v>1.2944363952985116</v>
      </c>
      <c r="AA1489" s="10">
        <f t="shared" si="261"/>
        <v>-5.1546911210411522E-3</v>
      </c>
      <c r="AB1489" s="10">
        <f t="shared" si="262"/>
        <v>0.49871133007315877</v>
      </c>
      <c r="AC1489" s="10">
        <f t="shared" si="263"/>
        <v>-0.69572784747185779</v>
      </c>
      <c r="AD1489" s="10">
        <f t="shared" si="264"/>
        <v>0</v>
      </c>
    </row>
    <row r="1490" spans="1:30" x14ac:dyDescent="0.3">
      <c r="A1490" t="s">
        <v>5</v>
      </c>
      <c r="B1490">
        <f t="shared" si="254"/>
        <v>1</v>
      </c>
      <c r="C1490" s="10">
        <v>0.95966708000000001</v>
      </c>
      <c r="D1490" s="10">
        <v>4.8379176000000003E-2</v>
      </c>
      <c r="E1490" s="10">
        <v>0.230142082</v>
      </c>
      <c r="F1490" s="10">
        <v>2.494069552</v>
      </c>
      <c r="G1490" s="10">
        <v>1</v>
      </c>
      <c r="H1490" s="10">
        <v>0.33475929799999998</v>
      </c>
      <c r="I1490" s="10">
        <f>MIN($AF1508, MAX($AF1507, C1490))</f>
        <v>0.95966708000000001</v>
      </c>
      <c r="J1490" s="10">
        <f>MIN($AF1511, MAX($AF1510, D1490))</f>
        <v>4.8379176000000003E-2</v>
      </c>
      <c r="K1490" s="10">
        <f>MIN($AF1514, MAX($AF1513, E1490))</f>
        <v>0.230142082</v>
      </c>
      <c r="L1490" s="10">
        <f>MIN($AF1517, MAX($AF1516, F1490))</f>
        <v>2.494069552</v>
      </c>
      <c r="M1490" s="10">
        <f>MIN($AF1520, MAX($AF1519, G1490))</f>
        <v>1</v>
      </c>
      <c r="N1490" s="10">
        <f>MIN($AF1523, MAX($AF1522, H1490))</f>
        <v>0.33475929799999998</v>
      </c>
      <c r="O1490" s="10">
        <f t="shared" si="255"/>
        <v>0.67277460167221048</v>
      </c>
      <c r="P1490" s="10">
        <f t="shared" si="256"/>
        <v>4.7245329622004964E-2</v>
      </c>
      <c r="Q1490" s="10">
        <f t="shared" si="257"/>
        <v>0.20712967653425662</v>
      </c>
      <c r="R1490" s="10">
        <f t="shared" si="258"/>
        <v>1.251067117638526</v>
      </c>
      <c r="S1490" s="10">
        <f t="shared" si="259"/>
        <v>0.69314718055994529</v>
      </c>
      <c r="T1490" s="10">
        <f t="shared" si="260"/>
        <v>0.28875097447241577</v>
      </c>
      <c r="U1490" s="10">
        <f>(C1490 - $AP$12 ) / $AQ$12</f>
        <v>-4.5118501089675349E-2</v>
      </c>
      <c r="V1490" s="10">
        <f>(D1490 - $AP$13 ) / $AQ$13</f>
        <v>6.2509841605915842E-2</v>
      </c>
      <c r="W1490" s="10">
        <f>(E1490 - $AP$14 ) / $AQ$14</f>
        <v>-0.54379818555740389</v>
      </c>
      <c r="X1490" s="10">
        <f>(F1490 - $AP$15 ) / $AQ$15</f>
        <v>1.4969787658941145</v>
      </c>
      <c r="Y1490" s="10">
        <f>(G1490 - $AP$16 ) / $AQ$16</f>
        <v>1.3108422189197697</v>
      </c>
      <c r="Z1490" s="10">
        <f>(H1490 - $AP$17) / $AQ$17</f>
        <v>0.59221611948717434</v>
      </c>
      <c r="AA1490" s="10">
        <f t="shared" si="261"/>
        <v>-1.0886241538452233E-3</v>
      </c>
      <c r="AB1490" s="10">
        <f t="shared" si="262"/>
        <v>0.49972784398841652</v>
      </c>
      <c r="AC1490" s="10">
        <f t="shared" si="263"/>
        <v>-0.69369164077467893</v>
      </c>
      <c r="AD1490" s="10">
        <f t="shared" si="264"/>
        <v>0</v>
      </c>
    </row>
    <row r="1491" spans="1:30" x14ac:dyDescent="0.3">
      <c r="A1491" t="s">
        <v>6</v>
      </c>
      <c r="B1491">
        <f t="shared" si="254"/>
        <v>1</v>
      </c>
      <c r="C1491" s="10">
        <v>3.415633352</v>
      </c>
      <c r="D1491" s="10">
        <v>4.5959724E-2</v>
      </c>
      <c r="E1491" s="10">
        <v>0.19128484600000001</v>
      </c>
      <c r="F1491" s="10">
        <v>1.72355488</v>
      </c>
      <c r="G1491" s="10">
        <v>1</v>
      </c>
      <c r="H1491" s="10">
        <v>0.38187227200000001</v>
      </c>
      <c r="I1491" s="10">
        <f>MIN($AF1509, MAX($AF1508, C1491))</f>
        <v>3.415633352</v>
      </c>
      <c r="J1491" s="10">
        <f>MIN($AF1512, MAX($AF1511, D1491))</f>
        <v>4.5959724E-2</v>
      </c>
      <c r="K1491" s="10">
        <f>MIN($AF1515, MAX($AF1514, E1491))</f>
        <v>0.19128484600000001</v>
      </c>
      <c r="L1491" s="10">
        <f>MIN($AF1518, MAX($AF1517, F1491))</f>
        <v>1.72355488</v>
      </c>
      <c r="M1491" s="10">
        <f>MIN($AF1521, MAX($AF1520, G1491))</f>
        <v>1</v>
      </c>
      <c r="N1491" s="10">
        <f>MIN($AF1524, MAX($AF1523, H1491))</f>
        <v>0.38187227200000001</v>
      </c>
      <c r="O1491" s="10">
        <f t="shared" si="255"/>
        <v>1.4851512783539347</v>
      </c>
      <c r="P1491" s="10">
        <f t="shared" si="256"/>
        <v>4.4934860121288396E-2</v>
      </c>
      <c r="Q1491" s="10">
        <f t="shared" si="257"/>
        <v>0.1750324271848972</v>
      </c>
      <c r="R1491" s="10">
        <f t="shared" si="258"/>
        <v>1.0019379681801552</v>
      </c>
      <c r="S1491" s="10">
        <f t="shared" si="259"/>
        <v>0.69314718055994529</v>
      </c>
      <c r="T1491" s="10">
        <f t="shared" si="260"/>
        <v>0.32343929849827191</v>
      </c>
      <c r="U1491" s="10">
        <f>(C1491 - $AP$12 ) / $AQ$12</f>
        <v>4.9071942280565244</v>
      </c>
      <c r="V1491" s="10">
        <f>(D1491 - $AP$13 ) / $AQ$13</f>
        <v>5.6692846156702496E-2</v>
      </c>
      <c r="W1491" s="10">
        <f>(E1491 - $AP$14 ) / $AQ$14</f>
        <v>-0.6033027716995909</v>
      </c>
      <c r="X1491" s="10">
        <f>(F1491 - $AP$15 ) / $AQ$15</f>
        <v>0.74614595986394439</v>
      </c>
      <c r="Y1491" s="10">
        <f>(G1491 - $AP$16 ) / $AQ$16</f>
        <v>1.3108422189197697</v>
      </c>
      <c r="Z1491" s="10">
        <f>(H1491 - $AP$17) / $AQ$17</f>
        <v>0.70636438923953127</v>
      </c>
      <c r="AA1491" s="10">
        <f t="shared" si="261"/>
        <v>0.1184013217472477</v>
      </c>
      <c r="AB1491" s="10">
        <f t="shared" si="262"/>
        <v>0.52956579857304364</v>
      </c>
      <c r="AC1491" s="10">
        <f t="shared" si="263"/>
        <v>-0.63569785617837826</v>
      </c>
      <c r="AD1491" s="10">
        <f t="shared" si="264"/>
        <v>1</v>
      </c>
    </row>
    <row r="1492" spans="1:30" x14ac:dyDescent="0.3">
      <c r="A1492" t="s">
        <v>4</v>
      </c>
      <c r="B1492">
        <f t="shared" si="254"/>
        <v>1</v>
      </c>
      <c r="C1492" s="10">
        <v>1.634315425</v>
      </c>
      <c r="D1492" s="10">
        <v>0.100858369</v>
      </c>
      <c r="E1492" s="10">
        <v>2.7789699570000002</v>
      </c>
      <c r="F1492" s="10">
        <v>3.0521739129999998</v>
      </c>
      <c r="G1492" s="10">
        <v>0.92057761699999996</v>
      </c>
      <c r="H1492" s="10">
        <v>5.7400257000000003E-2</v>
      </c>
      <c r="I1492" s="10">
        <f>MIN($AF1510, MAX($AF1509, C1492))</f>
        <v>1.634315425</v>
      </c>
      <c r="J1492" s="10">
        <f>MIN($AF1513, MAX($AF1512, D1492))</f>
        <v>0.100858369</v>
      </c>
      <c r="K1492" s="10">
        <f>MIN($AF1516, MAX($AF1515, E1492))</f>
        <v>2.7789699570000002</v>
      </c>
      <c r="L1492" s="10">
        <f>MIN($AF1519, MAX($AF1518, F1492))</f>
        <v>3.0521739129999998</v>
      </c>
      <c r="M1492" s="10">
        <f>MIN($AF1522, MAX($AF1521, G1492))</f>
        <v>0.92057761699999996</v>
      </c>
      <c r="N1492" s="10">
        <f>MIN($AF1525, MAX($AF1524, H1492))</f>
        <v>5.7400257000000003E-2</v>
      </c>
      <c r="O1492" s="10">
        <f t="shared" si="255"/>
        <v>0.96862334748024881</v>
      </c>
      <c r="P1492" s="10">
        <f t="shared" si="256"/>
        <v>9.6090210955455044E-2</v>
      </c>
      <c r="Q1492" s="10">
        <f t="shared" si="257"/>
        <v>1.3294514743489816</v>
      </c>
      <c r="R1492" s="10">
        <f t="shared" si="258"/>
        <v>1.3992535057516662</v>
      </c>
      <c r="S1492" s="10">
        <f t="shared" si="259"/>
        <v>0.65262598298325325</v>
      </c>
      <c r="T1492" s="10">
        <f t="shared" si="260"/>
        <v>5.5813307868171395E-2</v>
      </c>
      <c r="U1492" s="10">
        <f>(C1492 - $AP$12 ) / $AQ$12</f>
        <v>1.3152705338623962</v>
      </c>
      <c r="V1492" s="10">
        <f>(D1492 - $AP$13 ) / $AQ$13</f>
        <v>0.18868354823840483</v>
      </c>
      <c r="W1492" s="10">
        <f>(E1492 - $AP$14 ) / $AQ$14</f>
        <v>3.3593859691144554</v>
      </c>
      <c r="X1492" s="10">
        <f>(F1492 - $AP$15 ) / $AQ$15</f>
        <v>2.0408270255769683</v>
      </c>
      <c r="Y1492" s="10">
        <f>(G1492 - $AP$16 ) / $AQ$16</f>
        <v>1.1478542898173814</v>
      </c>
      <c r="Z1492" s="10">
        <f>(H1492 - $AP$17) / $AQ$17</f>
        <v>-7.9786769362996918E-2</v>
      </c>
      <c r="AA1492" s="10">
        <f t="shared" si="261"/>
        <v>3.1734992019297352E-2</v>
      </c>
      <c r="AB1492" s="10">
        <f t="shared" si="262"/>
        <v>0.50793308222564892</v>
      </c>
      <c r="AC1492" s="10">
        <f t="shared" si="263"/>
        <v>-0.67740556798280316</v>
      </c>
      <c r="AD1492" s="10">
        <f t="shared" si="264"/>
        <v>1</v>
      </c>
    </row>
    <row r="1493" spans="1:30" x14ac:dyDescent="0.3">
      <c r="A1493" t="s">
        <v>4</v>
      </c>
      <c r="B1493">
        <f t="shared" si="254"/>
        <v>1</v>
      </c>
      <c r="C1493" s="10">
        <v>1.7624113480000001</v>
      </c>
      <c r="D1493" s="10">
        <v>7.8092604999999995E-2</v>
      </c>
      <c r="E1493" s="10">
        <v>2.8479612990000001</v>
      </c>
      <c r="F1493" s="10">
        <v>2.8381962860000001</v>
      </c>
      <c r="G1493" s="10">
        <v>0.91256830600000005</v>
      </c>
      <c r="H1493" s="10">
        <v>4.2708081000000002E-2</v>
      </c>
      <c r="I1493" s="10">
        <f>MIN($AF1511, MAX($AF1510, C1493))</f>
        <v>1.7624113480000001</v>
      </c>
      <c r="J1493" s="10">
        <f>MIN($AF1514, MAX($AF1513, D1493))</f>
        <v>7.8092604999999995E-2</v>
      </c>
      <c r="K1493" s="10">
        <f>MIN($AF1517, MAX($AF1516, E1493))</f>
        <v>2.8479612990000001</v>
      </c>
      <c r="L1493" s="10">
        <f>MIN($AF1520, MAX($AF1519, F1493))</f>
        <v>2.8381962860000001</v>
      </c>
      <c r="M1493" s="10">
        <f>MIN($AF1523, MAX($AF1522, G1493))</f>
        <v>0.91256830600000005</v>
      </c>
      <c r="N1493" s="10">
        <f>MIN($AF1526, MAX($AF1525, H1493))</f>
        <v>4.2708081000000002E-2</v>
      </c>
      <c r="O1493" s="10">
        <f t="shared" si="255"/>
        <v>1.0161039751072176</v>
      </c>
      <c r="P1493" s="10">
        <f t="shared" si="256"/>
        <v>7.5193373249919315E-2</v>
      </c>
      <c r="Q1493" s="10">
        <f t="shared" si="257"/>
        <v>1.3475434753204514</v>
      </c>
      <c r="R1493" s="10">
        <f t="shared" si="258"/>
        <v>1.3450025390604601</v>
      </c>
      <c r="S1493" s="10">
        <f t="shared" si="259"/>
        <v>0.64844700163632418</v>
      </c>
      <c r="T1493" s="10">
        <f t="shared" si="260"/>
        <v>4.1821252855307391E-2</v>
      </c>
      <c r="U1493" s="10">
        <f>(C1493 - $AP$12 ) / $AQ$12</f>
        <v>1.5735684906613046</v>
      </c>
      <c r="V1493" s="10">
        <f>(D1493 - $AP$13 ) / $AQ$13</f>
        <v>0.13394869688121114</v>
      </c>
      <c r="W1493" s="10">
        <f>(E1493 - $AP$14 ) / $AQ$14</f>
        <v>3.4650368510532541</v>
      </c>
      <c r="X1493" s="10">
        <f>(F1493 - $AP$15 ) / $AQ$15</f>
        <v>1.8323151984224466</v>
      </c>
      <c r="Y1493" s="10">
        <f>(G1493 - $AP$16 ) / $AQ$16</f>
        <v>1.1314178525799472</v>
      </c>
      <c r="Z1493" s="10">
        <f>(H1493 - $AP$17) / $AQ$17</f>
        <v>-0.11538389531172398</v>
      </c>
      <c r="AA1493" s="10">
        <f t="shared" si="261"/>
        <v>3.7967233513785018E-2</v>
      </c>
      <c r="AB1493" s="10">
        <f t="shared" si="262"/>
        <v>0.50949066833074463</v>
      </c>
      <c r="AC1493" s="10">
        <f t="shared" si="263"/>
        <v>-0.67434374183400481</v>
      </c>
      <c r="AD1493" s="10">
        <f t="shared" si="264"/>
        <v>1</v>
      </c>
    </row>
    <row r="1494" spans="1:30" x14ac:dyDescent="0.3">
      <c r="A1494" t="s">
        <v>4</v>
      </c>
      <c r="B1494">
        <f t="shared" si="254"/>
        <v>1</v>
      </c>
      <c r="C1494" s="10">
        <v>1.38372093</v>
      </c>
      <c r="D1494" s="10">
        <v>5.5136664000000002E-2</v>
      </c>
      <c r="E1494" s="10">
        <v>2.0334590010000002</v>
      </c>
      <c r="F1494" s="10">
        <v>4.5842105259999997</v>
      </c>
      <c r="G1494" s="10">
        <v>0.91150442499999995</v>
      </c>
      <c r="H1494" s="10">
        <v>4.2410196999999997E-2</v>
      </c>
      <c r="I1494" s="10">
        <f>MIN($AF1512, MAX($AF1511, C1494))</f>
        <v>1.38372093</v>
      </c>
      <c r="J1494" s="10">
        <f>MIN($AF1515, MAX($AF1514, D1494))</f>
        <v>5.5136664000000002E-2</v>
      </c>
      <c r="K1494" s="10">
        <f>MIN($AF1518, MAX($AF1517, E1494))</f>
        <v>2.0334590010000002</v>
      </c>
      <c r="L1494" s="10">
        <f>MIN($AF1521, MAX($AF1520, F1494))</f>
        <v>4.5842105259999997</v>
      </c>
      <c r="M1494" s="10">
        <f>MIN($AF1524, MAX($AF1523, G1494))</f>
        <v>0.91150442499999995</v>
      </c>
      <c r="N1494" s="10">
        <f>MIN($AF1527, MAX($AF1526, H1494))</f>
        <v>4.2410196999999997E-2</v>
      </c>
      <c r="O1494" s="10">
        <f t="shared" si="255"/>
        <v>0.86866268278733949</v>
      </c>
      <c r="P1494" s="10">
        <f t="shared" si="256"/>
        <v>5.3670297875027313E-2</v>
      </c>
      <c r="Q1494" s="10">
        <f t="shared" si="257"/>
        <v>1.1097035528976404</v>
      </c>
      <c r="R1494" s="10">
        <f t="shared" si="258"/>
        <v>1.7199430663969466</v>
      </c>
      <c r="S1494" s="10">
        <f t="shared" si="259"/>
        <v>0.64789058908756514</v>
      </c>
      <c r="T1494" s="10">
        <f t="shared" si="260"/>
        <v>4.1535529013960258E-2</v>
      </c>
      <c r="U1494" s="10">
        <f>(C1494 - $AP$12 ) / $AQ$12</f>
        <v>0.80996135205842723</v>
      </c>
      <c r="V1494" s="10">
        <f>(D1494 - $AP$13 ) / $AQ$13</f>
        <v>7.8756610272586555E-2</v>
      </c>
      <c r="W1494" s="10">
        <f>(E1494 - $AP$14 ) / $AQ$14</f>
        <v>2.2177370648731403</v>
      </c>
      <c r="X1494" s="10">
        <f>(F1494 - $AP$15 ) / $AQ$15</f>
        <v>3.533729615081127</v>
      </c>
      <c r="Y1494" s="10">
        <f>(G1494 - $AP$16 ) / $AQ$16</f>
        <v>1.1292345919618241</v>
      </c>
      <c r="Z1494" s="10">
        <f>(H1494 - $AP$17) / $AQ$17</f>
        <v>-0.11610562735918317</v>
      </c>
      <c r="AA1494" s="10">
        <f t="shared" si="261"/>
        <v>1.9542836535713533E-2</v>
      </c>
      <c r="AB1494" s="10">
        <f t="shared" si="262"/>
        <v>0.50488555364302945</v>
      </c>
      <c r="AC1494" s="10">
        <f t="shared" si="263"/>
        <v>-0.6834235018398781</v>
      </c>
      <c r="AD1494" s="10">
        <f t="shared" si="264"/>
        <v>1</v>
      </c>
    </row>
    <row r="1495" spans="1:30" x14ac:dyDescent="0.3">
      <c r="A1495" t="s">
        <v>2</v>
      </c>
      <c r="B1495">
        <f t="shared" si="254"/>
        <v>0</v>
      </c>
      <c r="C1495" s="10">
        <v>2.508915037</v>
      </c>
      <c r="D1495" s="10">
        <v>4.0560418000000001E-2</v>
      </c>
      <c r="E1495" s="10">
        <v>0.72412523399999995</v>
      </c>
      <c r="F1495" s="10">
        <v>1.011506877</v>
      </c>
      <c r="G1495" s="10">
        <v>1.0227445479999999</v>
      </c>
      <c r="H1495" s="10">
        <v>9.0562088999999998E-2</v>
      </c>
      <c r="I1495" s="10">
        <f>MIN($AF1513, MAX($AF1512, C1495))</f>
        <v>2.508915037</v>
      </c>
      <c r="J1495" s="10">
        <f>MIN($AF1516, MAX($AF1515, D1495))</f>
        <v>4.0560418000000001E-2</v>
      </c>
      <c r="K1495" s="10">
        <f>MIN($AF1519, MAX($AF1518, E1495))</f>
        <v>0.72412523399999995</v>
      </c>
      <c r="L1495" s="10">
        <f>MIN($AF1522, MAX($AF1521, F1495))</f>
        <v>1.011506877</v>
      </c>
      <c r="M1495" s="10">
        <f>MIN($AF1525, MAX($AF1524, G1495))</f>
        <v>1.0227445479999999</v>
      </c>
      <c r="N1495" s="10">
        <f>MIN($AF1528, MAX($AF1527, H1495))</f>
        <v>9.0562088999999998E-2</v>
      </c>
      <c r="O1495" s="10">
        <f t="shared" si="255"/>
        <v>1.2553068834267789</v>
      </c>
      <c r="P1495" s="10">
        <f t="shared" si="256"/>
        <v>3.9759431480040977E-2</v>
      </c>
      <c r="Q1495" s="10">
        <f t="shared" si="257"/>
        <v>0.54471981113455559</v>
      </c>
      <c r="R1495" s="10">
        <f t="shared" si="258"/>
        <v>0.69888413124352211</v>
      </c>
      <c r="S1495" s="10">
        <f t="shared" si="259"/>
        <v>0.70445527636167771</v>
      </c>
      <c r="T1495" s="10">
        <f t="shared" si="260"/>
        <v>8.6693241306506061E-2</v>
      </c>
      <c r="U1495" s="10">
        <f>(C1495 - $AP$12 ) / $AQ$12</f>
        <v>3.0788496354136439</v>
      </c>
      <c r="V1495" s="10">
        <f>(D1495 - $AP$13 ) / $AQ$13</f>
        <v>4.3711502269363427E-2</v>
      </c>
      <c r="W1495" s="10">
        <f>(E1495 - $AP$14 ) / $AQ$14</f>
        <v>0.21267000536006248</v>
      </c>
      <c r="X1495" s="10">
        <f>(F1495 - $AP$15 ) / $AQ$15</f>
        <v>5.2286362443236166E-2</v>
      </c>
      <c r="Y1495" s="10">
        <f>(G1495 - $AP$16 ) / $AQ$16</f>
        <v>1.3575178113266337</v>
      </c>
      <c r="Z1495" s="10">
        <f>(H1495 - $AP$17) / $AQ$17</f>
        <v>5.5979811581136118E-4</v>
      </c>
      <c r="AA1495" s="10">
        <f t="shared" si="261"/>
        <v>7.428682243913988E-2</v>
      </c>
      <c r="AB1495" s="10">
        <f t="shared" si="262"/>
        <v>0.51856316960775062</v>
      </c>
      <c r="AC1495" s="10">
        <f t="shared" si="263"/>
        <v>-0.73098024972075837</v>
      </c>
      <c r="AD1495" s="10">
        <f t="shared" si="264"/>
        <v>1</v>
      </c>
    </row>
    <row r="1496" spans="1:30" x14ac:dyDescent="0.3">
      <c r="A1496" t="s">
        <v>2</v>
      </c>
      <c r="B1496">
        <f t="shared" si="254"/>
        <v>0</v>
      </c>
      <c r="C1496" s="10">
        <v>3.581212222</v>
      </c>
      <c r="D1496" s="10">
        <v>5.6722618000000002E-2</v>
      </c>
      <c r="E1496" s="10">
        <v>0.70314453200000004</v>
      </c>
      <c r="F1496" s="10">
        <v>1.0163291320000001</v>
      </c>
      <c r="G1496" s="10">
        <v>1.0090371810000001</v>
      </c>
      <c r="H1496" s="10">
        <v>7.2517708E-2</v>
      </c>
      <c r="I1496" s="10">
        <f>MIN($AF1514, MAX($AF1513, C1496))</f>
        <v>3.581212222</v>
      </c>
      <c r="J1496" s="10">
        <f>MIN($AF1517, MAX($AF1516, D1496))</f>
        <v>5.6722618000000002E-2</v>
      </c>
      <c r="K1496" s="10">
        <f>MIN($AF1520, MAX($AF1519, E1496))</f>
        <v>0.70314453200000004</v>
      </c>
      <c r="L1496" s="10">
        <f>MIN($AF1523, MAX($AF1522, F1496))</f>
        <v>1.0163291320000001</v>
      </c>
      <c r="M1496" s="10">
        <f>MIN($AF1526, MAX($AF1525, G1496))</f>
        <v>1.0090371810000001</v>
      </c>
      <c r="N1496" s="10">
        <f>MIN($AF1529, MAX($AF1528, H1496))</f>
        <v>7.2517708E-2</v>
      </c>
      <c r="O1496" s="10">
        <f t="shared" si="255"/>
        <v>1.5219636403978147</v>
      </c>
      <c r="P1496" s="10">
        <f t="shared" si="256"/>
        <v>5.5172248607879566E-2</v>
      </c>
      <c r="Q1496" s="10">
        <f t="shared" si="257"/>
        <v>0.53247626713398633</v>
      </c>
      <c r="R1496" s="10">
        <f t="shared" si="258"/>
        <v>0.7012785968043066</v>
      </c>
      <c r="S1496" s="10">
        <f t="shared" si="259"/>
        <v>0.69765559287906209</v>
      </c>
      <c r="T1496" s="10">
        <f t="shared" si="260"/>
        <v>7.0008882639441522E-2</v>
      </c>
      <c r="U1496" s="10">
        <f>(C1496 - $AP$12 ) / $AQ$12</f>
        <v>5.2410743610727177</v>
      </c>
      <c r="V1496" s="10">
        <f>(D1496 - $AP$13 ) / $AQ$13</f>
        <v>8.2569658516842573E-2</v>
      </c>
      <c r="W1496" s="10">
        <f>(E1496 - $AP$14 ) / $AQ$14</f>
        <v>0.1805409061754846</v>
      </c>
      <c r="X1496" s="10">
        <f>(F1496 - $AP$15 ) / $AQ$15</f>
        <v>5.6985438767954227E-2</v>
      </c>
      <c r="Y1496" s="10">
        <f>(G1496 - $AP$16 ) / $AQ$16</f>
        <v>1.3293880162186678</v>
      </c>
      <c r="Z1496" s="10">
        <f>(H1496 - $AP$17) / $AQ$17</f>
        <v>-4.3159260458209094E-2</v>
      </c>
      <c r="AA1496" s="10">
        <f t="shared" si="261"/>
        <v>0.12645721829771309</v>
      </c>
      <c r="AB1496" s="10">
        <f t="shared" si="262"/>
        <v>0.53157224201408415</v>
      </c>
      <c r="AC1496" s="10">
        <f t="shared" si="263"/>
        <v>-0.75837338772940877</v>
      </c>
      <c r="AD1496" s="10">
        <f t="shared" si="264"/>
        <v>1</v>
      </c>
    </row>
    <row r="1497" spans="1:30" x14ac:dyDescent="0.3">
      <c r="A1497" t="s">
        <v>5</v>
      </c>
      <c r="B1497">
        <f t="shared" si="254"/>
        <v>1</v>
      </c>
      <c r="C1497" s="10">
        <v>0.58628768399999998</v>
      </c>
      <c r="D1497" s="10">
        <v>2.7267837E-2</v>
      </c>
      <c r="E1497" s="10">
        <v>0.49969034200000001</v>
      </c>
      <c r="F1497" s="10">
        <v>2.8959086090000001</v>
      </c>
      <c r="G1497" s="10">
        <v>0.80482107800000002</v>
      </c>
      <c r="H1497" s="10">
        <v>8.3979109999999996E-2</v>
      </c>
      <c r="I1497" s="10">
        <f>MIN($AF1515, MAX($AF1514, C1497))</f>
        <v>0.58628768399999998</v>
      </c>
      <c r="J1497" s="10">
        <f>MIN($AF1518, MAX($AF1517, D1497))</f>
        <v>2.7267837E-2</v>
      </c>
      <c r="K1497" s="10">
        <f>MIN($AF1521, MAX($AF1520, E1497))</f>
        <v>0.49969034200000001</v>
      </c>
      <c r="L1497" s="10">
        <f>MIN($AF1524, MAX($AF1523, F1497))</f>
        <v>2.8959086090000001</v>
      </c>
      <c r="M1497" s="10">
        <f>MIN($AF1527, MAX($AF1526, G1497))</f>
        <v>0.80482107800000002</v>
      </c>
      <c r="N1497" s="10">
        <f>MIN($AF1530, MAX($AF1529, H1497))</f>
        <v>8.3979109999999996E-2</v>
      </c>
      <c r="O1497" s="10">
        <f t="shared" si="255"/>
        <v>0.46139649642306185</v>
      </c>
      <c r="P1497" s="10">
        <f t="shared" si="256"/>
        <v>2.690269246611543E-2</v>
      </c>
      <c r="Q1497" s="10">
        <f t="shared" si="257"/>
        <v>0.40525864813010315</v>
      </c>
      <c r="R1497" s="10">
        <f t="shared" si="258"/>
        <v>1.3599269278562831</v>
      </c>
      <c r="S1497" s="10">
        <f t="shared" si="259"/>
        <v>0.59046146110978837</v>
      </c>
      <c r="T1497" s="10">
        <f t="shared" si="260"/>
        <v>8.0638631614050008E-2</v>
      </c>
      <c r="U1497" s="10">
        <f>(C1497 - $AP$12 ) / $AQ$12</f>
        <v>-0.79801627362542127</v>
      </c>
      <c r="V1497" s="10">
        <f>(D1497 - $AP$13 ) / $AQ$13</f>
        <v>1.1752660686517499E-2</v>
      </c>
      <c r="W1497" s="10">
        <f>(E1497 - $AP$14 ) / $AQ$14</f>
        <v>-0.13102158825525362</v>
      </c>
      <c r="X1497" s="10">
        <f>(F1497 - $AP$15 ) / $AQ$15</f>
        <v>1.8885533298886954</v>
      </c>
      <c r="Y1497" s="10">
        <f>(G1497 - $AP$16 ) / $AQ$16</f>
        <v>0.91030263423850233</v>
      </c>
      <c r="Z1497" s="10">
        <f>(H1497 - $AP$17) / $AQ$17</f>
        <v>-1.5389856488164622E-2</v>
      </c>
      <c r="AA1497" s="10">
        <f t="shared" si="261"/>
        <v>-1.9254624370245083E-2</v>
      </c>
      <c r="AB1497" s="10">
        <f t="shared" si="262"/>
        <v>0.49518649262005482</v>
      </c>
      <c r="AC1497" s="10">
        <f t="shared" si="263"/>
        <v>-0.70282083459916256</v>
      </c>
      <c r="AD1497" s="10">
        <f t="shared" si="264"/>
        <v>0</v>
      </c>
    </row>
    <row r="1498" spans="1:30" x14ac:dyDescent="0.3">
      <c r="A1498" t="s">
        <v>5</v>
      </c>
      <c r="B1498">
        <f t="shared" si="254"/>
        <v>1</v>
      </c>
      <c r="C1498" s="10">
        <v>1.1728853100000001</v>
      </c>
      <c r="D1498" s="10">
        <v>-2.0911029000000001E-2</v>
      </c>
      <c r="E1498" s="10">
        <v>0.50414804300000005</v>
      </c>
      <c r="F1498" s="10">
        <v>1.0849243040000001</v>
      </c>
      <c r="G1498" s="10">
        <v>1</v>
      </c>
      <c r="H1498" s="10">
        <v>5.2394177E-2</v>
      </c>
      <c r="I1498" s="10">
        <f>MIN($AF1516, MAX($AF1515, C1498))</f>
        <v>1.1728853100000001</v>
      </c>
      <c r="J1498" s="10">
        <f>MIN($AF1519, MAX($AF1518, D1498))</f>
        <v>-2.0911029000000001E-2</v>
      </c>
      <c r="K1498" s="10">
        <f>MIN($AF1522, MAX($AF1521, E1498))</f>
        <v>0.50414804300000005</v>
      </c>
      <c r="L1498" s="10">
        <f>MIN($AF1525, MAX($AF1524, F1498))</f>
        <v>1.0849243040000001</v>
      </c>
      <c r="M1498" s="10">
        <f>MIN($AF1528, MAX($AF1527, G1498))</f>
        <v>1</v>
      </c>
      <c r="N1498" s="10">
        <f>MIN($AF1531, MAX($AF1530, H1498))</f>
        <v>5.2394177E-2</v>
      </c>
      <c r="O1498" s="10">
        <f t="shared" si="255"/>
        <v>0.77605592031398385</v>
      </c>
      <c r="P1498" s="10">
        <f t="shared" si="256"/>
        <v>-2.0695394347329883E-2</v>
      </c>
      <c r="Q1498" s="10">
        <f t="shared" si="257"/>
        <v>0.40822665352919812</v>
      </c>
      <c r="R1498" s="10">
        <f t="shared" si="258"/>
        <v>0.73473254955574996</v>
      </c>
      <c r="S1498" s="10">
        <f t="shared" si="259"/>
        <v>0.69314718055994529</v>
      </c>
      <c r="T1498" s="10">
        <f t="shared" si="260"/>
        <v>5.1067737101418383E-2</v>
      </c>
      <c r="U1498" s="10">
        <f>(C1498 - $AP$12 ) / $AQ$12</f>
        <v>0.38482362252716823</v>
      </c>
      <c r="V1498" s="10">
        <f>(D1498 - $AP$13 ) / $AQ$13</f>
        <v>-0.10408193502782584</v>
      </c>
      <c r="W1498" s="10">
        <f>(E1498 - $AP$14 ) / $AQ$14</f>
        <v>-0.12419522383883926</v>
      </c>
      <c r="X1498" s="10">
        <f>(F1498 - $AP$15 ) / $AQ$15</f>
        <v>0.12382843001067276</v>
      </c>
      <c r="Y1498" s="10">
        <f>(G1498 - $AP$16 ) / $AQ$16</f>
        <v>1.3108422189197697</v>
      </c>
      <c r="Z1498" s="10">
        <f>(H1498 - $AP$17) / $AQ$17</f>
        <v>-9.1915814119158543E-2</v>
      </c>
      <c r="AA1498" s="10">
        <f t="shared" si="261"/>
        <v>9.2850666652389557E-3</v>
      </c>
      <c r="AB1498" s="10">
        <f t="shared" si="262"/>
        <v>0.50232124998961047</v>
      </c>
      <c r="AC1498" s="10">
        <f t="shared" si="263"/>
        <v>-0.68851542374648689</v>
      </c>
      <c r="AD1498" s="10">
        <f t="shared" si="264"/>
        <v>1</v>
      </c>
    </row>
    <row r="1499" spans="1:30" x14ac:dyDescent="0.3">
      <c r="A1499" t="s">
        <v>5</v>
      </c>
      <c r="B1499">
        <f t="shared" si="254"/>
        <v>1</v>
      </c>
      <c r="C1499" s="10">
        <v>1.3102311149999999</v>
      </c>
      <c r="D1499" s="10">
        <v>-2.3989483999999998E-2</v>
      </c>
      <c r="E1499" s="10">
        <v>0.43039113899999998</v>
      </c>
      <c r="F1499" s="10">
        <v>1.5030329469999999</v>
      </c>
      <c r="G1499" s="10">
        <v>0.55122811999999999</v>
      </c>
      <c r="H1499" s="10">
        <v>6.7535918E-2</v>
      </c>
      <c r="I1499" s="10">
        <f>MIN($AF1517, MAX($AF1516, C1499))</f>
        <v>1.3102311149999999</v>
      </c>
      <c r="J1499" s="10">
        <f>MIN($AF1520, MAX($AF1519, D1499))</f>
        <v>-2.3989483999999998E-2</v>
      </c>
      <c r="K1499" s="10">
        <f>MIN($AF1523, MAX($AF1522, E1499))</f>
        <v>0.43039113899999998</v>
      </c>
      <c r="L1499" s="10">
        <f>MIN($AF1526, MAX($AF1525, F1499))</f>
        <v>1.5030329469999999</v>
      </c>
      <c r="M1499" s="10">
        <f>MIN($AF1529, MAX($AF1528, G1499))</f>
        <v>0.55122811999999999</v>
      </c>
      <c r="N1499" s="10">
        <f>MIN($AF1532, MAX($AF1531, H1499))</f>
        <v>6.7535918E-2</v>
      </c>
      <c r="O1499" s="10">
        <f t="shared" si="255"/>
        <v>0.83734756931260601</v>
      </c>
      <c r="P1499" s="10">
        <f t="shared" si="256"/>
        <v>-2.3706257033333941E-2</v>
      </c>
      <c r="Q1499" s="10">
        <f t="shared" si="257"/>
        <v>0.3579479306472314</v>
      </c>
      <c r="R1499" s="10">
        <f t="shared" si="258"/>
        <v>0.91750317536740023</v>
      </c>
      <c r="S1499" s="10">
        <f t="shared" si="259"/>
        <v>0.43904695268297644</v>
      </c>
      <c r="T1499" s="10">
        <f t="shared" si="260"/>
        <v>6.5353112393007812E-2</v>
      </c>
      <c r="U1499" s="10">
        <f>(C1499 - $AP$12 ) / $AQ$12</f>
        <v>0.66177342682656981</v>
      </c>
      <c r="V1499" s="10">
        <f>(D1499 - $AP$13 ) / $AQ$13</f>
        <v>-0.1114833460604101</v>
      </c>
      <c r="W1499" s="10">
        <f>(E1499 - $AP$14 ) / $AQ$14</f>
        <v>-0.23714391755573203</v>
      </c>
      <c r="X1499" s="10">
        <f>(F1499 - $AP$15 ) / $AQ$15</f>
        <v>0.53125699309604446</v>
      </c>
      <c r="Y1499" s="10">
        <f>(G1499 - $AP$16 ) / $AQ$16</f>
        <v>0.38988773987089198</v>
      </c>
      <c r="Z1499" s="10">
        <f>(H1499 - $AP$17) / $AQ$17</f>
        <v>-5.5229453878170104E-2</v>
      </c>
      <c r="AA1499" s="10">
        <f t="shared" si="261"/>
        <v>1.5967341986482472E-2</v>
      </c>
      <c r="AB1499" s="10">
        <f t="shared" si="262"/>
        <v>0.50399175068691193</v>
      </c>
      <c r="AC1499" s="10">
        <f t="shared" si="263"/>
        <v>-0.68519537872941905</v>
      </c>
      <c r="AD1499" s="10">
        <f t="shared" si="264"/>
        <v>1</v>
      </c>
    </row>
    <row r="1500" spans="1:30" x14ac:dyDescent="0.3">
      <c r="A1500" t="s">
        <v>5</v>
      </c>
      <c r="B1500">
        <f t="shared" si="254"/>
        <v>1</v>
      </c>
      <c r="C1500" s="10">
        <v>0.88248523899999998</v>
      </c>
      <c r="D1500" s="10">
        <v>3.4542629999999998E-2</v>
      </c>
      <c r="E1500" s="10">
        <v>0.412885532</v>
      </c>
      <c r="F1500" s="10">
        <v>2.5265224060000002</v>
      </c>
      <c r="G1500" s="10">
        <v>0.75479778500000005</v>
      </c>
      <c r="H1500" s="10">
        <v>0.11335964</v>
      </c>
      <c r="I1500" s="10">
        <f>MIN($AF1518, MAX($AF1517, C1500))</f>
        <v>0.88248523899999998</v>
      </c>
      <c r="J1500" s="10">
        <f>MIN($AF1521, MAX($AF1520, D1500))</f>
        <v>3.4542629999999998E-2</v>
      </c>
      <c r="K1500" s="10">
        <f>MIN($AF1524, MAX($AF1523, E1500))</f>
        <v>0.412885532</v>
      </c>
      <c r="L1500" s="10">
        <f>MIN($AF1527, MAX($AF1526, F1500))</f>
        <v>2.5265224060000002</v>
      </c>
      <c r="M1500" s="10">
        <f>MIN($AF1530, MAX($AF1529, G1500))</f>
        <v>0.75479778500000005</v>
      </c>
      <c r="N1500" s="10">
        <f>MIN($AF1533, MAX($AF1532, H1500))</f>
        <v>0.11335964</v>
      </c>
      <c r="O1500" s="10">
        <f t="shared" si="255"/>
        <v>0.63259283949251077</v>
      </c>
      <c r="P1500" s="10">
        <f t="shared" si="256"/>
        <v>3.3959425667616255E-2</v>
      </c>
      <c r="Q1500" s="10">
        <f t="shared" si="257"/>
        <v>0.34563408980514199</v>
      </c>
      <c r="R1500" s="10">
        <f t="shared" si="258"/>
        <v>1.2603122312543065</v>
      </c>
      <c r="S1500" s="10">
        <f t="shared" si="259"/>
        <v>0.56235362805701672</v>
      </c>
      <c r="T1500" s="10">
        <f t="shared" si="260"/>
        <v>0.10738214678386007</v>
      </c>
      <c r="U1500" s="10">
        <f>(C1500 - $AP$12 ) / $AQ$12</f>
        <v>-0.2007511813919064</v>
      </c>
      <c r="V1500" s="10">
        <f>(D1500 - $AP$13 ) / $AQ$13</f>
        <v>2.9243165881482749E-2</v>
      </c>
      <c r="W1500" s="10">
        <f>(E1500 - $AP$14 ) / $AQ$14</f>
        <v>-0.26395138012725333</v>
      </c>
      <c r="X1500" s="10">
        <f>(F1500 - $AP$15 ) / $AQ$15</f>
        <v>1.5286026509646737</v>
      </c>
      <c r="Y1500" s="10">
        <f>(G1500 - $AP$16 ) / $AQ$16</f>
        <v>0.8076465236436845</v>
      </c>
      <c r="Z1500" s="10">
        <f>(H1500 - $AP$17) / $AQ$17</f>
        <v>5.5795135227858526E-2</v>
      </c>
      <c r="AA1500" s="10">
        <f t="shared" si="261"/>
        <v>-4.8437465717628423E-3</v>
      </c>
      <c r="AB1500" s="10">
        <f t="shared" si="262"/>
        <v>0.49878906572462473</v>
      </c>
      <c r="AC1500" s="10">
        <f t="shared" si="263"/>
        <v>-0.69557198657806607</v>
      </c>
      <c r="AD1500" s="10">
        <f t="shared" si="264"/>
        <v>0</v>
      </c>
    </row>
    <row r="1501" spans="1:30" x14ac:dyDescent="0.3">
      <c r="A1501" t="s">
        <v>5</v>
      </c>
      <c r="B1501">
        <f t="shared" si="254"/>
        <v>1</v>
      </c>
      <c r="C1501" s="10">
        <v>0.90925189299999998</v>
      </c>
      <c r="D1501" s="10">
        <v>2.0816969000000001E-2</v>
      </c>
      <c r="E1501" s="10">
        <v>0.39957205800000001</v>
      </c>
      <c r="F1501" s="10">
        <v>2.4672415879999998</v>
      </c>
      <c r="G1501" s="10">
        <v>0.729231132</v>
      </c>
      <c r="H1501" s="10">
        <v>7.5911006000000003E-2</v>
      </c>
      <c r="I1501" s="10">
        <f>MIN($AF1519, MAX($AF1518, C1501))</f>
        <v>0.90925189299999998</v>
      </c>
      <c r="J1501" s="10">
        <f>MIN($AF1522, MAX($AF1521, D1501))</f>
        <v>2.0816969000000001E-2</v>
      </c>
      <c r="K1501" s="10">
        <f>MIN($AF1525, MAX($AF1524, E1501))</f>
        <v>0.39957205800000001</v>
      </c>
      <c r="L1501" s="10">
        <f>MIN($AF1528, MAX($AF1527, F1501))</f>
        <v>2.4672415879999998</v>
      </c>
      <c r="M1501" s="10">
        <f>MIN($AF1531, MAX($AF1530, G1501))</f>
        <v>0.729231132</v>
      </c>
      <c r="N1501" s="10">
        <f>MIN($AF1534, MAX($AF1533, H1501))</f>
        <v>7.5911006000000003E-2</v>
      </c>
      <c r="O1501" s="10">
        <f t="shared" si="255"/>
        <v>0.64671148627466946</v>
      </c>
      <c r="P1501" s="10">
        <f t="shared" si="256"/>
        <v>2.0603256706900993E-2</v>
      </c>
      <c r="Q1501" s="10">
        <f t="shared" si="257"/>
        <v>0.33616651703659978</v>
      </c>
      <c r="R1501" s="10">
        <f t="shared" si="258"/>
        <v>1.2433593464211459</v>
      </c>
      <c r="S1501" s="10">
        <f t="shared" si="259"/>
        <v>0.54767687735040849</v>
      </c>
      <c r="T1501" s="10">
        <f t="shared" si="260"/>
        <v>7.3167750140644125E-2</v>
      </c>
      <c r="U1501" s="10">
        <f>(C1501 - $AP$12 ) / $AQ$12</f>
        <v>-0.14677778491976948</v>
      </c>
      <c r="V1501" s="10">
        <f>(D1501 - $AP$13 ) / $AQ$13</f>
        <v>-3.7569132994412918E-3</v>
      </c>
      <c r="W1501" s="10">
        <f>(E1501 - $AP$14 ) / $AQ$14</f>
        <v>-0.28433915965137507</v>
      </c>
      <c r="X1501" s="10">
        <f>(F1501 - $AP$15 ) / $AQ$15</f>
        <v>1.4708360898073489</v>
      </c>
      <c r="Y1501" s="10">
        <f>(G1501 - $AP$16 ) / $AQ$16</f>
        <v>0.75517950277188106</v>
      </c>
      <c r="Z1501" s="10">
        <f>(H1501 - $AP$17) / $AQ$17</f>
        <v>-3.4937765133924679E-2</v>
      </c>
      <c r="AA1501" s="10">
        <f t="shared" si="261"/>
        <v>-3.5414705287743846E-3</v>
      </c>
      <c r="AB1501" s="10">
        <f t="shared" si="262"/>
        <v>0.49911463329316302</v>
      </c>
      <c r="AC1501" s="10">
        <f t="shared" si="263"/>
        <v>-0.69491948357520139</v>
      </c>
      <c r="AD1501" s="10">
        <f t="shared" si="264"/>
        <v>0</v>
      </c>
    </row>
    <row r="1502" spans="1:30" x14ac:dyDescent="0.3">
      <c r="A1502" t="s">
        <v>5</v>
      </c>
      <c r="B1502">
        <f t="shared" si="254"/>
        <v>1</v>
      </c>
      <c r="C1502" s="10">
        <v>1.1408514169999999</v>
      </c>
      <c r="D1502" s="10">
        <v>3.7062511999999999E-2</v>
      </c>
      <c r="E1502" s="10">
        <v>0.51740016799999999</v>
      </c>
      <c r="F1502" s="10">
        <v>1.5911437690000001</v>
      </c>
      <c r="G1502" s="10">
        <v>0.76734899599999995</v>
      </c>
      <c r="H1502" s="10">
        <v>0.106706098</v>
      </c>
      <c r="I1502" s="10">
        <f>MIN($AF1520, MAX($AF1519, C1502))</f>
        <v>1.1408514169999999</v>
      </c>
      <c r="J1502" s="10">
        <f>MIN($AF1523, MAX($AF1522, D1502))</f>
        <v>3.7062511999999999E-2</v>
      </c>
      <c r="K1502" s="10">
        <f>MIN($AF1526, MAX($AF1525, E1502))</f>
        <v>0.51740016799999999</v>
      </c>
      <c r="L1502" s="10">
        <f>MIN($AF1529, MAX($AF1528, F1502))</f>
        <v>1.5911437690000001</v>
      </c>
      <c r="M1502" s="10">
        <f>MIN($AF1532, MAX($AF1531, G1502))</f>
        <v>0.76734899599999995</v>
      </c>
      <c r="N1502" s="10">
        <f>MIN($AF1535, MAX($AF1534, H1502))</f>
        <v>0.106706098</v>
      </c>
      <c r="O1502" s="10">
        <f t="shared" si="255"/>
        <v>0.76120360832030365</v>
      </c>
      <c r="P1502" s="10">
        <f t="shared" si="256"/>
        <v>3.6392209012013912E-2</v>
      </c>
      <c r="Q1502" s="10">
        <f t="shared" si="257"/>
        <v>0.41699845463752916</v>
      </c>
      <c r="R1502" s="10">
        <f t="shared" si="258"/>
        <v>0.95209938788311155</v>
      </c>
      <c r="S1502" s="10">
        <f t="shared" si="259"/>
        <v>0.56948068147556108</v>
      </c>
      <c r="T1502" s="10">
        <f t="shared" si="260"/>
        <v>0.10138812434842</v>
      </c>
      <c r="U1502" s="10">
        <f>(C1502 - $AP$12 ) / $AQ$12</f>
        <v>0.32022914585350482</v>
      </c>
      <c r="V1502" s="10">
        <f>(D1502 - $AP$13 ) / $AQ$13</f>
        <v>3.5301621319554936E-2</v>
      </c>
      <c r="W1502" s="10">
        <f>(E1502 - $AP$14 ) / $AQ$14</f>
        <v>-0.10390139198652926</v>
      </c>
      <c r="X1502" s="10">
        <f>(F1502 - $AP$15 ) / $AQ$15</f>
        <v>0.61711713064821427</v>
      </c>
      <c r="Y1502" s="10">
        <f>(G1502 - $AP$16 ) / $AQ$16</f>
        <v>0.83340369449836782</v>
      </c>
      <c r="Z1502" s="10">
        <f>(H1502 - $AP$17) / $AQ$17</f>
        <v>3.9674516159645255E-2</v>
      </c>
      <c r="AA1502" s="10">
        <f t="shared" si="261"/>
        <v>7.7265240316488244E-3</v>
      </c>
      <c r="AB1502" s="10">
        <f t="shared" si="262"/>
        <v>0.50193162139823833</v>
      </c>
      <c r="AC1502" s="10">
        <f t="shared" si="263"/>
        <v>-0.68929138092225994</v>
      </c>
      <c r="AD1502" s="10">
        <f t="shared" si="264"/>
        <v>1</v>
      </c>
    </row>
    <row r="1503" spans="1:30" x14ac:dyDescent="0.3">
      <c r="A1503" t="s">
        <v>5</v>
      </c>
      <c r="B1503">
        <f t="shared" si="254"/>
        <v>1</v>
      </c>
      <c r="C1503" s="10">
        <v>1.1925312299999999</v>
      </c>
      <c r="D1503" s="10">
        <v>3.586922E-2</v>
      </c>
      <c r="E1503" s="10">
        <v>0.44304785800000002</v>
      </c>
      <c r="F1503" s="10">
        <v>1.8757493730000001</v>
      </c>
      <c r="G1503" s="10">
        <v>0.69877141300000001</v>
      </c>
      <c r="H1503" s="10">
        <v>0.103153394</v>
      </c>
      <c r="I1503" s="10">
        <f>MIN($AF1521, MAX($AF1520, C1503))</f>
        <v>1.1925312299999999</v>
      </c>
      <c r="J1503" s="10">
        <f>MIN($AF1524, MAX($AF1523, D1503))</f>
        <v>3.586922E-2</v>
      </c>
      <c r="K1503" s="10">
        <f>MIN($AF1527, MAX($AF1526, E1503))</f>
        <v>0.44304785800000002</v>
      </c>
      <c r="L1503" s="10">
        <f>MIN($AF1530, MAX($AF1529, F1503))</f>
        <v>1.8757493730000001</v>
      </c>
      <c r="M1503" s="10">
        <f>MIN($AF1533, MAX($AF1532, G1503))</f>
        <v>0.69877141300000001</v>
      </c>
      <c r="N1503" s="10">
        <f>MIN($AF1536, MAX($AF1535, H1503))</f>
        <v>0.103153394</v>
      </c>
      <c r="O1503" s="10">
        <f t="shared" si="255"/>
        <v>0.78505668917643912</v>
      </c>
      <c r="P1503" s="10">
        <f t="shared" si="256"/>
        <v>3.5240900347681708E-2</v>
      </c>
      <c r="Q1503" s="10">
        <f t="shared" si="257"/>
        <v>0.36675744486893214</v>
      </c>
      <c r="R1503" s="10">
        <f t="shared" si="258"/>
        <v>1.0563132917638798</v>
      </c>
      <c r="S1503" s="10">
        <f t="shared" si="259"/>
        <v>0.52990529155461841</v>
      </c>
      <c r="T1503" s="10">
        <f t="shared" si="260"/>
        <v>9.8172800411666067E-2</v>
      </c>
      <c r="U1503" s="10">
        <f>(C1503 - $AP$12 ) / $AQ$12</f>
        <v>0.42443847424602243</v>
      </c>
      <c r="V1503" s="10">
        <f>(D1503 - $AP$13 ) / $AQ$13</f>
        <v>3.2432635229488804E-2</v>
      </c>
      <c r="W1503" s="10">
        <f>(E1503 - $AP$14 ) / $AQ$14</f>
        <v>-0.21776186922854385</v>
      </c>
      <c r="X1503" s="10">
        <f>(F1503 - $AP$15 ) / $AQ$15</f>
        <v>0.89445282849879515</v>
      </c>
      <c r="Y1503" s="10">
        <f>(G1503 - $AP$16 ) / $AQ$16</f>
        <v>0.69267109729063703</v>
      </c>
      <c r="Z1503" s="10">
        <f>(H1503 - $AP$17) / $AQ$17</f>
        <v>3.1066801975813907E-2</v>
      </c>
      <c r="AA1503" s="10">
        <f t="shared" si="261"/>
        <v>1.0240898162088266E-2</v>
      </c>
      <c r="AB1503" s="10">
        <f t="shared" si="262"/>
        <v>0.50256020216524866</v>
      </c>
      <c r="AC1503" s="10">
        <f t="shared" si="263"/>
        <v>-0.68803984092101111</v>
      </c>
      <c r="AD1503" s="10">
        <f t="shared" si="264"/>
        <v>1</v>
      </c>
    </row>
    <row r="1504" spans="1:30" x14ac:dyDescent="0.3">
      <c r="A1504" t="s">
        <v>2</v>
      </c>
      <c r="B1504">
        <f t="shared" si="254"/>
        <v>0</v>
      </c>
      <c r="C1504" s="10">
        <v>1.2770799610000001</v>
      </c>
      <c r="D1504" s="10">
        <v>9.0939178999999995E-2</v>
      </c>
      <c r="E1504" s="10">
        <v>0.87571506099999996</v>
      </c>
      <c r="F1504" s="10">
        <v>0.77108677999999997</v>
      </c>
      <c r="G1504" s="10">
        <v>0.49371136199999999</v>
      </c>
      <c r="H1504" s="10">
        <v>0.13853253099999999</v>
      </c>
      <c r="I1504" s="10">
        <f>MIN($AF1522, MAX($AF1521, C1504))</f>
        <v>1.2770799610000001</v>
      </c>
      <c r="J1504" s="10">
        <f>MIN($AF1525, MAX($AF1524, D1504))</f>
        <v>9.0939178999999995E-2</v>
      </c>
      <c r="K1504" s="10">
        <f>MIN($AF1528, MAX($AF1527, E1504))</f>
        <v>0.87571506099999996</v>
      </c>
      <c r="L1504" s="10">
        <f>MIN($AF1531, MAX($AF1530, F1504))</f>
        <v>0.77108677999999997</v>
      </c>
      <c r="M1504" s="10">
        <f>MIN($AF1534, MAX($AF1533, G1504))</f>
        <v>0.49371136199999999</v>
      </c>
      <c r="N1504" s="10">
        <f>MIN($AF1537, MAX($AF1536, H1504))</f>
        <v>0.13853253099999999</v>
      </c>
      <c r="O1504" s="10">
        <f t="shared" si="255"/>
        <v>0.82289390328539924</v>
      </c>
      <c r="P1504" s="10">
        <f t="shared" si="256"/>
        <v>8.7038957359287905E-2</v>
      </c>
      <c r="Q1504" s="10">
        <f t="shared" si="257"/>
        <v>0.62898995258756196</v>
      </c>
      <c r="R1504" s="10">
        <f t="shared" si="258"/>
        <v>0.57159335816486079</v>
      </c>
      <c r="S1504" s="10">
        <f t="shared" si="259"/>
        <v>0.40126386991962687</v>
      </c>
      <c r="T1504" s="10">
        <f t="shared" si="260"/>
        <v>0.12974017967514487</v>
      </c>
      <c r="U1504" s="10">
        <f>(C1504 - $AP$12 ) / $AQ$12</f>
        <v>0.59492605851707336</v>
      </c>
      <c r="V1504" s="10">
        <f>(D1504 - $AP$13 ) / $AQ$13</f>
        <v>0.16483522097674286</v>
      </c>
      <c r="W1504" s="10">
        <f>(E1504 - $AP$14 ) / $AQ$14</f>
        <v>0.44480926300053703</v>
      </c>
      <c r="X1504" s="10">
        <f>(F1504 - $AP$15 ) / $AQ$15</f>
        <v>-0.18199249377633195</v>
      </c>
      <c r="Y1504" s="10">
        <f>(G1504 - $AP$16 ) / $AQ$16</f>
        <v>0.27185379375896007</v>
      </c>
      <c r="Z1504" s="10">
        <f>(H1504 - $AP$17) / $AQ$17</f>
        <v>0.1167855951447951</v>
      </c>
      <c r="AA1504" s="10">
        <f t="shared" si="261"/>
        <v>1.4354441335858725E-2</v>
      </c>
      <c r="AB1504" s="10">
        <f t="shared" si="262"/>
        <v>0.50358854871580849</v>
      </c>
      <c r="AC1504" s="10">
        <f t="shared" si="263"/>
        <v>-0.7003501572550076</v>
      </c>
      <c r="AD1504" s="10">
        <f t="shared" si="264"/>
        <v>1</v>
      </c>
    </row>
    <row r="1505" spans="1:30" x14ac:dyDescent="0.3">
      <c r="A1505" t="s">
        <v>2</v>
      </c>
      <c r="B1505">
        <f t="shared" si="254"/>
        <v>0</v>
      </c>
      <c r="C1505" s="10">
        <v>1.6015173220000001</v>
      </c>
      <c r="D1505" s="10">
        <v>6.4203992000000001E-2</v>
      </c>
      <c r="E1505" s="10">
        <v>0.94181456299999999</v>
      </c>
      <c r="F1505" s="10">
        <v>0.87540351900000002</v>
      </c>
      <c r="G1505" s="10">
        <v>0.15159441100000001</v>
      </c>
      <c r="H1505" s="10">
        <v>8.5076644000000007E-2</v>
      </c>
      <c r="I1505" s="10">
        <f>MIN($AF1523, MAX($AF1522, C1505))</f>
        <v>1.6015173220000001</v>
      </c>
      <c r="J1505" s="10">
        <f>MIN($AF1526, MAX($AF1525, D1505))</f>
        <v>6.4203992000000001E-2</v>
      </c>
      <c r="K1505" s="10">
        <f>MIN($AF1529, MAX($AF1528, E1505))</f>
        <v>0.94181456299999999</v>
      </c>
      <c r="L1505" s="10">
        <f>MIN($AF1532, MAX($AF1531, F1505))</f>
        <v>0.87540351900000002</v>
      </c>
      <c r="M1505" s="10">
        <f>MIN($AF1535, MAX($AF1534, G1505))</f>
        <v>0.15159441100000001</v>
      </c>
      <c r="N1505" s="10">
        <f>MIN($AF1538, MAX($AF1537, H1505))</f>
        <v>8.5076644000000007E-2</v>
      </c>
      <c r="O1505" s="10">
        <f t="shared" si="255"/>
        <v>0.95609486019232326</v>
      </c>
      <c r="P1505" s="10">
        <f t="shared" si="256"/>
        <v>6.222709434768741E-2</v>
      </c>
      <c r="Q1505" s="10">
        <f t="shared" si="257"/>
        <v>0.66362287766829142</v>
      </c>
      <c r="R1505" s="10">
        <f t="shared" si="258"/>
        <v>0.62882384640132871</v>
      </c>
      <c r="S1505" s="10">
        <f t="shared" si="259"/>
        <v>0.14114742649645132</v>
      </c>
      <c r="T1505" s="10">
        <f t="shared" si="260"/>
        <v>8.1650624128897939E-2</v>
      </c>
      <c r="U1505" s="10">
        <f>(C1505 - $AP$12 ) / $AQ$12</f>
        <v>1.2491350723006718</v>
      </c>
      <c r="V1505" s="10">
        <f>(D1505 - $AP$13 ) / $AQ$13</f>
        <v>0.10055683846993237</v>
      </c>
      <c r="W1505" s="10">
        <f>(E1505 - $AP$14 ) / $AQ$14</f>
        <v>0.5460316842431252</v>
      </c>
      <c r="X1505" s="10">
        <f>(F1505 - $AP$15 ) / $AQ$15</f>
        <v>-8.0340399785723396E-2</v>
      </c>
      <c r="Y1505" s="10">
        <f>(G1505 - $AP$16 ) / $AQ$16</f>
        <v>-0.43022704602537609</v>
      </c>
      <c r="Z1505" s="10">
        <f>(H1505 - $AP$17) / $AQ$17</f>
        <v>-1.2730682242565426E-2</v>
      </c>
      <c r="AA1505" s="10">
        <f t="shared" si="261"/>
        <v>3.0139268332938656E-2</v>
      </c>
      <c r="AB1505" s="10">
        <f t="shared" si="262"/>
        <v>0.50753424676477399</v>
      </c>
      <c r="AC1505" s="10">
        <f t="shared" si="263"/>
        <v>-0.7083303573659947</v>
      </c>
      <c r="AD1505" s="10">
        <f t="shared" si="264"/>
        <v>1</v>
      </c>
    </row>
    <row r="1506" spans="1:30" x14ac:dyDescent="0.3">
      <c r="A1506" t="s">
        <v>2</v>
      </c>
      <c r="B1506">
        <f t="shared" si="254"/>
        <v>0</v>
      </c>
      <c r="C1506" s="10">
        <v>0.99722125699999997</v>
      </c>
      <c r="D1506" s="10">
        <v>6.1886890999999999E-2</v>
      </c>
      <c r="E1506" s="10">
        <v>0.81183539400000004</v>
      </c>
      <c r="F1506" s="10">
        <v>1.0482096540000001</v>
      </c>
      <c r="G1506" s="10">
        <v>0.44766760300000003</v>
      </c>
      <c r="H1506" s="10">
        <v>9.2777693999999994E-2</v>
      </c>
      <c r="I1506" s="10">
        <f>MIN($AF1524, MAX($AF1523, C1506))</f>
        <v>0.99722125699999997</v>
      </c>
      <c r="J1506" s="10">
        <f>MIN($AF1527, MAX($AF1526, D1506))</f>
        <v>6.1886890999999999E-2</v>
      </c>
      <c r="K1506" s="10">
        <f>MIN($AF1530, MAX($AF1529, E1506))</f>
        <v>0.81183539400000004</v>
      </c>
      <c r="L1506" s="10">
        <f>MIN($AF1533, MAX($AF1532, F1506))</f>
        <v>1.0482096540000001</v>
      </c>
      <c r="M1506" s="10">
        <f>MIN($AF1536, MAX($AF1535, G1506))</f>
        <v>0.44766760300000003</v>
      </c>
      <c r="N1506" s="10">
        <f>MIN($AF1539, MAX($AF1538, H1506))</f>
        <v>9.2777693999999994E-2</v>
      </c>
      <c r="O1506" s="10">
        <f t="shared" si="255"/>
        <v>0.69175684298843765</v>
      </c>
      <c r="P1506" s="10">
        <f t="shared" si="256"/>
        <v>6.0047411497900015E-2</v>
      </c>
      <c r="Q1506" s="10">
        <f t="shared" si="257"/>
        <v>0.59434036133103296</v>
      </c>
      <c r="R1506" s="10">
        <f t="shared" si="258"/>
        <v>0.71696607205498597</v>
      </c>
      <c r="S1506" s="10">
        <f t="shared" si="259"/>
        <v>0.36995371167230057</v>
      </c>
      <c r="T1506" s="10">
        <f t="shared" si="260"/>
        <v>8.8722797839828046E-2</v>
      </c>
      <c r="U1506" s="10">
        <f>(C1506 - $AP$12 ) / $AQ$12</f>
        <v>3.060730626771057E-2</v>
      </c>
      <c r="V1506" s="10">
        <f>(D1506 - $AP$13 ) / $AQ$13</f>
        <v>9.4985921596042036E-2</v>
      </c>
      <c r="W1506" s="10">
        <f>(E1506 - $AP$14 ) / $AQ$14</f>
        <v>0.34698621795081414</v>
      </c>
      <c r="X1506" s="10">
        <f>(F1506 - $AP$15 ) / $AQ$15</f>
        <v>8.8051611367671562E-2</v>
      </c>
      <c r="Y1506" s="10">
        <f>(G1506 - $AP$16 ) / $AQ$16</f>
        <v>0.17736434828992348</v>
      </c>
      <c r="Z1506" s="10">
        <f>(H1506 - $AP$17) / $AQ$17</f>
        <v>5.9279049393090701E-3</v>
      </c>
      <c r="AA1506" s="10">
        <f t="shared" si="261"/>
        <v>7.3849645006918759E-4</v>
      </c>
      <c r="AB1506" s="10">
        <f t="shared" si="262"/>
        <v>0.50018462410412645</v>
      </c>
      <c r="AC1506" s="10">
        <f t="shared" si="263"/>
        <v>-0.69351649695710416</v>
      </c>
      <c r="AD1506" s="10">
        <f t="shared" si="264"/>
        <v>1</v>
      </c>
    </row>
    <row r="1507" spans="1:30" x14ac:dyDescent="0.3">
      <c r="A1507" t="s">
        <v>6</v>
      </c>
      <c r="B1507">
        <f t="shared" si="254"/>
        <v>1</v>
      </c>
      <c r="C1507" s="10">
        <v>0.70040512099999996</v>
      </c>
      <c r="D1507" s="10">
        <v>-1.4160713E-2</v>
      </c>
      <c r="E1507" s="10">
        <v>0.36418342399999998</v>
      </c>
      <c r="F1507" s="10">
        <v>2.6510654730000001</v>
      </c>
      <c r="G1507" s="10">
        <v>-0.25383264900000002</v>
      </c>
      <c r="H1507" s="10">
        <v>-8.6314294E-2</v>
      </c>
      <c r="I1507" s="10">
        <f>MIN($AF1525, MAX($AF1524, C1507))</f>
        <v>0.70040512099999996</v>
      </c>
      <c r="J1507" s="10">
        <f>MIN($AF1528, MAX($AF1527, D1507))</f>
        <v>-1.4160713E-2</v>
      </c>
      <c r="K1507" s="10">
        <f>MIN($AF1531, MAX($AF1530, E1507))</f>
        <v>0.36418342399999998</v>
      </c>
      <c r="L1507" s="10">
        <f>MIN($AF1534, MAX($AF1533, F1507))</f>
        <v>2.6510654730000001</v>
      </c>
      <c r="M1507" s="10">
        <f>MIN($AF1537, MAX($AF1536, G1507))</f>
        <v>-0.25383264900000002</v>
      </c>
      <c r="N1507" s="10">
        <f>MIN($AF1540, MAX($AF1539, H1507))</f>
        <v>-8.6314294E-2</v>
      </c>
      <c r="O1507" s="10">
        <f t="shared" si="255"/>
        <v>0.53086652914228194</v>
      </c>
      <c r="P1507" s="10">
        <f t="shared" si="256"/>
        <v>-1.4061386692971597E-2</v>
      </c>
      <c r="Q1507" s="10">
        <f t="shared" si="257"/>
        <v>0.31055602545362193</v>
      </c>
      <c r="R1507" s="10">
        <f t="shared" si="258"/>
        <v>1.2950190354078046</v>
      </c>
      <c r="S1507" s="10">
        <f t="shared" si="259"/>
        <v>-0.22620497955697882</v>
      </c>
      <c r="T1507" s="10">
        <f t="shared" si="260"/>
        <v>-8.2790584798687034E-2</v>
      </c>
      <c r="U1507" s="10">
        <f>(C1507 - $AP$12 ) / $AQ$12</f>
        <v>-0.56790511847001379</v>
      </c>
      <c r="V1507" s="10">
        <f>(D1507 - $AP$13 ) / $AQ$13</f>
        <v>-8.7852409725091174E-2</v>
      </c>
      <c r="W1507" s="10">
        <f>(E1507 - $AP$14 ) / $AQ$14</f>
        <v>-0.33853205232926215</v>
      </c>
      <c r="X1507" s="10">
        <f>(F1507 - $AP$15 ) / $AQ$15</f>
        <v>1.6499644158542246</v>
      </c>
      <c r="Y1507" s="10">
        <f>(G1507 - $AP$16 ) / $AQ$16</f>
        <v>-1.2622307509692288</v>
      </c>
      <c r="Z1507" s="10">
        <f>(H1507 - $AP$17) / $AQ$17</f>
        <v>-0.42798740163229176</v>
      </c>
      <c r="AA1507" s="10">
        <f t="shared" si="261"/>
        <v>-1.3702477124184945E-2</v>
      </c>
      <c r="AB1507" s="10">
        <f t="shared" si="262"/>
        <v>0.4965744343168651</v>
      </c>
      <c r="AC1507" s="10">
        <f t="shared" si="263"/>
        <v>-0.70002188867334791</v>
      </c>
      <c r="AD1507" s="10">
        <f t="shared" si="264"/>
        <v>0</v>
      </c>
    </row>
    <row r="1508" spans="1:30" x14ac:dyDescent="0.3">
      <c r="A1508" t="s">
        <v>6</v>
      </c>
      <c r="B1508">
        <f t="shared" si="254"/>
        <v>1</v>
      </c>
      <c r="C1508" s="10">
        <v>0.59268485999999998</v>
      </c>
      <c r="D1508" s="10">
        <v>-4.5526604999999998E-2</v>
      </c>
      <c r="E1508" s="10">
        <v>0.49366337300000002</v>
      </c>
      <c r="F1508" s="10">
        <v>3.0866294029999999</v>
      </c>
      <c r="G1508" s="10">
        <v>-0.40594665600000002</v>
      </c>
      <c r="H1508" s="10">
        <v>-0.110946884</v>
      </c>
      <c r="I1508" s="10">
        <f>MIN($AF1526, MAX($AF1525, C1508))</f>
        <v>0.59268485999999998</v>
      </c>
      <c r="J1508" s="10">
        <f>MIN($AF1529, MAX($AF1528, D1508))</f>
        <v>-4.5526604999999998E-2</v>
      </c>
      <c r="K1508" s="10">
        <f>MIN($AF1532, MAX($AF1531, E1508))</f>
        <v>0.49366337300000002</v>
      </c>
      <c r="L1508" s="10">
        <f>MIN($AF1535, MAX($AF1534, F1508))</f>
        <v>3.0866294029999999</v>
      </c>
      <c r="M1508" s="10">
        <f>MIN($AF1538, MAX($AF1537, G1508))</f>
        <v>-0.40594665600000002</v>
      </c>
      <c r="N1508" s="10">
        <f>MIN($AF1541, MAX($AF1540, H1508))</f>
        <v>-0.110946884</v>
      </c>
      <c r="O1508" s="10">
        <f t="shared" si="255"/>
        <v>0.46542118335988297</v>
      </c>
      <c r="P1508" s="10">
        <f t="shared" si="256"/>
        <v>-4.4520686717249465E-2</v>
      </c>
      <c r="Q1508" s="10">
        <f t="shared" si="257"/>
        <v>0.40123174204531509</v>
      </c>
      <c r="R1508" s="10">
        <f t="shared" si="258"/>
        <v>1.4077205234460177</v>
      </c>
      <c r="S1508" s="10">
        <f t="shared" si="259"/>
        <v>-0.34071085241267796</v>
      </c>
      <c r="T1508" s="10">
        <f t="shared" si="260"/>
        <v>-0.1052127003336796</v>
      </c>
      <c r="U1508" s="10">
        <f>(C1508 - $AP$12 ) / $AQ$12</f>
        <v>-0.78511674137346177</v>
      </c>
      <c r="V1508" s="10">
        <f>(D1508 - $AP$13 ) / $AQ$13</f>
        <v>-0.16326421827699347</v>
      </c>
      <c r="W1508" s="10">
        <f>(E1508 - $AP$14 ) / $AQ$14</f>
        <v>-0.14025107375022783</v>
      </c>
      <c r="X1508" s="10">
        <f>(F1508 - $AP$15 ) / $AQ$15</f>
        <v>2.0744023917315073</v>
      </c>
      <c r="Y1508" s="10">
        <f>(G1508 - $AP$16 ) / $AQ$16</f>
        <v>-1.5743939731228143</v>
      </c>
      <c r="Z1508" s="10">
        <f>(H1508 - $AP$17) / $AQ$17</f>
        <v>-0.48766878638247141</v>
      </c>
      <c r="AA1508" s="10">
        <f t="shared" si="261"/>
        <v>-1.8943383038116653E-2</v>
      </c>
      <c r="AB1508" s="10">
        <f t="shared" si="262"/>
        <v>0.49526429585760473</v>
      </c>
      <c r="AC1508" s="10">
        <f t="shared" si="263"/>
        <v>-0.70266372787843479</v>
      </c>
      <c r="AD1508" s="10">
        <f t="shared" si="264"/>
        <v>0</v>
      </c>
    </row>
    <row r="1509" spans="1:30" x14ac:dyDescent="0.3">
      <c r="A1509" t="s">
        <v>5</v>
      </c>
      <c r="B1509">
        <f t="shared" si="254"/>
        <v>1</v>
      </c>
      <c r="C1509" s="10">
        <v>1.287671233</v>
      </c>
      <c r="D1509" s="10">
        <v>-2.9576857000000002E-2</v>
      </c>
      <c r="E1509" s="10">
        <v>0.77158894600000005</v>
      </c>
      <c r="F1509" s="10">
        <v>4.848484848</v>
      </c>
      <c r="G1509" s="10">
        <v>0.79301075300000001</v>
      </c>
      <c r="H1509" s="10">
        <v>-3.6094012000000002E-2</v>
      </c>
      <c r="I1509" s="10">
        <f>MIN($AF1527, MAX($AF1526, C1509))</f>
        <v>1.287671233</v>
      </c>
      <c r="J1509" s="10">
        <f>MIN($AF1530, MAX($AF1529, D1509))</f>
        <v>-2.9576857000000002E-2</v>
      </c>
      <c r="K1509" s="10">
        <f>MIN($AF1533, MAX($AF1532, E1509))</f>
        <v>0.77158894600000005</v>
      </c>
      <c r="L1509" s="10">
        <f>MIN($AF1536, MAX($AF1535, F1509))</f>
        <v>4.848484848</v>
      </c>
      <c r="M1509" s="10">
        <f>MIN($AF1539, MAX($AF1538, G1509))</f>
        <v>0.79301075300000001</v>
      </c>
      <c r="N1509" s="10">
        <f>MIN($AF1542, MAX($AF1541, H1509))</f>
        <v>-3.6094012000000002E-2</v>
      </c>
      <c r="O1509" s="10">
        <f t="shared" si="255"/>
        <v>0.82753437132225627</v>
      </c>
      <c r="P1509" s="10">
        <f t="shared" si="256"/>
        <v>-2.9147899385925685E-2</v>
      </c>
      <c r="Q1509" s="10">
        <f t="shared" si="257"/>
        <v>0.57187685348997785</v>
      </c>
      <c r="R1509" s="10">
        <f t="shared" si="258"/>
        <v>1.7661826273555037</v>
      </c>
      <c r="S1509" s="10">
        <f t="shared" si="259"/>
        <v>0.58389619181639019</v>
      </c>
      <c r="T1509" s="10">
        <f t="shared" si="260"/>
        <v>-3.5457884893942235E-2</v>
      </c>
      <c r="U1509" s="10">
        <f>(C1509 - $AP$12 ) / $AQ$12</f>
        <v>0.61628274070828915</v>
      </c>
      <c r="V1509" s="10">
        <f>(D1509 - $AP$13 ) / $AQ$13</f>
        <v>-0.12491685220728035</v>
      </c>
      <c r="W1509" s="10">
        <f>(E1509 - $AP$14 ) / $AQ$14</f>
        <v>0.2853542420703617</v>
      </c>
      <c r="X1509" s="10">
        <f>(F1509 - $AP$15 ) / $AQ$15</f>
        <v>3.7912533689558372</v>
      </c>
      <c r="Y1509" s="10">
        <f>(G1509 - $AP$16 ) / $AQ$16</f>
        <v>0.88606588458348179</v>
      </c>
      <c r="Z1509" s="10">
        <f>(H1509 - $AP$17) / $AQ$17</f>
        <v>-0.30631055107355964</v>
      </c>
      <c r="AA1509" s="10">
        <f t="shared" si="261"/>
        <v>1.4869737711355425E-2</v>
      </c>
      <c r="AB1509" s="10">
        <f t="shared" si="262"/>
        <v>0.50371736593280514</v>
      </c>
      <c r="AC1509" s="10">
        <f t="shared" si="263"/>
        <v>-0.68573995008709032</v>
      </c>
      <c r="AD1509" s="10">
        <f t="shared" si="264"/>
        <v>1</v>
      </c>
    </row>
    <row r="1510" spans="1:30" x14ac:dyDescent="0.3">
      <c r="A1510" t="s">
        <v>5</v>
      </c>
      <c r="B1510">
        <f t="shared" si="254"/>
        <v>1</v>
      </c>
      <c r="C1510" s="10">
        <v>1.749286235</v>
      </c>
      <c r="D1510" s="10">
        <v>5.8232839999999998E-3</v>
      </c>
      <c r="E1510" s="10">
        <v>0.29998504199999998</v>
      </c>
      <c r="F1510" s="10">
        <v>4.3551381469999999</v>
      </c>
      <c r="G1510" s="10">
        <v>0.84177589900000005</v>
      </c>
      <c r="H1510" s="10">
        <v>9.9540759999999992E-3</v>
      </c>
      <c r="I1510" s="10">
        <f>MIN($AF1528, MAX($AF1527, C1510))</f>
        <v>1.749286235</v>
      </c>
      <c r="J1510" s="10">
        <f>MIN($AF1531, MAX($AF1530, D1510))</f>
        <v>5.8232839999999998E-3</v>
      </c>
      <c r="K1510" s="10">
        <f>MIN($AF1534, MAX($AF1533, E1510))</f>
        <v>0.29998504199999998</v>
      </c>
      <c r="L1510" s="10">
        <f>MIN($AF1537, MAX($AF1536, F1510))</f>
        <v>4.3551381469999999</v>
      </c>
      <c r="M1510" s="10">
        <f>MIN($AF1540, MAX($AF1539, G1510))</f>
        <v>0.84177589900000005</v>
      </c>
      <c r="N1510" s="10">
        <f>MIN($AF1543, MAX($AF1542, H1510))</f>
        <v>9.9540759999999992E-3</v>
      </c>
      <c r="O1510" s="10">
        <f t="shared" si="255"/>
        <v>1.0113413270802223</v>
      </c>
      <c r="P1510" s="10">
        <f t="shared" si="256"/>
        <v>5.806394219333497E-3</v>
      </c>
      <c r="Q1510" s="10">
        <f t="shared" si="257"/>
        <v>0.26235275824744853</v>
      </c>
      <c r="R1510" s="10">
        <f t="shared" si="258"/>
        <v>1.6780565013260593</v>
      </c>
      <c r="S1510" s="10">
        <f t="shared" si="259"/>
        <v>0.61073026865104718</v>
      </c>
      <c r="T1510" s="10">
        <f t="shared" si="260"/>
        <v>9.9048605124772062E-3</v>
      </c>
      <c r="U1510" s="10">
        <f>(C1510 - $AP$12 ) / $AQ$12</f>
        <v>1.547102465894421</v>
      </c>
      <c r="V1510" s="10">
        <f>(D1510 - $AP$13 ) / $AQ$13</f>
        <v>-3.9805653845622145E-2</v>
      </c>
      <c r="W1510" s="10">
        <f>(E1510 - $AP$14 ) / $AQ$14</f>
        <v>-0.4368431661693723</v>
      </c>
      <c r="X1510" s="10">
        <f>(F1510 - $AP$15 ) / $AQ$15</f>
        <v>3.3105086131213146</v>
      </c>
      <c r="Y1510" s="10">
        <f>(G1510 - $AP$16 ) / $AQ$16</f>
        <v>0.98614006844315782</v>
      </c>
      <c r="Z1510" s="10">
        <f>(H1510 - $AP$17) / $AQ$17</f>
        <v>-0.19474235394373576</v>
      </c>
      <c r="AA1510" s="10">
        <f t="shared" si="261"/>
        <v>3.7328658358989186E-2</v>
      </c>
      <c r="AB1510" s="10">
        <f t="shared" si="262"/>
        <v>0.50933108109853231</v>
      </c>
      <c r="AC1510" s="10">
        <f t="shared" si="263"/>
        <v>-0.67465701986052307</v>
      </c>
      <c r="AD1510" s="10">
        <f t="shared" si="264"/>
        <v>1</v>
      </c>
    </row>
    <row r="1511" spans="1:30" x14ac:dyDescent="0.3">
      <c r="A1511" t="s">
        <v>5</v>
      </c>
      <c r="B1511">
        <f t="shared" si="254"/>
        <v>1</v>
      </c>
      <c r="C1511" s="10">
        <v>1.4905027930000001</v>
      </c>
      <c r="D1511" s="10">
        <v>-3.1349205999999998E-2</v>
      </c>
      <c r="E1511" s="10">
        <v>0.72420634900000003</v>
      </c>
      <c r="F1511" s="10">
        <v>4.6438969759999997</v>
      </c>
      <c r="G1511" s="10">
        <v>-0.109090909</v>
      </c>
      <c r="H1511" s="10">
        <v>-4.9315067999999997E-2</v>
      </c>
      <c r="I1511" s="10">
        <f>MIN($AF1529, MAX($AF1528, C1511))</f>
        <v>1.4905027930000001</v>
      </c>
      <c r="J1511" s="10">
        <f>MIN($AF1532, MAX($AF1531, D1511))</f>
        <v>-3.1349205999999998E-2</v>
      </c>
      <c r="K1511" s="10">
        <f>MIN($AF1535, MAX($AF1534, E1511))</f>
        <v>0.72420634900000003</v>
      </c>
      <c r="L1511" s="10">
        <f>MIN($AF1538, MAX($AF1537, F1511))</f>
        <v>4.6438969759999997</v>
      </c>
      <c r="M1511" s="10">
        <f>MIN($AF1541, MAX($AF1540, G1511))</f>
        <v>-0.109090909</v>
      </c>
      <c r="N1511" s="10">
        <f>MIN($AF1544, MAX($AF1543, H1511))</f>
        <v>-4.9315067999999997E-2</v>
      </c>
      <c r="O1511" s="10">
        <f t="shared" si="255"/>
        <v>0.91248461499212619</v>
      </c>
      <c r="P1511" s="10">
        <f t="shared" si="256"/>
        <v>-3.0867853797429519E-2</v>
      </c>
      <c r="Q1511" s="10">
        <f t="shared" si="257"/>
        <v>0.54476685707434569</v>
      </c>
      <c r="R1511" s="10">
        <f t="shared" si="258"/>
        <v>1.730574780103201</v>
      </c>
      <c r="S1511" s="10">
        <f t="shared" si="259"/>
        <v>-0.10354067885887318</v>
      </c>
      <c r="T1511" s="10">
        <f t="shared" si="260"/>
        <v>-4.8137635128180666E-2</v>
      </c>
      <c r="U1511" s="10">
        <f>(C1511 - $AP$12 ) / $AQ$12</f>
        <v>1.0252807501323298</v>
      </c>
      <c r="V1511" s="10">
        <f>(D1511 - $AP$13 ) / $AQ$13</f>
        <v>-0.12917804278573275</v>
      </c>
      <c r="W1511" s="10">
        <f>(E1511 - $AP$14 ) / $AQ$14</f>
        <v>0.21279422197971415</v>
      </c>
      <c r="X1511" s="10">
        <f>(F1511 - $AP$15 ) / $AQ$15</f>
        <v>3.591891446859302</v>
      </c>
      <c r="Y1511" s="10">
        <f>(G1511 - $AP$16 ) / $AQ$16</f>
        <v>-0.96519664589489107</v>
      </c>
      <c r="Z1511" s="10">
        <f>(H1511 - $AP$17) / $AQ$17</f>
        <v>-0.33834335517331815</v>
      </c>
      <c r="AA1511" s="10">
        <f t="shared" si="261"/>
        <v>2.4738086640959254E-2</v>
      </c>
      <c r="AB1511" s="10">
        <f t="shared" si="262"/>
        <v>0.5061842062828863</v>
      </c>
      <c r="AC1511" s="10">
        <f t="shared" si="263"/>
        <v>-0.68085463190529971</v>
      </c>
      <c r="AD1511" s="10">
        <f t="shared" si="264"/>
        <v>1</v>
      </c>
    </row>
    <row r="1512" spans="1:30" x14ac:dyDescent="0.3">
      <c r="A1512" t="s">
        <v>2</v>
      </c>
      <c r="B1512">
        <f t="shared" si="254"/>
        <v>0</v>
      </c>
      <c r="C1512" s="10">
        <v>1.4724238030000001</v>
      </c>
      <c r="D1512" s="10">
        <v>5.1289566000000002E-2</v>
      </c>
      <c r="E1512" s="10">
        <v>0.35949589700000001</v>
      </c>
      <c r="F1512" s="10">
        <v>1.4038326050000001</v>
      </c>
      <c r="G1512" s="10">
        <v>0.40358974399999997</v>
      </c>
      <c r="H1512" s="10">
        <v>0.22876243299999999</v>
      </c>
      <c r="I1512" s="10">
        <f>MIN($AF1530, MAX($AF1529, C1512))</f>
        <v>1.4724238030000001</v>
      </c>
      <c r="J1512" s="10">
        <f>MIN($AF1533, MAX($AF1532, D1512))</f>
        <v>5.1289566000000002E-2</v>
      </c>
      <c r="K1512" s="10">
        <f>MIN($AF1536, MAX($AF1535, E1512))</f>
        <v>0.35949589700000001</v>
      </c>
      <c r="L1512" s="10">
        <f>MIN($AF1539, MAX($AF1538, F1512))</f>
        <v>1.4038326050000001</v>
      </c>
      <c r="M1512" s="10">
        <f>MIN($AF1542, MAX($AF1541, G1512))</f>
        <v>0.40358974399999997</v>
      </c>
      <c r="N1512" s="10">
        <f>MIN($AF1545, MAX($AF1544, H1512))</f>
        <v>0.22876243299999999</v>
      </c>
      <c r="O1512" s="10">
        <f t="shared" si="255"/>
        <v>0.90519896624409879</v>
      </c>
      <c r="P1512" s="10">
        <f t="shared" si="256"/>
        <v>5.0017568695454866E-2</v>
      </c>
      <c r="Q1512" s="10">
        <f t="shared" si="257"/>
        <v>0.30711396706450272</v>
      </c>
      <c r="R1512" s="10">
        <f t="shared" si="258"/>
        <v>0.87706438238498963</v>
      </c>
      <c r="S1512" s="10">
        <f t="shared" si="259"/>
        <v>0.33903305777517745</v>
      </c>
      <c r="T1512" s="10">
        <f t="shared" si="260"/>
        <v>0.2060075108410698</v>
      </c>
      <c r="U1512" s="10">
        <f>(C1512 - $AP$12 ) / $AQ$12</f>
        <v>0.98882552135828128</v>
      </c>
      <c r="V1512" s="10">
        <f>(D1512 - $AP$13 ) / $AQ$13</f>
        <v>6.950718041876934E-2</v>
      </c>
      <c r="W1512" s="10">
        <f>(E1512 - $AP$14 ) / $AQ$14</f>
        <v>-0.34571036408991657</v>
      </c>
      <c r="X1512" s="10">
        <f>(F1512 - $AP$15 ) / $AQ$15</f>
        <v>0.43459060392829557</v>
      </c>
      <c r="Y1512" s="10">
        <f>(G1512 - $AP$16 ) / $AQ$16</f>
        <v>8.6909256333326468E-2</v>
      </c>
      <c r="Z1512" s="10">
        <f>(H1512 - $AP$17) / $AQ$17</f>
        <v>0.33540026364831022</v>
      </c>
      <c r="AA1512" s="10">
        <f t="shared" si="261"/>
        <v>2.3858490873836923E-2</v>
      </c>
      <c r="AB1512" s="10">
        <f t="shared" si="262"/>
        <v>0.50596433979891409</v>
      </c>
      <c r="AC1512" s="10">
        <f t="shared" si="263"/>
        <v>-0.70514757775767045</v>
      </c>
      <c r="AD1512" s="10">
        <f t="shared" si="264"/>
        <v>1</v>
      </c>
    </row>
    <row r="1513" spans="1:30" x14ac:dyDescent="0.3">
      <c r="A1513" t="s">
        <v>5</v>
      </c>
      <c r="B1513">
        <f t="shared" si="254"/>
        <v>1</v>
      </c>
      <c r="C1513" s="10">
        <v>2.2174291529999999</v>
      </c>
      <c r="D1513" s="10">
        <v>2.2665412999999999E-2</v>
      </c>
      <c r="E1513" s="10">
        <v>2.0886246669999999</v>
      </c>
      <c r="F1513" s="10">
        <v>-2556.4196430000002</v>
      </c>
      <c r="G1513" s="10">
        <v>0.424870466</v>
      </c>
      <c r="H1513" s="10">
        <v>7.7988689999999999E-3</v>
      </c>
      <c r="I1513" s="10">
        <f>MIN($AF1531, MAX($AF1530, C1513))</f>
        <v>2.2174291529999999</v>
      </c>
      <c r="J1513" s="10">
        <f>MIN($AF1534, MAX($AF1533, D1513))</f>
        <v>2.2665412999999999E-2</v>
      </c>
      <c r="K1513" s="10">
        <f>MIN($AF1537, MAX($AF1536, E1513))</f>
        <v>2.0886246669999999</v>
      </c>
      <c r="L1513" s="10">
        <f>MIN($AF1540, MAX($AF1539, F1513))</f>
        <v>-2556.4196430000002</v>
      </c>
      <c r="M1513" s="10">
        <f>MIN($AF1543, MAX($AF1542, G1513))</f>
        <v>0.424870466</v>
      </c>
      <c r="N1513" s="10">
        <f>MIN($AF1546, MAX($AF1545, H1513))</f>
        <v>7.7988689999999999E-3</v>
      </c>
      <c r="O1513" s="10">
        <f t="shared" si="255"/>
        <v>1.1685826409760978</v>
      </c>
      <c r="P1513" s="10">
        <f t="shared" si="256"/>
        <v>2.2412368956096433E-2</v>
      </c>
      <c r="Q1513" s="10">
        <f t="shared" si="257"/>
        <v>1.1277259002412321</v>
      </c>
      <c r="R1513" s="10">
        <f t="shared" si="258"/>
        <v>-7.8467540771953068</v>
      </c>
      <c r="S1513" s="10">
        <f t="shared" si="259"/>
        <v>0.3540809085362312</v>
      </c>
      <c r="T1513" s="10">
        <f t="shared" si="260"/>
        <v>7.7686150172534014E-3</v>
      </c>
      <c r="U1513" s="10">
        <f>(C1513 - $AP$12 ) / $AQ$12</f>
        <v>2.4910853529163504</v>
      </c>
      <c r="V1513" s="10">
        <f>(D1513 - $AP$13 ) / $AQ$13</f>
        <v>6.8722956271331749E-4</v>
      </c>
      <c r="W1513" s="10">
        <f>(E1513 - $AP$14 ) / $AQ$14</f>
        <v>2.302215799402485</v>
      </c>
      <c r="X1513" s="10">
        <f>(F1513 - $AP$15 ) / $AQ$15</f>
        <v>-2492.0523759756575</v>
      </c>
      <c r="Y1513" s="10">
        <f>(G1513 - $AP$16 ) / $AQ$16</f>
        <v>0.13058083451530617</v>
      </c>
      <c r="Z1513" s="10">
        <f>(H1513 - $AP$17) / $AQ$17</f>
        <v>-0.19996412470285121</v>
      </c>
      <c r="AA1513" s="10">
        <f t="shared" si="261"/>
        <v>6.0105181222329128E-2</v>
      </c>
      <c r="AB1513" s="10">
        <f t="shared" si="262"/>
        <v>0.51502177323194853</v>
      </c>
      <c r="AC1513" s="10">
        <f t="shared" si="263"/>
        <v>-0.66354610109180701</v>
      </c>
      <c r="AD1513" s="10">
        <f t="shared" si="264"/>
        <v>1</v>
      </c>
    </row>
    <row r="1514" spans="1:30" x14ac:dyDescent="0.3">
      <c r="A1514" t="s">
        <v>5</v>
      </c>
      <c r="B1514">
        <f t="shared" si="254"/>
        <v>1</v>
      </c>
      <c r="C1514" s="10">
        <v>2.8766277250000001</v>
      </c>
      <c r="D1514" s="10">
        <v>1.7261935999999999E-2</v>
      </c>
      <c r="E1514" s="10">
        <v>1.8998151640000001</v>
      </c>
      <c r="F1514" s="10">
        <v>6.5171000489999997</v>
      </c>
      <c r="G1514" s="10">
        <v>-0.439647022</v>
      </c>
      <c r="H1514" s="10">
        <v>-3.9881250000000004E-3</v>
      </c>
      <c r="I1514" s="10">
        <f>MIN($AF1532, MAX($AF1531, C1514))</f>
        <v>2.8766277250000001</v>
      </c>
      <c r="J1514" s="10">
        <f>MIN($AF1535, MAX($AF1534, D1514))</f>
        <v>1.7261935999999999E-2</v>
      </c>
      <c r="K1514" s="10">
        <f>MIN($AF1538, MAX($AF1537, E1514))</f>
        <v>1.8998151640000001</v>
      </c>
      <c r="L1514" s="10">
        <f>MIN($AF1541, MAX($AF1540, F1514))</f>
        <v>6.5171000489999997</v>
      </c>
      <c r="M1514" s="10">
        <f>MIN($AF1544, MAX($AF1543, G1514))</f>
        <v>-0.439647022</v>
      </c>
      <c r="N1514" s="10">
        <f>MIN($AF1547, MAX($AF1546, H1514))</f>
        <v>-3.9881250000000004E-3</v>
      </c>
      <c r="O1514" s="10">
        <f t="shared" si="255"/>
        <v>1.3549656326701363</v>
      </c>
      <c r="P1514" s="10">
        <f t="shared" si="256"/>
        <v>1.7114641426302118E-2</v>
      </c>
      <c r="Q1514" s="10">
        <f t="shared" si="257"/>
        <v>1.064646998409444</v>
      </c>
      <c r="R1514" s="10">
        <f t="shared" si="258"/>
        <v>2.0171804318047766</v>
      </c>
      <c r="S1514" s="10">
        <f t="shared" si="259"/>
        <v>-0.36439795992909535</v>
      </c>
      <c r="T1514" s="10">
        <f t="shared" si="260"/>
        <v>-3.9801935103467665E-3</v>
      </c>
      <c r="U1514" s="10">
        <f>(C1514 - $AP$12 ) / $AQ$12</f>
        <v>3.8203208218106881</v>
      </c>
      <c r="V1514" s="10">
        <f>(D1514 - $AP$13 ) / $AQ$13</f>
        <v>-1.2304142499608631E-2</v>
      </c>
      <c r="W1514" s="10">
        <f>(E1514 - $AP$14 ) / $AQ$14</f>
        <v>2.0130796566329114</v>
      </c>
      <c r="X1514" s="10">
        <f>(F1514 - $AP$15 ) / $AQ$15</f>
        <v>5.4172458115130198</v>
      </c>
      <c r="Y1514" s="10">
        <f>(G1514 - $AP$16 ) / $AQ$16</f>
        <v>-1.6435527248103901</v>
      </c>
      <c r="Z1514" s="10">
        <f>(H1514 - $AP$17) / $AQ$17</f>
        <v>-0.22852239340143543</v>
      </c>
      <c r="AA1514" s="10">
        <f t="shared" si="261"/>
        <v>9.2177120729142414E-2</v>
      </c>
      <c r="AB1514" s="10">
        <f t="shared" si="262"/>
        <v>0.52302797748989061</v>
      </c>
      <c r="AC1514" s="10">
        <f t="shared" si="263"/>
        <v>-0.6481203221034475</v>
      </c>
      <c r="AD1514" s="10">
        <f t="shared" si="264"/>
        <v>1</v>
      </c>
    </row>
    <row r="1515" spans="1:30" x14ac:dyDescent="0.3">
      <c r="A1515" t="s">
        <v>5</v>
      </c>
      <c r="B1515">
        <f t="shared" si="254"/>
        <v>1</v>
      </c>
      <c r="C1515" s="10">
        <v>3.1479567149999998</v>
      </c>
      <c r="D1515" s="10">
        <v>0.113898081</v>
      </c>
      <c r="E1515" s="10">
        <v>1.9512947359999999</v>
      </c>
      <c r="F1515" s="10">
        <v>5.6328485649999998</v>
      </c>
      <c r="G1515" s="10">
        <v>0.27967898899999999</v>
      </c>
      <c r="H1515" s="10">
        <v>5.8281930000000003E-2</v>
      </c>
      <c r="I1515" s="10">
        <f>MIN($AF1533, MAX($AF1532, C1515))</f>
        <v>3.1479567149999998</v>
      </c>
      <c r="J1515" s="10">
        <f>MIN($AF1536, MAX($AF1535, D1515))</f>
        <v>0.113898081</v>
      </c>
      <c r="K1515" s="10">
        <f>MIN($AF1539, MAX($AF1538, E1515))</f>
        <v>1.9512947359999999</v>
      </c>
      <c r="L1515" s="10">
        <f>MIN($AF1542, MAX($AF1541, F1515))</f>
        <v>5.6328485649999998</v>
      </c>
      <c r="M1515" s="10">
        <f>MIN($AF1545, MAX($AF1544, G1515))</f>
        <v>0.27967898899999999</v>
      </c>
      <c r="N1515" s="10">
        <f>MIN($AF1548, MAX($AF1547, H1515))</f>
        <v>5.8281930000000003E-2</v>
      </c>
      <c r="O1515" s="10">
        <f t="shared" si="255"/>
        <v>1.4226158551633645</v>
      </c>
      <c r="P1515" s="10">
        <f t="shared" si="256"/>
        <v>0.10786564809169048</v>
      </c>
      <c r="Q1515" s="10">
        <f t="shared" si="257"/>
        <v>1.0822439676254441</v>
      </c>
      <c r="R1515" s="10">
        <f t="shared" si="258"/>
        <v>1.8920343597385496</v>
      </c>
      <c r="S1515" s="10">
        <f t="shared" si="259"/>
        <v>0.24660925663474409</v>
      </c>
      <c r="T1515" s="10">
        <f t="shared" si="260"/>
        <v>5.6646772418240586E-2</v>
      </c>
      <c r="U1515" s="10">
        <f>(C1515 - $AP$12 ) / $AQ$12</f>
        <v>4.3674399033236204</v>
      </c>
      <c r="V1515" s="10">
        <f>(D1515 - $AP$13 ) / $AQ$13</f>
        <v>0.22003442660385805</v>
      </c>
      <c r="W1515" s="10">
        <f>(E1515 - $AP$14 ) / $AQ$14</f>
        <v>2.0919136382016705</v>
      </c>
      <c r="X1515" s="10">
        <f>(F1515 - $AP$15 ) / $AQ$15</f>
        <v>4.5555814628709186</v>
      </c>
      <c r="Y1515" s="10">
        <f>(G1515 - $AP$16 ) / $AQ$16</f>
        <v>-0.16737620562471353</v>
      </c>
      <c r="Z1515" s="10">
        <f>(H1515 - $AP$17) / $AQ$17</f>
        <v>-7.765059669350316E-2</v>
      </c>
      <c r="AA1515" s="10">
        <f t="shared" si="261"/>
        <v>0.10537807006876679</v>
      </c>
      <c r="AB1515" s="10">
        <f t="shared" si="262"/>
        <v>0.52632016591760311</v>
      </c>
      <c r="AC1515" s="10">
        <f t="shared" si="263"/>
        <v>-0.64184557096352035</v>
      </c>
      <c r="AD1515" s="10">
        <f t="shared" si="264"/>
        <v>1</v>
      </c>
    </row>
    <row r="1516" spans="1:30" x14ac:dyDescent="0.3">
      <c r="A1516" t="s">
        <v>5</v>
      </c>
      <c r="B1516">
        <f t="shared" si="254"/>
        <v>1</v>
      </c>
      <c r="C1516" s="10">
        <v>2.8042022129999999</v>
      </c>
      <c r="D1516" s="10">
        <v>-2.8778491999999999E-2</v>
      </c>
      <c r="E1516" s="10">
        <v>1.7290636180000001</v>
      </c>
      <c r="F1516" s="10">
        <v>6.2184182410000002</v>
      </c>
      <c r="G1516" s="10">
        <v>0.34081654</v>
      </c>
      <c r="H1516" s="10">
        <v>-1.4549602999999999E-2</v>
      </c>
      <c r="I1516" s="10">
        <f>MIN($AF1534, MAX($AF1533, C1516))</f>
        <v>2.8042022129999999</v>
      </c>
      <c r="J1516" s="10">
        <f>MIN($AF1537, MAX($AF1536, D1516))</f>
        <v>-2.8778491999999999E-2</v>
      </c>
      <c r="K1516" s="10">
        <f>MIN($AF1540, MAX($AF1539, E1516))</f>
        <v>1.7290636180000001</v>
      </c>
      <c r="L1516" s="10">
        <f>MIN($AF1543, MAX($AF1542, F1516))</f>
        <v>6.2184182410000002</v>
      </c>
      <c r="M1516" s="10">
        <f>MIN($AF1546, MAX($AF1545, G1516))</f>
        <v>0.34081654</v>
      </c>
      <c r="N1516" s="10">
        <f>MIN($AF1549, MAX($AF1548, H1516))</f>
        <v>-1.4549602999999999E-2</v>
      </c>
      <c r="O1516" s="10">
        <f t="shared" si="255"/>
        <v>1.3361063012618957</v>
      </c>
      <c r="P1516" s="10">
        <f t="shared" si="256"/>
        <v>-2.8372168372888532E-2</v>
      </c>
      <c r="Q1516" s="10">
        <f t="shared" si="257"/>
        <v>1.0039585532903221</v>
      </c>
      <c r="R1516" s="10">
        <f t="shared" si="258"/>
        <v>1.9766358487092579</v>
      </c>
      <c r="S1516" s="10">
        <f t="shared" si="259"/>
        <v>0.29327878658844919</v>
      </c>
      <c r="T1516" s="10">
        <f t="shared" si="260"/>
        <v>-1.4444773124929186E-2</v>
      </c>
      <c r="U1516" s="10">
        <f>(C1516 - $AP$12 ) / $AQ$12</f>
        <v>3.6742790014967439</v>
      </c>
      <c r="V1516" s="10">
        <f>(D1516 - $AP$13 ) / $AQ$13</f>
        <v>-0.12299737392384624</v>
      </c>
      <c r="W1516" s="10">
        <f>(E1516 - $AP$14 ) / $AQ$14</f>
        <v>1.7515968255363148</v>
      </c>
      <c r="X1516" s="10">
        <f>(F1516 - $AP$15 ) / $AQ$15</f>
        <v>5.1261934692796141</v>
      </c>
      <c r="Y1516" s="10">
        <f>(G1516 - $AP$16 ) / $AQ$16</f>
        <v>-4.1911790538079322E-2</v>
      </c>
      <c r="Z1516" s="10">
        <f>(H1516 - $AP$17) / $AQ$17</f>
        <v>-0.25411140503393359</v>
      </c>
      <c r="AA1516" s="10">
        <f t="shared" si="261"/>
        <v>8.8653407635276696E-2</v>
      </c>
      <c r="AB1516" s="10">
        <f t="shared" si="262"/>
        <v>0.52214884737182798</v>
      </c>
      <c r="AC1516" s="10">
        <f t="shared" si="263"/>
        <v>-0.64980258352463305</v>
      </c>
      <c r="AD1516" s="10">
        <f t="shared" si="264"/>
        <v>1</v>
      </c>
    </row>
    <row r="1517" spans="1:30" x14ac:dyDescent="0.3">
      <c r="A1517" t="s">
        <v>5</v>
      </c>
      <c r="B1517">
        <f t="shared" si="254"/>
        <v>1</v>
      </c>
      <c r="C1517" s="10">
        <v>2.6841005459999998</v>
      </c>
      <c r="D1517" s="10">
        <v>1.6167482E-2</v>
      </c>
      <c r="E1517" s="10">
        <v>1.89004051</v>
      </c>
      <c r="F1517" s="10">
        <v>5.6233732749999996</v>
      </c>
      <c r="G1517" s="10">
        <v>0.73444366100000003</v>
      </c>
      <c r="H1517" s="10">
        <v>2.0378244E-2</v>
      </c>
      <c r="I1517" s="10">
        <f>MIN($AF1535, MAX($AF1534, C1517))</f>
        <v>2.6841005459999998</v>
      </c>
      <c r="J1517" s="10">
        <f>MIN($AF1538, MAX($AF1537, D1517))</f>
        <v>1.6167482E-2</v>
      </c>
      <c r="K1517" s="10">
        <f>MIN($AF1541, MAX($AF1540, E1517))</f>
        <v>1.89004051</v>
      </c>
      <c r="L1517" s="10">
        <f>MIN($AF1544, MAX($AF1543, F1517))</f>
        <v>5.6233732749999996</v>
      </c>
      <c r="M1517" s="10">
        <f>MIN($AF1547, MAX($AF1546, G1517))</f>
        <v>0.73444366100000003</v>
      </c>
      <c r="N1517" s="10">
        <f>MIN($AF1550, MAX($AF1549, H1517))</f>
        <v>2.0378244E-2</v>
      </c>
      <c r="O1517" s="10">
        <f t="shared" si="255"/>
        <v>1.3040264106373447</v>
      </c>
      <c r="P1517" s="10">
        <f t="shared" si="256"/>
        <v>1.6038180059119399E-2</v>
      </c>
      <c r="Q1517" s="10">
        <f t="shared" si="257"/>
        <v>1.0612705193271375</v>
      </c>
      <c r="R1517" s="10">
        <f t="shared" si="258"/>
        <v>1.890604798325344</v>
      </c>
      <c r="S1517" s="10">
        <f t="shared" si="259"/>
        <v>0.55068670549338961</v>
      </c>
      <c r="T1517" s="10">
        <f t="shared" si="260"/>
        <v>2.0173386007654035E-2</v>
      </c>
      <c r="U1517" s="10">
        <f>(C1517 - $AP$12 ) / $AQ$12</f>
        <v>3.432100995610929</v>
      </c>
      <c r="V1517" s="10">
        <f>(D1517 - $AP$13 ) / $AQ$13</f>
        <v>-1.4935496185225593E-2</v>
      </c>
      <c r="W1517" s="10">
        <f>(E1517 - $AP$14 ) / $AQ$14</f>
        <v>1.9981110999153653</v>
      </c>
      <c r="X1517" s="10">
        <f>(F1517 - $AP$15 ) / $AQ$15</f>
        <v>4.5463482077011195</v>
      </c>
      <c r="Y1517" s="10">
        <f>(G1517 - $AP$16 ) / $AQ$16</f>
        <v>0.76587647854879959</v>
      </c>
      <c r="Z1517" s="10">
        <f>(H1517 - $AP$17) / $AQ$17</f>
        <v>-0.1694860255954577</v>
      </c>
      <c r="AA1517" s="10">
        <f t="shared" si="261"/>
        <v>8.2810110088370845E-2</v>
      </c>
      <c r="AB1517" s="10">
        <f t="shared" si="262"/>
        <v>0.52069070497275594</v>
      </c>
      <c r="AC1517" s="10">
        <f t="shared" si="263"/>
        <v>-0.65259906999478534</v>
      </c>
      <c r="AD1517" s="10">
        <f t="shared" si="264"/>
        <v>1</v>
      </c>
    </row>
    <row r="1518" spans="1:30" x14ac:dyDescent="0.3">
      <c r="A1518" t="s">
        <v>2</v>
      </c>
      <c r="B1518">
        <f t="shared" si="254"/>
        <v>0</v>
      </c>
      <c r="C1518" s="10">
        <v>2.2268076990000001</v>
      </c>
      <c r="D1518" s="10">
        <v>6.0588917999999999E-2</v>
      </c>
      <c r="E1518" s="10">
        <v>0.66484056300000005</v>
      </c>
      <c r="F1518" s="10">
        <v>1.7377730680000001</v>
      </c>
      <c r="G1518" s="10">
        <v>0.87919999999999998</v>
      </c>
      <c r="H1518" s="10">
        <v>5.5373935999999999E-2</v>
      </c>
      <c r="I1518" s="10">
        <f>MIN($AF1536, MAX($AF1535, C1518))</f>
        <v>2.2268076990000001</v>
      </c>
      <c r="J1518" s="10">
        <f>MIN($AF1539, MAX($AF1538, D1518))</f>
        <v>6.0588917999999999E-2</v>
      </c>
      <c r="K1518" s="10">
        <f>MIN($AF1542, MAX($AF1541, E1518))</f>
        <v>0.66484056300000005</v>
      </c>
      <c r="L1518" s="10">
        <f>MIN($AF1545, MAX($AF1544, F1518))</f>
        <v>1.7377730680000001</v>
      </c>
      <c r="M1518" s="10">
        <f>MIN($AF1548, MAX($AF1547, G1518))</f>
        <v>0.87919999999999998</v>
      </c>
      <c r="N1518" s="10">
        <f>MIN($AF1551, MAX($AF1550, H1518))</f>
        <v>5.5373935999999999E-2</v>
      </c>
      <c r="O1518" s="10">
        <f t="shared" si="255"/>
        <v>1.1714933200329618</v>
      </c>
      <c r="P1518" s="10">
        <f t="shared" si="256"/>
        <v>5.882433686373896E-2</v>
      </c>
      <c r="Q1518" s="10">
        <f t="shared" si="257"/>
        <v>0.50972936088936327</v>
      </c>
      <c r="R1518" s="10">
        <f t="shared" si="258"/>
        <v>1.0071448410354122</v>
      </c>
      <c r="S1518" s="10">
        <f t="shared" si="259"/>
        <v>0.63084615436256597</v>
      </c>
      <c r="T1518" s="10">
        <f t="shared" si="260"/>
        <v>5.3895145834568253E-2</v>
      </c>
      <c r="U1518" s="10">
        <f>(C1518 - $AP$12 ) / $AQ$12</f>
        <v>2.5099966438677774</v>
      </c>
      <c r="V1518" s="10">
        <f>(D1518 - $AP$13 ) / $AQ$13</f>
        <v>9.1865255001209067E-2</v>
      </c>
      <c r="W1518" s="10">
        <f>(E1518 - $AP$14 ) / $AQ$14</f>
        <v>0.12188357339586643</v>
      </c>
      <c r="X1518" s="10">
        <f>(F1518 - $AP$15 ) / $AQ$15</f>
        <v>0.76000096143710649</v>
      </c>
      <c r="Y1518" s="10">
        <f>(G1518 - $AP$16 ) / $AQ$16</f>
        <v>1.0629405431973415</v>
      </c>
      <c r="Z1518" s="10">
        <f>(H1518 - $AP$17) / $AQ$17</f>
        <v>-8.4696267033699382E-2</v>
      </c>
      <c r="AA1518" s="10">
        <f t="shared" si="261"/>
        <v>6.056147492918787E-2</v>
      </c>
      <c r="AB1518" s="10">
        <f t="shared" si="262"/>
        <v>0.51513574291114883</v>
      </c>
      <c r="AC1518" s="10">
        <f t="shared" si="263"/>
        <v>-0.7238863095100404</v>
      </c>
      <c r="AD1518" s="10">
        <f t="shared" si="264"/>
        <v>1</v>
      </c>
    </row>
    <row r="1519" spans="1:30" x14ac:dyDescent="0.3">
      <c r="A1519" t="s">
        <v>4</v>
      </c>
      <c r="B1519">
        <f t="shared" si="254"/>
        <v>1</v>
      </c>
      <c r="C1519" s="10">
        <v>2.4544091180000001</v>
      </c>
      <c r="D1519" s="10">
        <v>-5.5151552E-2</v>
      </c>
      <c r="E1519" s="10">
        <v>0.485045175</v>
      </c>
      <c r="F1519" s="10">
        <v>1.6778069849999999</v>
      </c>
      <c r="G1519" s="10">
        <v>0.33198924699999999</v>
      </c>
      <c r="H1519" s="10">
        <v>-0.18945151199999999</v>
      </c>
      <c r="I1519" s="10">
        <f>MIN($AF1537, MAX($AF1536, C1519))</f>
        <v>2.4544091180000001</v>
      </c>
      <c r="J1519" s="10">
        <f>MIN($AF1540, MAX($AF1539, D1519))</f>
        <v>-5.5151552E-2</v>
      </c>
      <c r="K1519" s="10">
        <f>MIN($AF1543, MAX($AF1542, E1519))</f>
        <v>0.485045175</v>
      </c>
      <c r="L1519" s="10">
        <f>MIN($AF1546, MAX($AF1545, F1519))</f>
        <v>1.6778069849999999</v>
      </c>
      <c r="M1519" s="10">
        <f>MIN($AF1549, MAX($AF1548, G1519))</f>
        <v>0.33198924699999999</v>
      </c>
      <c r="N1519" s="10">
        <f>MIN($AF1552, MAX($AF1551, H1519))</f>
        <v>-0.18945151199999999</v>
      </c>
      <c r="O1519" s="10">
        <f t="shared" si="255"/>
        <v>1.2396514203071132</v>
      </c>
      <c r="P1519" s="10">
        <f t="shared" si="256"/>
        <v>-5.3684407796020593E-2</v>
      </c>
      <c r="Q1519" s="10">
        <f t="shared" si="257"/>
        <v>0.39544519266737838</v>
      </c>
      <c r="R1519" s="10">
        <f t="shared" si="258"/>
        <v>0.98499817036231707</v>
      </c>
      <c r="S1519" s="10">
        <f t="shared" si="259"/>
        <v>0.28667349926278923</v>
      </c>
      <c r="T1519" s="10">
        <f t="shared" si="260"/>
        <v>-0.17349228658408386</v>
      </c>
      <c r="U1519" s="10">
        <f>(C1519 - $AP$12 ) / $AQ$12</f>
        <v>2.968941629120994</v>
      </c>
      <c r="V1519" s="10">
        <f>(D1519 - $AP$13 ) / $AQ$13</f>
        <v>-0.18640510840331947</v>
      </c>
      <c r="W1519" s="10">
        <f>(E1519 - $AP$14 ) / $AQ$14</f>
        <v>-0.15344867497130865</v>
      </c>
      <c r="X1519" s="10">
        <f>(F1519 - $AP$15 ) / $AQ$15</f>
        <v>0.70156663954592235</v>
      </c>
      <c r="Y1519" s="10">
        <f>(G1519 - $AP$16 ) / $AQ$16</f>
        <v>-6.0026862779742091E-2</v>
      </c>
      <c r="Z1519" s="10">
        <f>(H1519 - $AP$17) / $AQ$17</f>
        <v>-0.67787472527634007</v>
      </c>
      <c r="AA1519" s="10">
        <f t="shared" si="261"/>
        <v>7.1634949981911222E-2</v>
      </c>
      <c r="AB1519" s="10">
        <f t="shared" si="262"/>
        <v>0.51790108310089955</v>
      </c>
      <c r="AC1519" s="10">
        <f t="shared" si="263"/>
        <v>-0.65797101422236848</v>
      </c>
      <c r="AD1519" s="10">
        <f t="shared" si="264"/>
        <v>1</v>
      </c>
    </row>
    <row r="1520" spans="1:30" x14ac:dyDescent="0.3">
      <c r="A1520" t="s">
        <v>2</v>
      </c>
      <c r="B1520">
        <f t="shared" si="254"/>
        <v>0</v>
      </c>
      <c r="C1520" s="10">
        <v>1.734511025</v>
      </c>
      <c r="D1520" s="10">
        <v>5.1394923000000002E-2</v>
      </c>
      <c r="E1520" s="10">
        <v>0.64192417000000002</v>
      </c>
      <c r="F1520" s="10">
        <v>1.746976965</v>
      </c>
      <c r="G1520" s="10">
        <v>0.85087412600000001</v>
      </c>
      <c r="H1520" s="10">
        <v>2.0842233000000002E-2</v>
      </c>
      <c r="I1520" s="10">
        <f>MIN($AF1538, MAX($AF1537, C1520))</f>
        <v>1.734511025</v>
      </c>
      <c r="J1520" s="10">
        <f>MIN($AF1541, MAX($AF1540, D1520))</f>
        <v>5.1394923000000002E-2</v>
      </c>
      <c r="K1520" s="10">
        <f>MIN($AF1544, MAX($AF1543, E1520))</f>
        <v>0.64192417000000002</v>
      </c>
      <c r="L1520" s="10">
        <f>MIN($AF1547, MAX($AF1546, F1520))</f>
        <v>1.746976965</v>
      </c>
      <c r="M1520" s="10">
        <f>MIN($AF1550, MAX($AF1549, G1520))</f>
        <v>0.85087412600000001</v>
      </c>
      <c r="N1520" s="10">
        <f>MIN($AF1553, MAX($AF1552, H1520))</f>
        <v>2.0842233000000002E-2</v>
      </c>
      <c r="O1520" s="10">
        <f t="shared" si="255"/>
        <v>1.005952635612251</v>
      </c>
      <c r="P1520" s="10">
        <f t="shared" si="256"/>
        <v>5.0117780591856217E-2</v>
      </c>
      <c r="Q1520" s="10">
        <f t="shared" si="257"/>
        <v>0.49586882847784614</v>
      </c>
      <c r="R1520" s="10">
        <f t="shared" si="258"/>
        <v>1.0105010215665111</v>
      </c>
      <c r="S1520" s="10">
        <f t="shared" si="259"/>
        <v>0.6156580280375441</v>
      </c>
      <c r="T1520" s="10">
        <f t="shared" si="260"/>
        <v>2.0628005205550099E-2</v>
      </c>
      <c r="U1520" s="10">
        <f>(C1520 - $AP$12 ) / $AQ$12</f>
        <v>1.5173091167784245</v>
      </c>
      <c r="V1520" s="10">
        <f>(D1520 - $AP$13 ) / $AQ$13</f>
        <v>6.9760486204353336E-2</v>
      </c>
      <c r="W1520" s="10">
        <f>(E1520 - $AP$14 ) / $AQ$14</f>
        <v>8.679022601169549E-2</v>
      </c>
      <c r="X1520" s="10">
        <f>(F1520 - $AP$15 ) / $AQ$15</f>
        <v>0.76896975601305539</v>
      </c>
      <c r="Y1520" s="10">
        <f>(G1520 - $AP$16 ) / $AQ$16</f>
        <v>1.0048111422792756</v>
      </c>
      <c r="Z1520" s="10">
        <f>(H1520 - $AP$17) / $AQ$17</f>
        <v>-0.16836184393088849</v>
      </c>
      <c r="AA1520" s="10">
        <f t="shared" si="261"/>
        <v>3.6609801156549028E-2</v>
      </c>
      <c r="AB1520" s="10">
        <f t="shared" si="262"/>
        <v>0.50915142819082948</v>
      </c>
      <c r="AC1520" s="10">
        <f t="shared" si="263"/>
        <v>-0.71161960647568823</v>
      </c>
      <c r="AD1520" s="10">
        <f t="shared" si="264"/>
        <v>1</v>
      </c>
    </row>
    <row r="1521" spans="1:30" x14ac:dyDescent="0.3">
      <c r="A1521" t="s">
        <v>2</v>
      </c>
      <c r="B1521">
        <f t="shared" si="254"/>
        <v>0</v>
      </c>
      <c r="C1521" s="10">
        <v>2.063831623</v>
      </c>
      <c r="D1521" s="10">
        <v>3.9199207999999999E-2</v>
      </c>
      <c r="E1521" s="10">
        <v>0.69719662599999999</v>
      </c>
      <c r="F1521" s="10">
        <v>2.1710845669999999</v>
      </c>
      <c r="G1521" s="10">
        <v>0.76242424200000003</v>
      </c>
      <c r="H1521" s="10">
        <v>4.1242438999999999E-2</v>
      </c>
      <c r="I1521" s="10">
        <f>MIN($AF1539, MAX($AF1538, C1521))</f>
        <v>2.063831623</v>
      </c>
      <c r="J1521" s="10">
        <f>MIN($AF1542, MAX($AF1541, D1521))</f>
        <v>3.9199207999999999E-2</v>
      </c>
      <c r="K1521" s="10">
        <f>MIN($AF1545, MAX($AF1544, E1521))</f>
        <v>0.69719662599999999</v>
      </c>
      <c r="L1521" s="10">
        <f>MIN($AF1548, MAX($AF1547, F1521))</f>
        <v>2.1710845669999999</v>
      </c>
      <c r="M1521" s="10">
        <f>MIN($AF1551, MAX($AF1550, G1521))</f>
        <v>0.76242424200000003</v>
      </c>
      <c r="N1521" s="10">
        <f>MIN($AF1554, MAX($AF1553, H1521))</f>
        <v>4.1242438999999999E-2</v>
      </c>
      <c r="O1521" s="10">
        <f t="shared" si="255"/>
        <v>1.1196662970393736</v>
      </c>
      <c r="P1521" s="10">
        <f t="shared" si="256"/>
        <v>3.8450424249251089E-2</v>
      </c>
      <c r="Q1521" s="10">
        <f t="shared" si="257"/>
        <v>0.52897784636385403</v>
      </c>
      <c r="R1521" s="10">
        <f t="shared" si="258"/>
        <v>1.1540736640747744</v>
      </c>
      <c r="S1521" s="10">
        <f t="shared" si="259"/>
        <v>0.56669027151806839</v>
      </c>
      <c r="T1521" s="10">
        <f t="shared" si="260"/>
        <v>4.0414653007964908E-2</v>
      </c>
      <c r="U1521" s="10">
        <f>(C1521 - $AP$12 ) / $AQ$12</f>
        <v>2.1813648931296719</v>
      </c>
      <c r="V1521" s="10">
        <f>(D1521 - $AP$13 ) / $AQ$13</f>
        <v>4.0438797386016412E-2</v>
      </c>
      <c r="W1521" s="10">
        <f>(E1521 - $AP$14 ) / $AQ$14</f>
        <v>0.1714324949405055</v>
      </c>
      <c r="X1521" s="10">
        <f>(F1521 - $AP$15 ) / $AQ$15</f>
        <v>1.1822440419417555</v>
      </c>
      <c r="Y1521" s="10">
        <f>(G1521 - $AP$16 ) / $AQ$16</f>
        <v>0.82329728084670628</v>
      </c>
      <c r="Z1521" s="10">
        <f>(H1521 - $AP$17) / $AQ$17</f>
        <v>-0.11893494471854733</v>
      </c>
      <c r="AA1521" s="10">
        <f t="shared" si="261"/>
        <v>5.2632211923245249E-2</v>
      </c>
      <c r="AB1521" s="10">
        <f t="shared" si="262"/>
        <v>0.51315501634059191</v>
      </c>
      <c r="AC1521" s="10">
        <f t="shared" si="263"/>
        <v>-0.71980951527809778</v>
      </c>
      <c r="AD1521" s="10">
        <f t="shared" si="264"/>
        <v>1</v>
      </c>
    </row>
    <row r="1522" spans="1:30" x14ac:dyDescent="0.3">
      <c r="A1522" t="s">
        <v>2</v>
      </c>
      <c r="B1522">
        <f t="shared" si="254"/>
        <v>0</v>
      </c>
      <c r="C1522" s="10">
        <v>0.92750164599999996</v>
      </c>
      <c r="D1522" s="10">
        <v>5.4941948999999997E-2</v>
      </c>
      <c r="E1522" s="10">
        <v>0.338200316</v>
      </c>
      <c r="F1522" s="10">
        <v>2.1569438939999999</v>
      </c>
      <c r="G1522" s="10">
        <v>-1.051424774</v>
      </c>
      <c r="H1522" s="10">
        <v>0.24547965599999999</v>
      </c>
      <c r="I1522" s="10">
        <f>MIN($AF1540, MAX($AF1539, C1522))</f>
        <v>0.92750164599999996</v>
      </c>
      <c r="J1522" s="10">
        <f>MIN($AF1543, MAX($AF1542, D1522))</f>
        <v>5.4941948999999997E-2</v>
      </c>
      <c r="K1522" s="10">
        <f>MIN($AF1546, MAX($AF1545, E1522))</f>
        <v>0.338200316</v>
      </c>
      <c r="L1522" s="10">
        <f>MIN($AF1549, MAX($AF1548, F1522))</f>
        <v>2.1569438939999999</v>
      </c>
      <c r="M1522" s="10">
        <f>MIN($AF1552, MAX($AF1551, G1522))</f>
        <v>-1.051424774</v>
      </c>
      <c r="N1522" s="10">
        <f>MIN($AF1555, MAX($AF1554, H1522))</f>
        <v>0.24547965599999999</v>
      </c>
      <c r="O1522" s="10">
        <f t="shared" si="255"/>
        <v>0.65622468041088433</v>
      </c>
      <c r="P1522" s="10">
        <f t="shared" si="256"/>
        <v>5.3485740769568808E-2</v>
      </c>
      <c r="Q1522" s="10">
        <f t="shared" si="257"/>
        <v>0.29132566350464761</v>
      </c>
      <c r="R1522" s="10">
        <f t="shared" si="258"/>
        <v>1.1496044374825503</v>
      </c>
      <c r="S1522" s="10">
        <f t="shared" si="259"/>
        <v>-0.71853456344884536</v>
      </c>
      <c r="T1522" s="10">
        <f t="shared" si="260"/>
        <v>0.2195207215842882</v>
      </c>
      <c r="U1522" s="10">
        <f>(C1522 - $AP$12 ) / $AQ$12</f>
        <v>-0.10997822251695406</v>
      </c>
      <c r="V1522" s="10">
        <f>(D1522 - $AP$13 ) / $AQ$13</f>
        <v>7.8288464482178799E-2</v>
      </c>
      <c r="W1522" s="10">
        <f>(E1522 - $AP$14 ) / $AQ$14</f>
        <v>-0.37832165775121612</v>
      </c>
      <c r="X1522" s="10">
        <f>(F1522 - $AP$15 ) / $AQ$15</f>
        <v>1.1684645753416112</v>
      </c>
      <c r="Y1522" s="10">
        <f>(G1522 - $AP$16 ) / $AQ$16</f>
        <v>-2.8990223431092312</v>
      </c>
      <c r="Z1522" s="10">
        <f>(H1522 - $AP$17) / $AQ$17</f>
        <v>0.37590380054059608</v>
      </c>
      <c r="AA1522" s="10">
        <f t="shared" si="261"/>
        <v>-2.65356664200704E-3</v>
      </c>
      <c r="AB1522" s="10">
        <f t="shared" si="262"/>
        <v>0.49933660872876595</v>
      </c>
      <c r="AC1522" s="10">
        <f t="shared" si="263"/>
        <v>-0.6918212774156739</v>
      </c>
      <c r="AD1522" s="10">
        <f t="shared" si="264"/>
        <v>0</v>
      </c>
    </row>
    <row r="1523" spans="1:30" x14ac:dyDescent="0.3">
      <c r="A1523" t="s">
        <v>2</v>
      </c>
      <c r="B1523">
        <f t="shared" si="254"/>
        <v>0</v>
      </c>
      <c r="C1523" s="10">
        <v>3.8702623909999998</v>
      </c>
      <c r="D1523" s="10">
        <v>-1.8306787000000001E-2</v>
      </c>
      <c r="E1523" s="10">
        <v>0.243539753</v>
      </c>
      <c r="F1523" s="10">
        <v>3.519414576</v>
      </c>
      <c r="G1523" s="10">
        <v>-2.5834683950000001</v>
      </c>
      <c r="H1523" s="10">
        <v>-6.1329715E-2</v>
      </c>
      <c r="I1523" s="10">
        <f>MIN($AF1541, MAX($AF1540, C1523))</f>
        <v>3.8702623909999998</v>
      </c>
      <c r="J1523" s="10">
        <f>MIN($AF1544, MAX($AF1543, D1523))</f>
        <v>-1.8306787000000001E-2</v>
      </c>
      <c r="K1523" s="10">
        <f>MIN($AF1547, MAX($AF1546, E1523))</f>
        <v>0.243539753</v>
      </c>
      <c r="L1523" s="10">
        <f>MIN($AF1550, MAX($AF1549, F1523))</f>
        <v>3.519414576</v>
      </c>
      <c r="M1523" s="10">
        <f>MIN($AF1553, MAX($AF1552, G1523))</f>
        <v>-2.5834683950000001</v>
      </c>
      <c r="N1523" s="10">
        <f>MIN($AF1556, MAX($AF1555, H1523))</f>
        <v>-6.1329715E-2</v>
      </c>
      <c r="O1523" s="10">
        <f t="shared" si="255"/>
        <v>1.5831478146985156</v>
      </c>
      <c r="P1523" s="10">
        <f t="shared" si="256"/>
        <v>-1.814123520322335E-2</v>
      </c>
      <c r="Q1523" s="10">
        <f t="shared" si="257"/>
        <v>0.21796195238724833</v>
      </c>
      <c r="R1523" s="10">
        <f t="shared" si="258"/>
        <v>1.5083824668718129</v>
      </c>
      <c r="S1523" s="10">
        <f t="shared" si="259"/>
        <v>-1.2763311568231577</v>
      </c>
      <c r="T1523" s="10">
        <f t="shared" si="260"/>
        <v>-5.9522570074547157E-2</v>
      </c>
      <c r="U1523" s="10">
        <f>(C1523 - $AP$12 ) / $AQ$12</f>
        <v>5.8239271663495806</v>
      </c>
      <c r="V1523" s="10">
        <f>(D1523 - $AP$13 ) / $AQ$13</f>
        <v>-9.7820656084226118E-2</v>
      </c>
      <c r="W1523" s="10">
        <f>(E1523 - $AP$14 ) / $AQ$14</f>
        <v>-0.52328146974868861</v>
      </c>
      <c r="X1523" s="10">
        <f>(F1523 - $AP$15 ) / $AQ$15</f>
        <v>2.4961325905976524</v>
      </c>
      <c r="Y1523" s="10">
        <f>(G1523 - $AP$16 ) / $AQ$16</f>
        <v>-6.0430304633555609</v>
      </c>
      <c r="Z1523" s="10">
        <f>(H1523 - $AP$17) / $AQ$17</f>
        <v>-0.3674531958455573</v>
      </c>
      <c r="AA1523" s="10">
        <f t="shared" si="261"/>
        <v>0.1405203548522658</v>
      </c>
      <c r="AB1523" s="10">
        <f t="shared" si="262"/>
        <v>0.53507239615641289</v>
      </c>
      <c r="AC1523" s="10">
        <f t="shared" si="263"/>
        <v>-0.76587357617478191</v>
      </c>
      <c r="AD1523" s="10">
        <f t="shared" si="264"/>
        <v>1</v>
      </c>
    </row>
    <row r="1524" spans="1:30" x14ac:dyDescent="0.3">
      <c r="A1524" t="s">
        <v>2</v>
      </c>
      <c r="B1524">
        <f t="shared" si="254"/>
        <v>0</v>
      </c>
      <c r="C1524" s="10">
        <v>0.51671801900000003</v>
      </c>
      <c r="D1524" s="10">
        <v>8.5180862999999996E-2</v>
      </c>
      <c r="E1524" s="10">
        <v>0.76606316100000005</v>
      </c>
      <c r="F1524" s="10">
        <v>3.897142857</v>
      </c>
      <c r="G1524" s="10">
        <v>0.62848492499999997</v>
      </c>
      <c r="H1524" s="10">
        <v>0.17583038500000001</v>
      </c>
      <c r="I1524" s="10">
        <f>MIN($AF1542, MAX($AF1541, C1524))</f>
        <v>0.51671801900000003</v>
      </c>
      <c r="J1524" s="10">
        <f>MIN($AF1545, MAX($AF1544, D1524))</f>
        <v>8.5180862999999996E-2</v>
      </c>
      <c r="K1524" s="10">
        <f>MIN($AF1548, MAX($AF1547, E1524))</f>
        <v>0.76606316100000005</v>
      </c>
      <c r="L1524" s="10">
        <f>MIN($AF1551, MAX($AF1550, F1524))</f>
        <v>3.897142857</v>
      </c>
      <c r="M1524" s="10">
        <f>MIN($AF1554, MAX($AF1553, G1524))</f>
        <v>0.62848492499999997</v>
      </c>
      <c r="N1524" s="10">
        <f>MIN($AF1557, MAX($AF1556, H1524))</f>
        <v>0.17583038500000001</v>
      </c>
      <c r="O1524" s="10">
        <f t="shared" si="255"/>
        <v>0.41654880240287584</v>
      </c>
      <c r="P1524" s="10">
        <f t="shared" si="256"/>
        <v>8.1746667109736826E-2</v>
      </c>
      <c r="Q1524" s="10">
        <f t="shared" si="257"/>
        <v>0.56875286654787816</v>
      </c>
      <c r="R1524" s="10">
        <f t="shared" si="258"/>
        <v>1.5886519446450942</v>
      </c>
      <c r="S1524" s="10">
        <f t="shared" si="259"/>
        <v>0.48765008870634946</v>
      </c>
      <c r="T1524" s="10">
        <f t="shared" si="260"/>
        <v>0.16197460863204788</v>
      </c>
      <c r="U1524" s="10">
        <f>(C1524 - $AP$12 ) / $AQ$12</f>
        <v>-0.93829944504754759</v>
      </c>
      <c r="V1524" s="10">
        <f>(D1524 - $AP$13 ) / $AQ$13</f>
        <v>0.15099072314536105</v>
      </c>
      <c r="W1524" s="10">
        <f>(E1524 - $AP$14 ) / $AQ$14</f>
        <v>0.2768922518882575</v>
      </c>
      <c r="X1524" s="10">
        <f>(F1524 - $AP$15 ) / $AQ$15</f>
        <v>2.8642122592222918</v>
      </c>
      <c r="Y1524" s="10">
        <f>(G1524 - $AP$16 ) / $AQ$16</f>
        <v>0.54843154302040231</v>
      </c>
      <c r="Z1524" s="10">
        <f>(H1524 - $AP$17) / $AQ$17</f>
        <v>0.20715317626111404</v>
      </c>
      <c r="AA1524" s="10">
        <f t="shared" si="261"/>
        <v>-2.2639392150642007E-2</v>
      </c>
      <c r="AB1524" s="10">
        <f t="shared" si="262"/>
        <v>0.49434039369247218</v>
      </c>
      <c r="AC1524" s="10">
        <f t="shared" si="263"/>
        <v>-0.6818915508760639</v>
      </c>
      <c r="AD1524" s="10">
        <f t="shared" si="264"/>
        <v>0</v>
      </c>
    </row>
    <row r="1525" spans="1:30" x14ac:dyDescent="0.3">
      <c r="A1525" t="s">
        <v>4</v>
      </c>
      <c r="B1525">
        <f t="shared" si="254"/>
        <v>1</v>
      </c>
      <c r="C1525" s="10">
        <v>0.60853476100000004</v>
      </c>
      <c r="D1525" s="10">
        <v>1.9632634999999999E-2</v>
      </c>
      <c r="E1525" s="10">
        <v>0.80725993699999998</v>
      </c>
      <c r="F1525" s="10">
        <v>-32.159742119999997</v>
      </c>
      <c r="G1525" s="10">
        <v>1</v>
      </c>
      <c r="H1525" s="10">
        <v>2.1899472999999999E-2</v>
      </c>
      <c r="I1525" s="10">
        <f>MIN($AF1543, MAX($AF1542, C1525))</f>
        <v>0.60853476100000004</v>
      </c>
      <c r="J1525" s="10">
        <f>MIN($AF1546, MAX($AF1545, D1525))</f>
        <v>1.9632634999999999E-2</v>
      </c>
      <c r="K1525" s="10">
        <f>MIN($AF1549, MAX($AF1548, E1525))</f>
        <v>0.80725993699999998</v>
      </c>
      <c r="L1525" s="10">
        <f>MIN($AF1552, MAX($AF1551, F1525))</f>
        <v>-32.159742119999997</v>
      </c>
      <c r="M1525" s="10">
        <f>MIN($AF1555, MAX($AF1554, G1525))</f>
        <v>1</v>
      </c>
      <c r="N1525" s="10">
        <f>MIN($AF1558, MAX($AF1557, H1525))</f>
        <v>2.1899472999999999E-2</v>
      </c>
      <c r="O1525" s="10">
        <f t="shared" si="255"/>
        <v>0.4753236782809655</v>
      </c>
      <c r="P1525" s="10">
        <f t="shared" si="256"/>
        <v>1.9442400657648282E-2</v>
      </c>
      <c r="Q1525" s="10">
        <f t="shared" si="257"/>
        <v>0.59181185129233849</v>
      </c>
      <c r="R1525" s="10">
        <f t="shared" si="258"/>
        <v>-3.5013365533972887</v>
      </c>
      <c r="S1525" s="10">
        <f t="shared" si="259"/>
        <v>0.69314718055994529</v>
      </c>
      <c r="T1525" s="10">
        <f t="shared" si="260"/>
        <v>2.1663123929855525E-2</v>
      </c>
      <c r="U1525" s="10">
        <f>(C1525 - $AP$12 ) / $AQ$12</f>
        <v>-0.75315634054349168</v>
      </c>
      <c r="V1525" s="10">
        <f>(D1525 - $AP$13 ) / $AQ$13</f>
        <v>-6.6043620144183388E-3</v>
      </c>
      <c r="W1525" s="10">
        <f>(E1525 - $AP$14 ) / $AQ$14</f>
        <v>0.33997952619341854</v>
      </c>
      <c r="X1525" s="10">
        <f>(F1525 - $AP$15 ) / $AQ$15</f>
        <v>-32.271643173246346</v>
      </c>
      <c r="Y1525" s="10">
        <f>(G1525 - $AP$16 ) / $AQ$16</f>
        <v>1.3108422189197697</v>
      </c>
      <c r="Z1525" s="10">
        <f>(H1525 - $AP$17) / $AQ$17</f>
        <v>-0.16580029651694297</v>
      </c>
      <c r="AA1525" s="10">
        <f t="shared" si="261"/>
        <v>-1.8172238973713277E-2</v>
      </c>
      <c r="AB1525" s="10">
        <f t="shared" si="262"/>
        <v>0.49545706527376349</v>
      </c>
      <c r="AC1525" s="10">
        <f t="shared" si="263"/>
        <v>-0.70227457826249973</v>
      </c>
      <c r="AD1525" s="10">
        <f t="shared" si="264"/>
        <v>0</v>
      </c>
    </row>
    <row r="1526" spans="1:30" x14ac:dyDescent="0.3">
      <c r="A1526" t="s">
        <v>4</v>
      </c>
      <c r="B1526">
        <f t="shared" si="254"/>
        <v>1</v>
      </c>
      <c r="C1526" s="10">
        <v>6.0486177310000002</v>
      </c>
      <c r="D1526" s="10">
        <v>-0.122906899</v>
      </c>
      <c r="E1526" s="10">
        <v>0.187026637</v>
      </c>
      <c r="F1526" s="10">
        <v>0.70914054199999998</v>
      </c>
      <c r="G1526" s="10">
        <v>-3.90625E-2</v>
      </c>
      <c r="H1526" s="10">
        <v>-0.52727272700000005</v>
      </c>
      <c r="I1526" s="10">
        <f>MIN($AF1544, MAX($AF1543, C1526))</f>
        <v>6.0486177310000002</v>
      </c>
      <c r="J1526" s="10">
        <f>MIN($AF1547, MAX($AF1546, D1526))</f>
        <v>-0.122906899</v>
      </c>
      <c r="K1526" s="10">
        <f>MIN($AF1550, MAX($AF1549, E1526))</f>
        <v>0.187026637</v>
      </c>
      <c r="L1526" s="10">
        <f>MIN($AF1553, MAX($AF1552, F1526))</f>
        <v>0.70914054199999998</v>
      </c>
      <c r="M1526" s="10">
        <f>MIN($AF1556, MAX($AF1555, G1526))</f>
        <v>-3.90625E-2</v>
      </c>
      <c r="N1526" s="10">
        <f>MIN($AF1559, MAX($AF1558, H1526))</f>
        <v>-0.52727272700000005</v>
      </c>
      <c r="O1526" s="10">
        <f t="shared" si="255"/>
        <v>1.9528315310758009</v>
      </c>
      <c r="P1526" s="10">
        <f t="shared" si="256"/>
        <v>-0.11592076849056433</v>
      </c>
      <c r="Q1526" s="10">
        <f t="shared" si="257"/>
        <v>0.17145155598231551</v>
      </c>
      <c r="R1526" s="10">
        <f t="shared" si="258"/>
        <v>0.53599063714777984</v>
      </c>
      <c r="S1526" s="10">
        <f t="shared" si="259"/>
        <v>-3.8318864302136602E-2</v>
      </c>
      <c r="T1526" s="10">
        <f t="shared" si="260"/>
        <v>-0.42348361343227137</v>
      </c>
      <c r="U1526" s="10">
        <f>(C1526 - $AP$12 ) / $AQ$12</f>
        <v>10.216453644370203</v>
      </c>
      <c r="V1526" s="10">
        <f>(D1526 - $AP$13 ) / $AQ$13</f>
        <v>-0.34930668494167227</v>
      </c>
      <c r="W1526" s="10">
        <f>(E1526 - $AP$14 ) / $AQ$14</f>
        <v>-0.60982364117810794</v>
      </c>
      <c r="X1526" s="10">
        <f>(F1526 - $AP$15 ) / $AQ$15</f>
        <v>-0.242356390001468</v>
      </c>
      <c r="Y1526" s="10">
        <f>(G1526 - $AP$16 ) / $AQ$16</f>
        <v>-0.82148671262274231</v>
      </c>
      <c r="Z1526" s="10">
        <f>(H1526 - $AP$17) / $AQ$17</f>
        <v>-1.4963691633028795</v>
      </c>
      <c r="AA1526" s="10">
        <f t="shared" si="261"/>
        <v>0.24650371655290923</v>
      </c>
      <c r="AB1526" s="10">
        <f t="shared" si="262"/>
        <v>0.561315760129798</v>
      </c>
      <c r="AC1526" s="10">
        <f t="shared" si="263"/>
        <v>-0.57747167952009348</v>
      </c>
      <c r="AD1526" s="10">
        <f t="shared" si="264"/>
        <v>1</v>
      </c>
    </row>
    <row r="1527" spans="1:30" x14ac:dyDescent="0.3">
      <c r="A1527" t="s">
        <v>5</v>
      </c>
      <c r="B1527">
        <f t="shared" si="254"/>
        <v>1</v>
      </c>
      <c r="C1527" s="10">
        <v>2.0662785490000002</v>
      </c>
      <c r="D1527" s="10">
        <v>5.3136225000000002E-2</v>
      </c>
      <c r="E1527" s="10">
        <v>0.20657820499999999</v>
      </c>
      <c r="F1527" s="10">
        <v>0.47594637200000001</v>
      </c>
      <c r="G1527" s="10">
        <v>-0.25892040300000002</v>
      </c>
      <c r="H1527" s="10">
        <v>0.37864635699999999</v>
      </c>
      <c r="I1527" s="10">
        <f>MIN($AF1545, MAX($AF1544, C1527))</f>
        <v>2.0662785490000002</v>
      </c>
      <c r="J1527" s="10">
        <f>MIN($AF1548, MAX($AF1547, D1527))</f>
        <v>5.3136225000000002E-2</v>
      </c>
      <c r="K1527" s="10">
        <f>MIN($AF1551, MAX($AF1550, E1527))</f>
        <v>0.20657820499999999</v>
      </c>
      <c r="L1527" s="10">
        <f>MIN($AF1554, MAX($AF1553, F1527))</f>
        <v>0.47594637200000001</v>
      </c>
      <c r="M1527" s="10">
        <f>MIN($AF1557, MAX($AF1556, G1527))</f>
        <v>-0.25892040300000002</v>
      </c>
      <c r="N1527" s="10">
        <f>MIN($AF1560, MAX($AF1559, H1527))</f>
        <v>0.37864635699999999</v>
      </c>
      <c r="O1527" s="10">
        <f t="shared" si="255"/>
        <v>1.120464627268783</v>
      </c>
      <c r="P1527" s="10">
        <f t="shared" si="256"/>
        <v>5.1772593255494617E-2</v>
      </c>
      <c r="Q1527" s="10">
        <f t="shared" si="257"/>
        <v>0.18778842370872326</v>
      </c>
      <c r="R1527" s="10">
        <f t="shared" si="258"/>
        <v>0.38929939218487597</v>
      </c>
      <c r="S1527" s="10">
        <f t="shared" si="259"/>
        <v>-0.23025453066486093</v>
      </c>
      <c r="T1527" s="10">
        <f t="shared" si="260"/>
        <v>0.32110211704653174</v>
      </c>
      <c r="U1527" s="10">
        <f>(C1527 - $AP$12 ) / $AQ$12</f>
        <v>2.1862989766776559</v>
      </c>
      <c r="V1527" s="10">
        <f>(D1527 - $AP$13 ) / $AQ$13</f>
        <v>7.3947031674032465E-2</v>
      </c>
      <c r="W1527" s="10">
        <f>(E1527 - $AP$14 ) / $AQ$14</f>
        <v>-0.57988306685957369</v>
      </c>
      <c r="X1527" s="10">
        <f>(F1527 - $AP$15 ) / $AQ$15</f>
        <v>-0.46959389679222319</v>
      </c>
      <c r="Y1527" s="10">
        <f>(G1527 - $AP$16 ) / $AQ$16</f>
        <v>-1.2726716677098207</v>
      </c>
      <c r="Z1527" s="10">
        <f>(H1527 - $AP$17) / $AQ$17</f>
        <v>0.69854843995095151</v>
      </c>
      <c r="AA1527" s="10">
        <f t="shared" si="261"/>
        <v>5.2751262033459465E-2</v>
      </c>
      <c r="AB1527" s="10">
        <f t="shared" si="262"/>
        <v>0.51318475821937948</v>
      </c>
      <c r="AC1527" s="10">
        <f t="shared" si="263"/>
        <v>-0.66711934617627844</v>
      </c>
      <c r="AD1527" s="10">
        <f t="shared" si="264"/>
        <v>1</v>
      </c>
    </row>
    <row r="1528" spans="1:30" x14ac:dyDescent="0.3">
      <c r="A1528" t="s">
        <v>4</v>
      </c>
      <c r="B1528">
        <f t="shared" si="254"/>
        <v>1</v>
      </c>
      <c r="C1528" s="10">
        <v>5.1806888759999996</v>
      </c>
      <c r="D1528" s="10">
        <v>4.6455166999999999E-2</v>
      </c>
      <c r="E1528" s="10">
        <v>0.18472348699999999</v>
      </c>
      <c r="F1528" s="10">
        <v>0.60048570899999998</v>
      </c>
      <c r="G1528" s="10">
        <v>-0.53388822800000002</v>
      </c>
      <c r="H1528" s="10">
        <v>0.373056995</v>
      </c>
      <c r="I1528" s="10">
        <f>MIN($AF1546, MAX($AF1545, C1528))</f>
        <v>5.1806888759999996</v>
      </c>
      <c r="J1528" s="10">
        <f>MIN($AF1549, MAX($AF1548, D1528))</f>
        <v>4.6455166999999999E-2</v>
      </c>
      <c r="K1528" s="10">
        <f>MIN($AF1552, MAX($AF1551, E1528))</f>
        <v>0.18472348699999999</v>
      </c>
      <c r="L1528" s="10">
        <f>MIN($AF1555, MAX($AF1554, F1528))</f>
        <v>0.60048570899999998</v>
      </c>
      <c r="M1528" s="10">
        <f>MIN($AF1558, MAX($AF1557, G1528))</f>
        <v>-0.53388822800000002</v>
      </c>
      <c r="N1528" s="10">
        <f>MIN($AF1561, MAX($AF1560, H1528))</f>
        <v>0.373056995</v>
      </c>
      <c r="O1528" s="10">
        <f t="shared" si="255"/>
        <v>1.8214297338658498</v>
      </c>
      <c r="P1528" s="10">
        <f t="shared" si="256"/>
        <v>4.5408421087987642E-2</v>
      </c>
      <c r="Q1528" s="10">
        <f t="shared" si="257"/>
        <v>0.16950940305427914</v>
      </c>
      <c r="R1528" s="10">
        <f t="shared" si="258"/>
        <v>0.47030715130325512</v>
      </c>
      <c r="S1528" s="10">
        <f t="shared" si="259"/>
        <v>-0.42780583718742082</v>
      </c>
      <c r="T1528" s="10">
        <f t="shared" si="260"/>
        <v>0.31703963721341211</v>
      </c>
      <c r="U1528" s="10">
        <f>(C1528 - $AP$12 ) / $AQ$12</f>
        <v>8.4663257351992307</v>
      </c>
      <c r="V1528" s="10">
        <f>(D1528 - $AP$13 ) / $AQ$13</f>
        <v>5.7884020718687854E-2</v>
      </c>
      <c r="W1528" s="10">
        <f>(E1528 - $AP$14 ) / $AQ$14</f>
        <v>-0.61335060299220556</v>
      </c>
      <c r="X1528" s="10">
        <f>(F1528 - $AP$15 ) / $AQ$15</f>
        <v>-0.3482357666243307</v>
      </c>
      <c r="Y1528" s="10">
        <f>(G1528 - $AP$16 ) / $AQ$16</f>
        <v>-1.8369513414453451</v>
      </c>
      <c r="Z1528" s="10">
        <f>(H1528 - $AP$17) / $AQ$17</f>
        <v>0.68500618296416971</v>
      </c>
      <c r="AA1528" s="10">
        <f t="shared" si="261"/>
        <v>0.20427643798141118</v>
      </c>
      <c r="AB1528" s="10">
        <f t="shared" si="262"/>
        <v>0.5508922594439094</v>
      </c>
      <c r="AC1528" s="10">
        <f t="shared" si="263"/>
        <v>-0.59621602534839524</v>
      </c>
      <c r="AD1528" s="10">
        <f t="shared" si="264"/>
        <v>1</v>
      </c>
    </row>
    <row r="1529" spans="1:30" x14ac:dyDescent="0.3">
      <c r="A1529" t="s">
        <v>4</v>
      </c>
      <c r="B1529">
        <f t="shared" si="254"/>
        <v>1</v>
      </c>
      <c r="C1529" s="10">
        <v>7.0727272729999999</v>
      </c>
      <c r="D1529" s="10">
        <v>-4.5498892999999999E-2</v>
      </c>
      <c r="E1529" s="10">
        <v>0.18554125099999999</v>
      </c>
      <c r="F1529" s="10">
        <v>0.54502003799999998</v>
      </c>
      <c r="G1529" s="10">
        <v>-0.68295520700000001</v>
      </c>
      <c r="H1529" s="10">
        <v>-0.194048993</v>
      </c>
      <c r="I1529" s="10">
        <f>MIN($AF1547, MAX($AF1546, C1529))</f>
        <v>7.0727272729999999</v>
      </c>
      <c r="J1529" s="10">
        <f>MIN($AF1550, MAX($AF1549, D1529))</f>
        <v>-4.5498892999999999E-2</v>
      </c>
      <c r="K1529" s="10">
        <f>MIN($AF1553, MAX($AF1552, E1529))</f>
        <v>0.18554125099999999</v>
      </c>
      <c r="L1529" s="10">
        <f>MIN($AF1556, MAX($AF1555, F1529))</f>
        <v>0.54502003799999998</v>
      </c>
      <c r="M1529" s="10">
        <f>MIN($AF1559, MAX($AF1558, G1529))</f>
        <v>-0.68295520700000001</v>
      </c>
      <c r="N1529" s="10">
        <f>MIN($AF1562, MAX($AF1561, H1529))</f>
        <v>-0.194048993</v>
      </c>
      <c r="O1529" s="10">
        <f t="shared" si="255"/>
        <v>2.0884913772335376</v>
      </c>
      <c r="P1529" s="10">
        <f t="shared" si="256"/>
        <v>-4.4494181062461231E-2</v>
      </c>
      <c r="Q1529" s="10">
        <f t="shared" si="257"/>
        <v>0.17019942220643225</v>
      </c>
      <c r="R1529" s="10">
        <f t="shared" si="258"/>
        <v>0.43503687984489259</v>
      </c>
      <c r="S1529" s="10">
        <f t="shared" si="259"/>
        <v>-0.52055129988122228</v>
      </c>
      <c r="T1529" s="10">
        <f t="shared" si="260"/>
        <v>-0.17735004679191022</v>
      </c>
      <c r="U1529" s="10">
        <f>(C1529 - $AP$12 ) / $AQ$12</f>
        <v>12.281510798740882</v>
      </c>
      <c r="V1529" s="10">
        <f>(D1529 - $AP$13 ) / $AQ$13</f>
        <v>-0.16319759138053569</v>
      </c>
      <c r="W1529" s="10">
        <f>(E1529 - $AP$14 ) / $AQ$14</f>
        <v>-0.6120983083518462</v>
      </c>
      <c r="X1529" s="10">
        <f>(F1529 - $AP$15 ) / $AQ$15</f>
        <v>-0.40228463410037563</v>
      </c>
      <c r="Y1529" s="10">
        <f>(G1529 - $AP$16 ) / $AQ$16</f>
        <v>-2.1428615557580932</v>
      </c>
      <c r="Z1529" s="10">
        <f>(H1529 - $AP$17) / $AQ$17</f>
        <v>-0.68901379073566216</v>
      </c>
      <c r="AA1529" s="10">
        <f t="shared" si="261"/>
        <v>0.29632964257050121</v>
      </c>
      <c r="AB1529" s="10">
        <f t="shared" si="262"/>
        <v>0.5735450232159387</v>
      </c>
      <c r="AC1529" s="10">
        <f t="shared" si="263"/>
        <v>-0.55591883945066478</v>
      </c>
      <c r="AD1529" s="10">
        <f t="shared" si="264"/>
        <v>1</v>
      </c>
    </row>
    <row r="1530" spans="1:30" x14ac:dyDescent="0.3">
      <c r="A1530" t="s">
        <v>4</v>
      </c>
      <c r="B1530">
        <f t="shared" si="254"/>
        <v>1</v>
      </c>
      <c r="C1530" s="10">
        <v>4.1724372030000003</v>
      </c>
      <c r="D1530" s="10">
        <v>-5.4795266000000002E-2</v>
      </c>
      <c r="E1530" s="10">
        <v>0.19396000499999999</v>
      </c>
      <c r="F1530" s="10">
        <v>0.75057153700000001</v>
      </c>
      <c r="G1530" s="10">
        <v>-0.48324447799999998</v>
      </c>
      <c r="H1530" s="10">
        <v>-0.37845420099999999</v>
      </c>
      <c r="I1530" s="10">
        <f>MIN($AF1548, MAX($AF1547, C1530))</f>
        <v>4.1724372030000003</v>
      </c>
      <c r="J1530" s="10">
        <f>MIN($AF1551, MAX($AF1550, D1530))</f>
        <v>-5.4795266000000002E-2</v>
      </c>
      <c r="K1530" s="10">
        <f>MIN($AF1554, MAX($AF1553, E1530))</f>
        <v>0.19396000499999999</v>
      </c>
      <c r="L1530" s="10">
        <f>MIN($AF1557, MAX($AF1556, F1530))</f>
        <v>0.75057153700000001</v>
      </c>
      <c r="M1530" s="10">
        <f>MIN($AF1560, MAX($AF1559, G1530))</f>
        <v>-0.48324447799999998</v>
      </c>
      <c r="N1530" s="10">
        <f>MIN($AF1563, MAX($AF1562, H1530))</f>
        <v>-0.37845420099999999</v>
      </c>
      <c r="O1530" s="10">
        <f t="shared" si="255"/>
        <v>1.6433439900128732</v>
      </c>
      <c r="P1530" s="10">
        <f t="shared" si="256"/>
        <v>-5.3346687432315673E-2</v>
      </c>
      <c r="Q1530" s="10">
        <f t="shared" si="257"/>
        <v>0.17727551775946887</v>
      </c>
      <c r="R1530" s="10">
        <f t="shared" si="258"/>
        <v>0.55994232718710624</v>
      </c>
      <c r="S1530" s="10">
        <f t="shared" si="259"/>
        <v>-0.39423190324390434</v>
      </c>
      <c r="T1530" s="10">
        <f t="shared" si="260"/>
        <v>-0.32096272713581298</v>
      </c>
      <c r="U1530" s="10">
        <f>(C1530 - $AP$12 ) / $AQ$12</f>
        <v>6.4332450486657438</v>
      </c>
      <c r="V1530" s="10">
        <f>(D1530 - $AP$13 ) / $AQ$13</f>
        <v>-0.1855485036677767</v>
      </c>
      <c r="W1530" s="10">
        <f>(E1530 - $AP$14 ) / $AQ$14</f>
        <v>-0.59920612856317357</v>
      </c>
      <c r="X1530" s="10">
        <f>(F1530 - $AP$15 ) / $AQ$15</f>
        <v>-0.20198369969081292</v>
      </c>
      <c r="Y1530" s="10">
        <f>(G1530 - $AP$16 ) / $AQ$16</f>
        <v>-1.73302194997293</v>
      </c>
      <c r="Z1530" s="10">
        <f>(H1530 - $AP$17) / $AQ$17</f>
        <v>-1.1358023001284989</v>
      </c>
      <c r="AA1530" s="10">
        <f t="shared" si="261"/>
        <v>0.15522204369473902</v>
      </c>
      <c r="AB1530" s="10">
        <f t="shared" si="262"/>
        <v>0.53872778357417306</v>
      </c>
      <c r="AC1530" s="10">
        <f t="shared" si="263"/>
        <v>-0.61854487539974101</v>
      </c>
      <c r="AD1530" s="10">
        <f t="shared" si="264"/>
        <v>1</v>
      </c>
    </row>
    <row r="1531" spans="1:30" x14ac:dyDescent="0.3">
      <c r="A1531" t="s">
        <v>5</v>
      </c>
      <c r="B1531">
        <f t="shared" si="254"/>
        <v>1</v>
      </c>
      <c r="C1531" s="10">
        <v>2.3375142530000002</v>
      </c>
      <c r="D1531" s="10">
        <v>-1.779812E-3</v>
      </c>
      <c r="E1531" s="10">
        <v>0.13292651899999999</v>
      </c>
      <c r="F1531" s="10">
        <v>0.89706733599999999</v>
      </c>
      <c r="G1531" s="10">
        <v>-0.96987951800000005</v>
      </c>
      <c r="H1531" s="10">
        <v>1.5302219999999999E-3</v>
      </c>
      <c r="I1531" s="10">
        <f>MIN($AF1549, MAX($AF1548, C1531))</f>
        <v>2.3375142530000002</v>
      </c>
      <c r="J1531" s="10">
        <f>MIN($AF1552, MAX($AF1551, D1531))</f>
        <v>-1.779812E-3</v>
      </c>
      <c r="K1531" s="10">
        <f>MIN($AF1555, MAX($AF1554, E1531))</f>
        <v>0.13292651899999999</v>
      </c>
      <c r="L1531" s="10">
        <f>MIN($AF1558, MAX($AF1557, F1531))</f>
        <v>0.89706733599999999</v>
      </c>
      <c r="M1531" s="10">
        <f>MIN($AF1561, MAX($AF1560, G1531))</f>
        <v>-0.96987951800000005</v>
      </c>
      <c r="N1531" s="10">
        <f>MIN($AF1564, MAX($AF1563, H1531))</f>
        <v>1.5302219999999999E-3</v>
      </c>
      <c r="O1531" s="10">
        <f t="shared" si="255"/>
        <v>1.2052262942790468</v>
      </c>
      <c r="P1531" s="10">
        <f t="shared" si="256"/>
        <v>-1.7782300114391047E-3</v>
      </c>
      <c r="Q1531" s="10">
        <f t="shared" si="257"/>
        <v>0.1248041246911319</v>
      </c>
      <c r="R1531" s="10">
        <f t="shared" si="258"/>
        <v>0.64030918636929646</v>
      </c>
      <c r="S1531" s="10">
        <f t="shared" si="259"/>
        <v>-0.67797238250401293</v>
      </c>
      <c r="T1531" s="10">
        <f t="shared" si="260"/>
        <v>1.5290524033250107E-3</v>
      </c>
      <c r="U1531" s="10">
        <f>(C1531 - $AP$12 ) / $AQ$12</f>
        <v>2.7332299524130308</v>
      </c>
      <c r="V1531" s="10">
        <f>(D1531 - $AP$13 ) / $AQ$13</f>
        <v>-5.808548532478857E-2</v>
      </c>
      <c r="W1531" s="10">
        <f>(E1531 - $AP$14 ) / $AQ$14</f>
        <v>-0.69267063348176749</v>
      </c>
      <c r="X1531" s="10">
        <f>(F1531 - $AP$15 ) / $AQ$15</f>
        <v>-5.9229958805783064E-2</v>
      </c>
      <c r="Y1531" s="10">
        <f>(G1531 - $AP$16 ) / $AQ$16</f>
        <v>-2.7316779258110993</v>
      </c>
      <c r="Z1531" s="10">
        <f>(H1531 - $AP$17) / $AQ$17</f>
        <v>-0.21515219601285393</v>
      </c>
      <c r="AA1531" s="10">
        <f t="shared" si="261"/>
        <v>6.5947672736205817E-2</v>
      </c>
      <c r="AB1531" s="10">
        <f t="shared" si="262"/>
        <v>0.51648094551641388</v>
      </c>
      <c r="AC1531" s="10">
        <f t="shared" si="263"/>
        <v>-0.660716882649103</v>
      </c>
      <c r="AD1531" s="10">
        <f t="shared" si="264"/>
        <v>1</v>
      </c>
    </row>
    <row r="1532" spans="1:30" x14ac:dyDescent="0.3">
      <c r="A1532" t="s">
        <v>2</v>
      </c>
      <c r="B1532">
        <f t="shared" si="254"/>
        <v>0</v>
      </c>
      <c r="C1532" s="10">
        <v>1.4678899080000001</v>
      </c>
      <c r="D1532" s="10">
        <v>7.3470208999999995E-2</v>
      </c>
      <c r="E1532" s="10">
        <v>0.84380032199999999</v>
      </c>
      <c r="F1532" s="10">
        <v>1.130360206</v>
      </c>
      <c r="G1532" s="10">
        <v>0.90558510599999997</v>
      </c>
      <c r="H1532" s="10">
        <v>0.16984732799999999</v>
      </c>
      <c r="I1532" s="10">
        <f>MIN($AF1550, MAX($AF1549, C1532))</f>
        <v>1.4678899080000001</v>
      </c>
      <c r="J1532" s="10">
        <f>MIN($AF1553, MAX($AF1552, D1532))</f>
        <v>7.3470208999999995E-2</v>
      </c>
      <c r="K1532" s="10">
        <f>MIN($AF1556, MAX($AF1555, E1532))</f>
        <v>0.84380032199999999</v>
      </c>
      <c r="L1532" s="10">
        <f>MIN($AF1559, MAX($AF1558, F1532))</f>
        <v>1.130360206</v>
      </c>
      <c r="M1532" s="10">
        <f>MIN($AF1562, MAX($AF1561, G1532))</f>
        <v>0.90558510599999997</v>
      </c>
      <c r="N1532" s="10">
        <f>MIN($AF1565, MAX($AF1564, H1532))</f>
        <v>0.16984732799999999</v>
      </c>
      <c r="O1532" s="10">
        <f t="shared" si="255"/>
        <v>0.90336349726860621</v>
      </c>
      <c r="P1532" s="10">
        <f t="shared" si="256"/>
        <v>7.0896586670767647E-2</v>
      </c>
      <c r="Q1532" s="10">
        <f t="shared" si="257"/>
        <v>0.61182883402167343</v>
      </c>
      <c r="R1532" s="10">
        <f t="shared" si="258"/>
        <v>0.75629107622183656</v>
      </c>
      <c r="S1532" s="10">
        <f t="shared" si="259"/>
        <v>0.64478910367735509</v>
      </c>
      <c r="T1532" s="10">
        <f t="shared" si="260"/>
        <v>0.15687325140636002</v>
      </c>
      <c r="U1532" s="10">
        <f>(C1532 - $AP$12 ) / $AQ$12</f>
        <v>0.9796831865562533</v>
      </c>
      <c r="V1532" s="10">
        <f>(D1532 - $AP$13 ) / $AQ$13</f>
        <v>0.12283524784545347</v>
      </c>
      <c r="W1532" s="10">
        <f>(E1532 - $AP$14 ) / $AQ$14</f>
        <v>0.3959361692984808</v>
      </c>
      <c r="X1532" s="10">
        <f>(F1532 - $AP$15 ) / $AQ$15</f>
        <v>0.1681037268127715</v>
      </c>
      <c r="Y1532" s="10">
        <f>(G1532 - $AP$16 ) / $AQ$16</f>
        <v>1.1170871656436485</v>
      </c>
      <c r="Z1532" s="10">
        <f>(H1532 - $AP$17) / $AQ$17</f>
        <v>0.19265705032392041</v>
      </c>
      <c r="AA1532" s="10">
        <f t="shared" si="261"/>
        <v>2.3637903614782237E-2</v>
      </c>
      <c r="AB1532" s="10">
        <f t="shared" si="262"/>
        <v>0.50590920075885759</v>
      </c>
      <c r="AC1532" s="10">
        <f t="shared" si="263"/>
        <v>-0.70503597455225719</v>
      </c>
      <c r="AD1532" s="10">
        <f t="shared" si="264"/>
        <v>1</v>
      </c>
    </row>
    <row r="1533" spans="1:30" x14ac:dyDescent="0.3">
      <c r="A1533" t="s">
        <v>1</v>
      </c>
      <c r="B1533">
        <f t="shared" si="254"/>
        <v>0</v>
      </c>
      <c r="C1533" s="10">
        <v>1.844475721</v>
      </c>
      <c r="D1533" s="10">
        <v>0.17438954000000001</v>
      </c>
      <c r="E1533" s="10">
        <v>0.866371852</v>
      </c>
      <c r="F1533" s="10">
        <v>0.68973359300000003</v>
      </c>
      <c r="G1533" s="10">
        <v>0.91770401099999999</v>
      </c>
      <c r="H1533" s="10">
        <v>0.29161118499999999</v>
      </c>
      <c r="I1533" s="10">
        <f>MIN($AF1551, MAX($AF1550, C1533))</f>
        <v>1.844475721</v>
      </c>
      <c r="J1533" s="10">
        <f>MIN($AF1554, MAX($AF1553, D1533))</f>
        <v>0.17438954000000001</v>
      </c>
      <c r="K1533" s="10">
        <f>MIN($AF1557, MAX($AF1556, E1533))</f>
        <v>0.866371852</v>
      </c>
      <c r="L1533" s="10">
        <f>MIN($AF1560, MAX($AF1559, F1533))</f>
        <v>0.68973359300000003</v>
      </c>
      <c r="M1533" s="10">
        <f>MIN($AF1563, MAX($AF1562, G1533))</f>
        <v>0.91770401099999999</v>
      </c>
      <c r="N1533" s="10">
        <f>MIN($AF1566, MAX($AF1565, H1533))</f>
        <v>0.29161118499999999</v>
      </c>
      <c r="O1533" s="10">
        <f t="shared" si="255"/>
        <v>1.0453787697529082</v>
      </c>
      <c r="P1533" s="10">
        <f t="shared" si="256"/>
        <v>0.16074847216270005</v>
      </c>
      <c r="Q1533" s="10">
        <f t="shared" si="257"/>
        <v>0.62399636017115134</v>
      </c>
      <c r="R1533" s="10">
        <f t="shared" si="258"/>
        <v>0.52457087923081402</v>
      </c>
      <c r="S1533" s="10">
        <f t="shared" si="259"/>
        <v>0.65112864286316974</v>
      </c>
      <c r="T1533" s="10">
        <f t="shared" si="260"/>
        <v>0.25589041966628351</v>
      </c>
      <c r="U1533" s="10">
        <f>(C1533 - $AP$12 ) / $AQ$12</f>
        <v>1.7390465119398073</v>
      </c>
      <c r="V1533" s="10">
        <f>(D1533 - $AP$13 ) / $AQ$13</f>
        <v>0.36547171641959958</v>
      </c>
      <c r="W1533" s="10">
        <f>(E1533 - $AP$14 ) / $AQ$14</f>
        <v>0.43050140577711138</v>
      </c>
      <c r="X1533" s="10">
        <f>(F1533 - $AP$15 ) / $AQ$15</f>
        <v>-0.26126761194657633</v>
      </c>
      <c r="Y1533" s="10">
        <f>(G1533 - $AP$16 ) / $AQ$16</f>
        <v>1.1419571727415037</v>
      </c>
      <c r="Z1533" s="10">
        <f>(H1533 - $AP$17) / $AQ$17</f>
        <v>0.48767416376115341</v>
      </c>
      <c r="AA1533" s="10">
        <f t="shared" si="261"/>
        <v>4.1959905401005908E-2</v>
      </c>
      <c r="AB1533" s="10">
        <f t="shared" si="262"/>
        <v>0.51048843753739048</v>
      </c>
      <c r="AC1533" s="10">
        <f t="shared" si="263"/>
        <v>-0.71434719632504817</v>
      </c>
      <c r="AD1533" s="10">
        <f t="shared" si="264"/>
        <v>1</v>
      </c>
    </row>
    <row r="1534" spans="1:30" x14ac:dyDescent="0.3">
      <c r="A1534" t="s">
        <v>2</v>
      </c>
      <c r="B1534">
        <f t="shared" si="254"/>
        <v>0</v>
      </c>
      <c r="C1534" s="10">
        <v>1.2487534629999999</v>
      </c>
      <c r="D1534" s="10">
        <v>0.12407045</v>
      </c>
      <c r="E1534" s="10">
        <v>0.75362035199999999</v>
      </c>
      <c r="F1534" s="10">
        <v>0.95336391399999998</v>
      </c>
      <c r="G1534" s="10">
        <v>0.87265547899999996</v>
      </c>
      <c r="H1534" s="10">
        <v>0.25084393700000002</v>
      </c>
      <c r="I1534" s="10">
        <f>MIN($AF1552, MAX($AF1551, C1534))</f>
        <v>1.2487534629999999</v>
      </c>
      <c r="J1534" s="10">
        <f>MIN($AF1555, MAX($AF1554, D1534))</f>
        <v>0.12407045</v>
      </c>
      <c r="K1534" s="10">
        <f>MIN($AF1558, MAX($AF1557, E1534))</f>
        <v>0.75362035199999999</v>
      </c>
      <c r="L1534" s="10">
        <f>MIN($AF1561, MAX($AF1560, F1534))</f>
        <v>0.95336391399999998</v>
      </c>
      <c r="M1534" s="10">
        <f>MIN($AF1564, MAX($AF1563, G1534))</f>
        <v>0.87265547899999996</v>
      </c>
      <c r="N1534" s="10">
        <f>MIN($AF1567, MAX($AF1566, H1534))</f>
        <v>0.25084393700000002</v>
      </c>
      <c r="O1534" s="10">
        <f t="shared" si="255"/>
        <v>0.81037604624806814</v>
      </c>
      <c r="P1534" s="10">
        <f t="shared" si="256"/>
        <v>0.11695642744326269</v>
      </c>
      <c r="Q1534" s="10">
        <f t="shared" si="257"/>
        <v>0.56168242354362818</v>
      </c>
      <c r="R1534" s="10">
        <f t="shared" si="258"/>
        <v>0.66955297042966277</v>
      </c>
      <c r="S1534" s="10">
        <f t="shared" si="259"/>
        <v>0.6273574658059935</v>
      </c>
      <c r="T1534" s="10">
        <f t="shared" si="260"/>
        <v>0.22381847310325043</v>
      </c>
      <c r="U1534" s="10">
        <f>(C1534 - $AP$12 ) / $AQ$12</f>
        <v>0.5378073276057983</v>
      </c>
      <c r="V1534" s="10">
        <f>(D1534 - $AP$13 ) / $AQ$13</f>
        <v>0.24449146240399747</v>
      </c>
      <c r="W1534" s="10">
        <f>(E1534 - $AP$14 ) / $AQ$14</f>
        <v>0.25783777771023614</v>
      </c>
      <c r="X1534" s="10">
        <f>(F1534 - $AP$15 ) / $AQ$15</f>
        <v>-4.3714088447301064E-3</v>
      </c>
      <c r="Y1534" s="10">
        <f>(G1534 - $AP$16 ) / $AQ$16</f>
        <v>1.0495100984729984</v>
      </c>
      <c r="Z1534" s="10">
        <f>(H1534 - $AP$17) / $AQ$17</f>
        <v>0.38890071715671642</v>
      </c>
      <c r="AA1534" s="10">
        <f t="shared" si="261"/>
        <v>1.2976274317778664E-2</v>
      </c>
      <c r="AB1534" s="10">
        <f t="shared" si="262"/>
        <v>0.5032440230595232</v>
      </c>
      <c r="AC1534" s="10">
        <f t="shared" si="263"/>
        <v>-0.69965636553306021</v>
      </c>
      <c r="AD1534" s="10">
        <f t="shared" si="264"/>
        <v>1</v>
      </c>
    </row>
    <row r="1535" spans="1:30" x14ac:dyDescent="0.3">
      <c r="A1535" t="s">
        <v>4</v>
      </c>
      <c r="B1535">
        <f t="shared" si="254"/>
        <v>1</v>
      </c>
      <c r="C1535" s="10">
        <v>8.248476642</v>
      </c>
      <c r="D1535" s="10">
        <v>7.7652339000000001E-2</v>
      </c>
      <c r="E1535" s="10">
        <v>0.70645080000000005</v>
      </c>
      <c r="F1535" s="10">
        <v>1.9152508429999999</v>
      </c>
      <c r="G1535" s="10">
        <v>0.73229980500000003</v>
      </c>
      <c r="H1535" s="10">
        <v>0.172463533</v>
      </c>
      <c r="I1535" s="10">
        <f>MIN($AF1553, MAX($AF1552, C1535))</f>
        <v>8.248476642</v>
      </c>
      <c r="J1535" s="10">
        <f>MIN($AF1556, MAX($AF1555, D1535))</f>
        <v>7.7652339000000001E-2</v>
      </c>
      <c r="K1535" s="10">
        <f>MIN($AF1559, MAX($AF1558, E1535))</f>
        <v>0.70645080000000005</v>
      </c>
      <c r="L1535" s="10">
        <f>MIN($AF1562, MAX($AF1561, F1535))</f>
        <v>1.9152508429999999</v>
      </c>
      <c r="M1535" s="10">
        <f>MIN($AF1565, MAX($AF1564, G1535))</f>
        <v>0.73229980500000003</v>
      </c>
      <c r="N1535" s="10">
        <f>MIN($AF1568, MAX($AF1567, H1535))</f>
        <v>0.172463533</v>
      </c>
      <c r="O1535" s="10">
        <f t="shared" si="255"/>
        <v>2.2244588506105316</v>
      </c>
      <c r="P1535" s="10">
        <f t="shared" si="256"/>
        <v>7.4784914904838656E-2</v>
      </c>
      <c r="Q1535" s="10">
        <f t="shared" si="257"/>
        <v>0.53441565800848356</v>
      </c>
      <c r="R1535" s="10">
        <f t="shared" si="258"/>
        <v>1.0699558685872883</v>
      </c>
      <c r="S1535" s="10">
        <f t="shared" si="259"/>
        <v>0.54944989273564449</v>
      </c>
      <c r="T1535" s="10">
        <f t="shared" si="260"/>
        <v>0.15910711893564608</v>
      </c>
      <c r="U1535" s="10">
        <f>(C1535 - $AP$12 ) / $AQ$12</f>
        <v>14.652340818993013</v>
      </c>
      <c r="V1535" s="10">
        <f>(D1535 - $AP$13 ) / $AQ$13</f>
        <v>0.13289018225953508</v>
      </c>
      <c r="W1535" s="10">
        <f>(E1535 - $AP$14 ) / $AQ$14</f>
        <v>0.18560400713858852</v>
      </c>
      <c r="X1535" s="10">
        <f>(F1535 - $AP$15 ) / $AQ$15</f>
        <v>0.93294528119334474</v>
      </c>
      <c r="Y1535" s="10">
        <f>(G1535 - $AP$16 ) / $AQ$16</f>
        <v>0.76147692974989578</v>
      </c>
      <c r="Z1535" s="10">
        <f>(H1535 - $AP$17) / $AQ$17</f>
        <v>0.19899575596511951</v>
      </c>
      <c r="AA1535" s="10">
        <f t="shared" si="261"/>
        <v>0.35353328990750094</v>
      </c>
      <c r="AB1535" s="10">
        <f t="shared" si="262"/>
        <v>0.58747412948161815</v>
      </c>
      <c r="AC1535" s="10">
        <f t="shared" si="263"/>
        <v>-0.5319230688582941</v>
      </c>
      <c r="AD1535" s="10">
        <f t="shared" si="264"/>
        <v>1</v>
      </c>
    </row>
    <row r="1536" spans="1:30" x14ac:dyDescent="0.3">
      <c r="A1536" t="s">
        <v>2</v>
      </c>
      <c r="B1536">
        <f t="shared" si="254"/>
        <v>0</v>
      </c>
      <c r="C1536" s="10">
        <v>7.4706426260000001</v>
      </c>
      <c r="D1536" s="10">
        <v>5.1344107999999999E-2</v>
      </c>
      <c r="E1536" s="10">
        <v>0.59689063899999995</v>
      </c>
      <c r="F1536" s="10">
        <v>2.044585987</v>
      </c>
      <c r="G1536" s="10">
        <v>0.77363334299999997</v>
      </c>
      <c r="H1536" s="10">
        <v>8.8447528999999997E-2</v>
      </c>
      <c r="I1536" s="10">
        <f>MIN($AF1554, MAX($AF1553, C1536))</f>
        <v>7.4706426260000001</v>
      </c>
      <c r="J1536" s="10">
        <f>MIN($AF1557, MAX($AF1556, D1536))</f>
        <v>5.1344107999999999E-2</v>
      </c>
      <c r="K1536" s="10">
        <f>MIN($AF1560, MAX($AF1559, E1536))</f>
        <v>0.59689063899999995</v>
      </c>
      <c r="L1536" s="10">
        <f>MIN($AF1563, MAX($AF1562, F1536))</f>
        <v>2.044585987</v>
      </c>
      <c r="M1536" s="10">
        <f>MIN($AF1566, MAX($AF1565, G1536))</f>
        <v>0.77363334299999997</v>
      </c>
      <c r="N1536" s="10">
        <f>MIN($AF1569, MAX($AF1568, H1536))</f>
        <v>8.8447528999999997E-2</v>
      </c>
      <c r="O1536" s="10">
        <f t="shared" si="255"/>
        <v>2.1366063766241692</v>
      </c>
      <c r="P1536" s="10">
        <f t="shared" si="256"/>
        <v>5.0069448393460905E-2</v>
      </c>
      <c r="Q1536" s="10">
        <f t="shared" si="257"/>
        <v>0.46805838786491155</v>
      </c>
      <c r="R1536" s="10">
        <f t="shared" si="258"/>
        <v>1.1133649270573738</v>
      </c>
      <c r="S1536" s="10">
        <f t="shared" si="259"/>
        <v>0.57303017875985307</v>
      </c>
      <c r="T1536" s="10">
        <f t="shared" si="260"/>
        <v>8.4752395661487109E-2</v>
      </c>
      <c r="U1536" s="10">
        <f>(C1536 - $AP$12 ) / $AQ$12</f>
        <v>13.083883897366482</v>
      </c>
      <c r="V1536" s="10">
        <f>(D1536 - $AP$13 ) / $AQ$13</f>
        <v>6.963831365298559E-2</v>
      </c>
      <c r="W1536" s="10">
        <f>(E1536 - $AP$14 ) / $AQ$14</f>
        <v>1.7827481860867248E-2</v>
      </c>
      <c r="X1536" s="10">
        <f>(F1536 - $AP$15 ) / $AQ$15</f>
        <v>1.0589767152681475</v>
      </c>
      <c r="Y1536" s="10">
        <f>(G1536 - $AP$16 ) / $AQ$16</f>
        <v>0.84630021893645735</v>
      </c>
      <c r="Z1536" s="10">
        <f>(H1536 - $AP$17) / $AQ$17</f>
        <v>-4.5634905410996615E-3</v>
      </c>
      <c r="AA1536" s="10">
        <f t="shared" si="261"/>
        <v>0.31568938889326514</v>
      </c>
      <c r="AB1536" s="10">
        <f t="shared" si="262"/>
        <v>0.57827336548099062</v>
      </c>
      <c r="AC1536" s="10">
        <f t="shared" si="263"/>
        <v>-0.86339796034978333</v>
      </c>
      <c r="AD1536" s="10">
        <f t="shared" si="264"/>
        <v>1</v>
      </c>
    </row>
    <row r="1537" spans="1:30" x14ac:dyDescent="0.3">
      <c r="A1537" t="s">
        <v>2</v>
      </c>
      <c r="B1537">
        <f t="shared" si="254"/>
        <v>0</v>
      </c>
      <c r="C1537" s="10">
        <v>10.07333948</v>
      </c>
      <c r="D1537" s="10">
        <v>8.9636389999999996E-2</v>
      </c>
      <c r="E1537" s="10">
        <v>0.71942065499999996</v>
      </c>
      <c r="F1537" s="10">
        <v>1.4318946880000001</v>
      </c>
      <c r="G1537" s="10">
        <v>0.79142279500000001</v>
      </c>
      <c r="H1537" s="10">
        <v>0.19584839000000001</v>
      </c>
      <c r="I1537" s="10">
        <f>MIN($AF1555, MAX($AF1554, C1537))</f>
        <v>10.07333948</v>
      </c>
      <c r="J1537" s="10">
        <f>MIN($AF1558, MAX($AF1557, D1537))</f>
        <v>8.9636389999999996E-2</v>
      </c>
      <c r="K1537" s="10">
        <f>MIN($AF1561, MAX($AF1560, E1537))</f>
        <v>0.71942065499999996</v>
      </c>
      <c r="L1537" s="10">
        <f>MIN($AF1564, MAX($AF1563, F1537))</f>
        <v>1.4318946880000001</v>
      </c>
      <c r="M1537" s="10">
        <f>MIN($AF1567, MAX($AF1566, G1537))</f>
        <v>0.79142279500000001</v>
      </c>
      <c r="N1537" s="10">
        <f>MIN($AF1570, MAX($AF1569, H1537))</f>
        <v>0.19584839000000001</v>
      </c>
      <c r="O1537" s="10">
        <f t="shared" si="255"/>
        <v>2.4045403706041819</v>
      </c>
      <c r="P1537" s="10">
        <f t="shared" si="256"/>
        <v>8.5844053432516623E-2</v>
      </c>
      <c r="Q1537" s="10">
        <f t="shared" si="257"/>
        <v>0.54198740559753289</v>
      </c>
      <c r="R1537" s="10">
        <f t="shared" si="258"/>
        <v>0.88867066053475552</v>
      </c>
      <c r="S1537" s="10">
        <f t="shared" si="259"/>
        <v>0.58301016166260389</v>
      </c>
      <c r="T1537" s="10">
        <f t="shared" si="260"/>
        <v>0.17885588327913121</v>
      </c>
      <c r="U1537" s="10">
        <f>(C1537 - $AP$12 ) / $AQ$12</f>
        <v>18.332070286211554</v>
      </c>
      <c r="V1537" s="10">
        <f>(D1537 - $AP$13 ) / $AQ$13</f>
        <v>0.16170297545821835</v>
      </c>
      <c r="W1537" s="10">
        <f>(E1537 - $AP$14 ) / $AQ$14</f>
        <v>0.20546558077442742</v>
      </c>
      <c r="X1537" s="10">
        <f>(F1537 - $AP$15 ) / $AQ$15</f>
        <v>0.46193587493689431</v>
      </c>
      <c r="Y1537" s="10">
        <f>(G1537 - $AP$16 ) / $AQ$16</f>
        <v>0.88280713086513041</v>
      </c>
      <c r="Z1537" s="10">
        <f>(H1537 - $AP$17) / $AQ$17</f>
        <v>0.25565405490749349</v>
      </c>
      <c r="AA1537" s="10">
        <f t="shared" si="261"/>
        <v>0.44231820697884383</v>
      </c>
      <c r="AB1537" s="10">
        <f t="shared" si="262"/>
        <v>0.60881127422219539</v>
      </c>
      <c r="AC1537" s="10">
        <f t="shared" si="263"/>
        <v>-0.93856516082315611</v>
      </c>
      <c r="AD1537" s="10">
        <f t="shared" si="264"/>
        <v>1</v>
      </c>
    </row>
    <row r="1538" spans="1:30" x14ac:dyDescent="0.3">
      <c r="A1538" t="s">
        <v>4</v>
      </c>
      <c r="B1538">
        <f t="shared" si="254"/>
        <v>1</v>
      </c>
      <c r="C1538" s="10">
        <v>8.6647183850000005</v>
      </c>
      <c r="D1538" s="10">
        <v>3.8261442999999999E-2</v>
      </c>
      <c r="E1538" s="10">
        <v>0.57150781900000003</v>
      </c>
      <c r="F1538" s="10">
        <v>2.2488553339999999</v>
      </c>
      <c r="G1538" s="10">
        <v>0.77891543399999996</v>
      </c>
      <c r="H1538" s="10">
        <v>0.10123560400000001</v>
      </c>
      <c r="I1538" s="10">
        <f>MIN($AF1556, MAX($AF1555, C1538))</f>
        <v>8.6647183850000005</v>
      </c>
      <c r="J1538" s="10">
        <f>MIN($AF1559, MAX($AF1558, D1538))</f>
        <v>3.8261442999999999E-2</v>
      </c>
      <c r="K1538" s="10">
        <f>MIN($AF1562, MAX($AF1561, E1538))</f>
        <v>0.57150781900000003</v>
      </c>
      <c r="L1538" s="10">
        <f>MIN($AF1565, MAX($AF1564, F1538))</f>
        <v>2.2488553339999999</v>
      </c>
      <c r="M1538" s="10">
        <f>MIN($AF1568, MAX($AF1567, G1538))</f>
        <v>0.77891543399999996</v>
      </c>
      <c r="N1538" s="10">
        <f>MIN($AF1571, MAX($AF1570, H1538))</f>
        <v>0.10123560400000001</v>
      </c>
      <c r="O1538" s="10">
        <f t="shared" si="255"/>
        <v>2.2684819746258533</v>
      </c>
      <c r="P1538" s="10">
        <f t="shared" si="256"/>
        <v>3.7547624898281604E-2</v>
      </c>
      <c r="Q1538" s="10">
        <f t="shared" si="257"/>
        <v>0.45203555274422108</v>
      </c>
      <c r="R1538" s="10">
        <f t="shared" si="258"/>
        <v>1.178302729379848</v>
      </c>
      <c r="S1538" s="10">
        <f t="shared" si="259"/>
        <v>0.57600387185963087</v>
      </c>
      <c r="T1538" s="10">
        <f t="shared" si="260"/>
        <v>9.6432825765100247E-2</v>
      </c>
      <c r="U1538" s="10">
        <f>(C1538 - $AP$12 ) / $AQ$12</f>
        <v>15.491668014061636</v>
      </c>
      <c r="V1538" s="10">
        <f>(D1538 - $AP$13 ) / $AQ$13</f>
        <v>3.8184165040579698E-2</v>
      </c>
      <c r="W1538" s="10">
        <f>(E1538 - $AP$14 ) / $AQ$14</f>
        <v>-2.1042863915183882E-2</v>
      </c>
      <c r="X1538" s="10">
        <f>(F1538 - $AP$15 ) / $AQ$15</f>
        <v>1.2580282487008041</v>
      </c>
      <c r="Y1538" s="10">
        <f>(G1538 - $AP$16 ) / $AQ$16</f>
        <v>0.85713994749786759</v>
      </c>
      <c r="Z1538" s="10">
        <f>(H1538 - $AP$17) / $AQ$17</f>
        <v>2.6420260022245633E-2</v>
      </c>
      <c r="AA1538" s="10">
        <f t="shared" si="261"/>
        <v>0.3737846687313412</v>
      </c>
      <c r="AB1538" s="10">
        <f t="shared" si="262"/>
        <v>0.59237317029640746</v>
      </c>
      <c r="AC1538" s="10">
        <f t="shared" si="263"/>
        <v>-0.52361848745812101</v>
      </c>
      <c r="AD1538" s="10">
        <f t="shared" si="264"/>
        <v>1</v>
      </c>
    </row>
    <row r="1539" spans="1:30" x14ac:dyDescent="0.3">
      <c r="A1539" t="s">
        <v>2</v>
      </c>
      <c r="B1539">
        <f t="shared" ref="B1539:B1602" si="265">IF(OR(A1539="BB",A1539="B",A1539="CCC",A1539="CC",A1539="C",A1539="D"),1,0)</f>
        <v>0</v>
      </c>
      <c r="C1539" s="10">
        <v>1.2590868900000001</v>
      </c>
      <c r="D1539" s="10">
        <v>-7.5629944000000005E-2</v>
      </c>
      <c r="E1539" s="10">
        <v>1.0321225679999999</v>
      </c>
      <c r="F1539" s="10">
        <v>1.769439046</v>
      </c>
      <c r="G1539" s="10">
        <v>-8.8768147820000003</v>
      </c>
      <c r="H1539" s="10">
        <v>-6.8517730999999998E-2</v>
      </c>
      <c r="I1539" s="10">
        <f>MIN($AF1557, MAX($AF1556, C1539))</f>
        <v>1.2590868900000001</v>
      </c>
      <c r="J1539" s="10">
        <f>MIN($AF1560, MAX($AF1559, D1539))</f>
        <v>-7.5629944000000005E-2</v>
      </c>
      <c r="K1539" s="10">
        <f>MIN($AF1563, MAX($AF1562, E1539))</f>
        <v>1.0321225679999999</v>
      </c>
      <c r="L1539" s="10">
        <f>MIN($AF1566, MAX($AF1565, F1539))</f>
        <v>1.769439046</v>
      </c>
      <c r="M1539" s="10">
        <f>MIN($AF1569, MAX($AF1568, G1539))</f>
        <v>-8.8768147820000003</v>
      </c>
      <c r="N1539" s="10">
        <f>MIN($AF1572, MAX($AF1571, H1539))</f>
        <v>-6.8517730999999998E-2</v>
      </c>
      <c r="O1539" s="10">
        <f t="shared" ref="O1539:O1602" si="266">SIGN(I1539)*LN(1+ABS(I1539))</f>
        <v>0.81496070066823789</v>
      </c>
      <c r="P1539" s="10">
        <f t="shared" ref="P1539:P1602" si="267">SIGN(J1539)*LN(1+ABS(J1539))</f>
        <v>-7.2906484370546865E-2</v>
      </c>
      <c r="Q1539" s="10">
        <f t="shared" ref="Q1539:Q1602" si="268">SIGN(K1539)*LN(1+ABS(K1539))</f>
        <v>0.7090808467947618</v>
      </c>
      <c r="R1539" s="10">
        <f t="shared" ref="R1539:R1602" si="269">SIGN(L1539)*LN(1+ABS(L1539))</f>
        <v>1.0186447892219193</v>
      </c>
      <c r="S1539" s="10">
        <f t="shared" ref="S1539:S1602" si="270">SIGN(M1539)*LN(1+ABS(M1539))</f>
        <v>-2.2901900692949617</v>
      </c>
      <c r="T1539" s="10">
        <f t="shared" ref="T1539:T1602" si="271">SIGN(N1539)*LN(1+ABS(N1539))</f>
        <v>-6.6272389930443792E-2</v>
      </c>
      <c r="U1539" s="10">
        <f>(C1539 - $AP$12 ) / $AQ$12</f>
        <v>0.55864408039480562</v>
      </c>
      <c r="V1539" s="10">
        <f>(D1539 - $AP$13 ) / $AQ$13</f>
        <v>-0.23564051917865492</v>
      </c>
      <c r="W1539" s="10">
        <f>(E1539 - $AP$14 ) / $AQ$14</f>
        <v>0.68432614406655556</v>
      </c>
      <c r="X1539" s="10">
        <f>(F1539 - $AP$15 ) / $AQ$15</f>
        <v>0.79085807030398292</v>
      </c>
      <c r="Y1539" s="10">
        <f>(G1539 - $AP$16 ) / $AQ$16</f>
        <v>-18.958023139175001</v>
      </c>
      <c r="Z1539" s="10">
        <f>(H1539 - $AP$17) / $AQ$17</f>
        <v>-0.3848687720592826</v>
      </c>
      <c r="AA1539" s="10">
        <f t="shared" ref="AA1539:AA1602" si="272">$AF$3 + SUMPRODUCT(N(U1539:Z1539), N($AF$4:$AF$9))</f>
        <v>1.3479025779506765E-2</v>
      </c>
      <c r="AB1539" s="10">
        <f t="shared" ref="AB1539:AB1602" si="273">1/(1+EXP(-AA1539))</f>
        <v>0.50336970542652959</v>
      </c>
      <c r="AC1539" s="10">
        <f t="shared" ref="AC1539:AC1602" si="274">B1539*LN(MAX(AB1539,0.0000000001)) + (1-B1539)*LN(MAX(1-AB1539,0.0000000001))</f>
        <v>-0.69990940379477384</v>
      </c>
      <c r="AD1539" s="10">
        <f t="shared" ref="AD1539:AD1602" si="275">IF(AB1539&gt;0.5,1,0)</f>
        <v>1</v>
      </c>
    </row>
    <row r="1540" spans="1:30" x14ac:dyDescent="0.3">
      <c r="A1540" t="s">
        <v>2</v>
      </c>
      <c r="B1540">
        <f t="shared" si="265"/>
        <v>0</v>
      </c>
      <c r="C1540" s="10">
        <v>1.7389559299999999</v>
      </c>
      <c r="D1540" s="10">
        <v>-1.7492288000000002E-2</v>
      </c>
      <c r="E1540" s="10">
        <v>0.97987213100000004</v>
      </c>
      <c r="F1540" s="10">
        <v>1.2079034399999999</v>
      </c>
      <c r="G1540" s="10">
        <v>1.6388292600000001</v>
      </c>
      <c r="H1540" s="10">
        <v>-3.4160840999999997E-2</v>
      </c>
      <c r="I1540" s="10">
        <f>MIN($AF1558, MAX($AF1557, C1540))</f>
        <v>1.7389559299999999</v>
      </c>
      <c r="J1540" s="10">
        <f>MIN($AF1561, MAX($AF1560, D1540))</f>
        <v>-1.7492288000000002E-2</v>
      </c>
      <c r="K1540" s="10">
        <f>MIN($AF1564, MAX($AF1563, E1540))</f>
        <v>0.97987213100000004</v>
      </c>
      <c r="L1540" s="10">
        <f>MIN($AF1567, MAX($AF1566, F1540))</f>
        <v>1.2079034399999999</v>
      </c>
      <c r="M1540" s="10">
        <f>MIN($AF1570, MAX($AF1569, G1540))</f>
        <v>1.6388292600000001</v>
      </c>
      <c r="N1540" s="10">
        <f>MIN($AF1573, MAX($AF1572, H1540))</f>
        <v>-3.4160840999999997E-2</v>
      </c>
      <c r="O1540" s="10">
        <f t="shared" si="266"/>
        <v>1.0075768003376979</v>
      </c>
      <c r="P1540" s="10">
        <f t="shared" si="267"/>
        <v>-1.7341058944710049E-2</v>
      </c>
      <c r="Q1540" s="10">
        <f t="shared" si="268"/>
        <v>0.68303226231801606</v>
      </c>
      <c r="R1540" s="10">
        <f t="shared" si="269"/>
        <v>0.79204339557452419</v>
      </c>
      <c r="S1540" s="10">
        <f t="shared" si="270"/>
        <v>0.97033535667860638</v>
      </c>
      <c r="T1540" s="10">
        <f t="shared" si="271"/>
        <v>-3.3590316213616016E-2</v>
      </c>
      <c r="U1540" s="10">
        <f>(C1540 - $AP$12 ) / $AQ$12</f>
        <v>1.5262720084363053</v>
      </c>
      <c r="V1540" s="10">
        <f>(D1540 - $AP$13 ) / $AQ$13</f>
        <v>-9.5862387444720643E-2</v>
      </c>
      <c r="W1540" s="10">
        <f>(E1540 - $AP$14 ) / $AQ$14</f>
        <v>0.60431168731432006</v>
      </c>
      <c r="X1540" s="10">
        <f>(F1540 - $AP$15 ) / $AQ$15</f>
        <v>0.24366621262728438</v>
      </c>
      <c r="Y1540" s="10">
        <f>(G1540 - $AP$16 ) / $AQ$16</f>
        <v>2.6218260273181033</v>
      </c>
      <c r="Z1540" s="10">
        <f>(H1540 - $AP$17) / $AQ$17</f>
        <v>-0.30162674306803161</v>
      </c>
      <c r="AA1540" s="10">
        <f t="shared" si="272"/>
        <v>3.6826058791696835E-2</v>
      </c>
      <c r="AB1540" s="10">
        <f t="shared" si="273"/>
        <v>0.50920547438116237</v>
      </c>
      <c r="AC1540" s="10">
        <f t="shared" si="274"/>
        <v>-0.71172972020343528</v>
      </c>
      <c r="AD1540" s="10">
        <f t="shared" si="275"/>
        <v>1</v>
      </c>
    </row>
    <row r="1541" spans="1:30" x14ac:dyDescent="0.3">
      <c r="A1541" t="s">
        <v>2</v>
      </c>
      <c r="B1541">
        <f t="shared" si="265"/>
        <v>0</v>
      </c>
      <c r="C1541" s="10">
        <v>1.7425501290000001</v>
      </c>
      <c r="D1541" s="10">
        <v>1.150961E-2</v>
      </c>
      <c r="E1541" s="10">
        <v>1.056673151</v>
      </c>
      <c r="F1541" s="10">
        <v>1.2241904589999999</v>
      </c>
      <c r="G1541" s="10">
        <v>0.79226990799999997</v>
      </c>
      <c r="H1541" s="10">
        <v>1.1497785E-2</v>
      </c>
      <c r="I1541" s="10">
        <f>MIN($AF1559, MAX($AF1558, C1541))</f>
        <v>1.7425501290000001</v>
      </c>
      <c r="J1541" s="10">
        <f>MIN($AF1562, MAX($AF1561, D1541))</f>
        <v>1.150961E-2</v>
      </c>
      <c r="K1541" s="10">
        <f>MIN($AF1565, MAX($AF1564, E1541))</f>
        <v>1.056673151</v>
      </c>
      <c r="L1541" s="10">
        <f>MIN($AF1568, MAX($AF1567, F1541))</f>
        <v>1.2241904589999999</v>
      </c>
      <c r="M1541" s="10">
        <f>MIN($AF1571, MAX($AF1570, G1541))</f>
        <v>0.79226990799999997</v>
      </c>
      <c r="N1541" s="10">
        <f>MIN($AF1574, MAX($AF1573, H1541))</f>
        <v>1.1497785E-2</v>
      </c>
      <c r="O1541" s="10">
        <f t="shared" si="266"/>
        <v>1.0088881915781369</v>
      </c>
      <c r="P1541" s="10">
        <f t="shared" si="267"/>
        <v>1.1443878322004464E-2</v>
      </c>
      <c r="Q1541" s="10">
        <f t="shared" si="268"/>
        <v>0.72108970208052126</v>
      </c>
      <c r="R1541" s="10">
        <f t="shared" si="269"/>
        <v>0.79939301076117664</v>
      </c>
      <c r="S1541" s="10">
        <f t="shared" si="270"/>
        <v>0.58348292151451231</v>
      </c>
      <c r="T1541" s="10">
        <f t="shared" si="271"/>
        <v>1.1432187806162121E-2</v>
      </c>
      <c r="U1541" s="10">
        <f>(C1541 - $AP$12 ) / $AQ$12</f>
        <v>1.5335195010675009</v>
      </c>
      <c r="V1541" s="10">
        <f>(D1541 - $AP$13 ) / $AQ$13</f>
        <v>-2.613423880422289E-2</v>
      </c>
      <c r="W1541" s="10">
        <f>(E1541 - $AP$14 ) / $AQ$14</f>
        <v>0.72192203176593839</v>
      </c>
      <c r="X1541" s="10">
        <f>(F1541 - $AP$15 ) / $AQ$15</f>
        <v>0.25953719941316178</v>
      </c>
      <c r="Y1541" s="10">
        <f>(G1541 - $AP$16 ) / $AQ$16</f>
        <v>0.88454554752263248</v>
      </c>
      <c r="Z1541" s="10">
        <f>(H1541 - $AP$17) / $AQ$17</f>
        <v>-0.19100215891059816</v>
      </c>
      <c r="AA1541" s="10">
        <f t="shared" si="272"/>
        <v>3.7000927090567258E-2</v>
      </c>
      <c r="AB1541" s="10">
        <f t="shared" si="273"/>
        <v>0.50924917656694701</v>
      </c>
      <c r="AC1541" s="10">
        <f t="shared" si="274"/>
        <v>-0.71181876791958154</v>
      </c>
      <c r="AD1541" s="10">
        <f t="shared" si="275"/>
        <v>1</v>
      </c>
    </row>
    <row r="1542" spans="1:30" x14ac:dyDescent="0.3">
      <c r="A1542" t="s">
        <v>1</v>
      </c>
      <c r="B1542">
        <f t="shared" si="265"/>
        <v>0</v>
      </c>
      <c r="C1542" s="10">
        <v>0.99436071000000004</v>
      </c>
      <c r="D1542" s="10">
        <v>0.115494016</v>
      </c>
      <c r="E1542" s="10">
        <v>1.693485066</v>
      </c>
      <c r="F1542" s="10">
        <v>0.90521894000000003</v>
      </c>
      <c r="G1542" s="10">
        <v>0.60490211199999999</v>
      </c>
      <c r="H1542" s="10">
        <v>0.111759948</v>
      </c>
      <c r="I1542" s="10">
        <f>MIN($AF1560, MAX($AF1559, C1542))</f>
        <v>0.99436071000000004</v>
      </c>
      <c r="J1542" s="10">
        <f>MIN($AF1563, MAX($AF1562, D1542))</f>
        <v>0.115494016</v>
      </c>
      <c r="K1542" s="10">
        <f>MIN($AF1566, MAX($AF1565, E1542))</f>
        <v>1.693485066</v>
      </c>
      <c r="L1542" s="10">
        <f>MIN($AF1569, MAX($AF1568, F1542))</f>
        <v>0.90521894000000003</v>
      </c>
      <c r="M1542" s="10">
        <f>MIN($AF1572, MAX($AF1571, G1542))</f>
        <v>0.60490211199999999</v>
      </c>
      <c r="N1542" s="10">
        <f>MIN($AF1575, MAX($AF1574, H1542))</f>
        <v>0.111759948</v>
      </c>
      <c r="O1542" s="10">
        <f t="shared" si="266"/>
        <v>0.69032355287271108</v>
      </c>
      <c r="P1542" s="10">
        <f t="shared" si="267"/>
        <v>0.10929737046548341</v>
      </c>
      <c r="Q1542" s="10">
        <f t="shared" si="268"/>
        <v>0.99083591866419829</v>
      </c>
      <c r="R1542" s="10">
        <f t="shared" si="269"/>
        <v>0.64459693110867566</v>
      </c>
      <c r="S1542" s="10">
        <f t="shared" si="270"/>
        <v>0.47306276531394992</v>
      </c>
      <c r="T1542" s="10">
        <f t="shared" si="271"/>
        <v>0.10594429842350363</v>
      </c>
      <c r="U1542" s="10">
        <f>(C1542 - $AP$12 ) / $AQ$12</f>
        <v>2.4839180100047688E-2</v>
      </c>
      <c r="V1542" s="10">
        <f>(D1542 - $AP$13 ) / $AQ$13</f>
        <v>0.22387147178278302</v>
      </c>
      <c r="W1542" s="10">
        <f>(E1542 - $AP$14 ) / $AQ$14</f>
        <v>1.6971130992028647</v>
      </c>
      <c r="X1542" s="10">
        <f>(F1542 - $AP$15 ) / $AQ$15</f>
        <v>-5.1286577677062926E-2</v>
      </c>
      <c r="Y1542" s="10">
        <f>(G1542 - $AP$16 ) / $AQ$16</f>
        <v>0.50003569152248306</v>
      </c>
      <c r="Z1542" s="10">
        <f>(H1542 - $AP$17) / $AQ$17</f>
        <v>5.1919301069380495E-2</v>
      </c>
      <c r="AA1542" s="10">
        <f t="shared" si="272"/>
        <v>5.9932246784703835E-4</v>
      </c>
      <c r="AB1542" s="10">
        <f t="shared" si="273"/>
        <v>0.50014983061247698</v>
      </c>
      <c r="AC1542" s="10">
        <f t="shared" si="274"/>
        <v>-0.69344688669229571</v>
      </c>
      <c r="AD1542" s="10">
        <f t="shared" si="275"/>
        <v>1</v>
      </c>
    </row>
    <row r="1543" spans="1:30" x14ac:dyDescent="0.3">
      <c r="A1543" t="s">
        <v>1</v>
      </c>
      <c r="B1543">
        <f t="shared" si="265"/>
        <v>0</v>
      </c>
      <c r="C1543" s="10">
        <v>0.61721055199999997</v>
      </c>
      <c r="D1543" s="10">
        <v>8.6412569999999994E-2</v>
      </c>
      <c r="E1543" s="10">
        <v>1.5814338349999999</v>
      </c>
      <c r="F1543" s="10">
        <v>0.99091314100000005</v>
      </c>
      <c r="G1543" s="10">
        <v>0.80560435399999997</v>
      </c>
      <c r="H1543" s="10">
        <v>8.7615127000000001E-2</v>
      </c>
      <c r="I1543" s="10">
        <f>MIN($AF1561, MAX($AF1560, C1543))</f>
        <v>0.61721055199999997</v>
      </c>
      <c r="J1543" s="10">
        <f>MIN($AF1564, MAX($AF1563, D1543))</f>
        <v>8.6412569999999994E-2</v>
      </c>
      <c r="K1543" s="10">
        <f>MIN($AF1567, MAX($AF1566, E1543))</f>
        <v>1.5814338349999999</v>
      </c>
      <c r="L1543" s="10">
        <f>MIN($AF1570, MAX($AF1569, F1543))</f>
        <v>0.99091314100000005</v>
      </c>
      <c r="M1543" s="10">
        <f>MIN($AF1573, MAX($AF1572, G1543))</f>
        <v>0.80560435399999997</v>
      </c>
      <c r="N1543" s="10">
        <f>MIN($AF1576, MAX($AF1575, H1543))</f>
        <v>8.7615127000000001E-2</v>
      </c>
      <c r="O1543" s="10">
        <f t="shared" si="266"/>
        <v>0.4807027836209708</v>
      </c>
      <c r="P1543" s="10">
        <f t="shared" si="267"/>
        <v>8.2881048079364861E-2</v>
      </c>
      <c r="Q1543" s="10">
        <f t="shared" si="268"/>
        <v>0.94834499456168686</v>
      </c>
      <c r="R1543" s="10">
        <f t="shared" si="269"/>
        <v>0.68859339831425292</v>
      </c>
      <c r="S1543" s="10">
        <f t="shared" si="270"/>
        <v>0.59089535790507808</v>
      </c>
      <c r="T1543" s="10">
        <f t="shared" si="271"/>
        <v>8.3987342285560082E-2</v>
      </c>
      <c r="U1543" s="10">
        <f>(C1543 - $AP$12 ) / $AQ$12</f>
        <v>-0.73566211405734239</v>
      </c>
      <c r="V1543" s="10">
        <f>(D1543 - $AP$13 ) / $AQ$13</f>
        <v>0.15395206894340302</v>
      </c>
      <c r="W1543" s="10">
        <f>(E1543 - $AP$14 ) / $AQ$14</f>
        <v>1.5255218381214639</v>
      </c>
      <c r="X1543" s="10">
        <f>(F1543 - $AP$15 ) / $AQ$15</f>
        <v>3.2218668537565193E-2</v>
      </c>
      <c r="Y1543" s="10">
        <f>(G1543 - $AP$16 ) / $AQ$16</f>
        <v>0.91191004676294896</v>
      </c>
      <c r="Z1543" s="10">
        <f>(H1543 - $AP$17) / $AQ$17</f>
        <v>-6.5802863400318389E-3</v>
      </c>
      <c r="AA1543" s="10">
        <f t="shared" si="272"/>
        <v>-1.7750136354040501E-2</v>
      </c>
      <c r="AB1543" s="10">
        <f t="shared" si="273"/>
        <v>0.49556258241799117</v>
      </c>
      <c r="AC1543" s="10">
        <f t="shared" si="274"/>
        <v>-0.68431149528349156</v>
      </c>
      <c r="AD1543" s="10">
        <f t="shared" si="275"/>
        <v>0</v>
      </c>
    </row>
    <row r="1544" spans="1:30" x14ac:dyDescent="0.3">
      <c r="A1544" t="s">
        <v>1</v>
      </c>
      <c r="B1544">
        <f t="shared" si="265"/>
        <v>0</v>
      </c>
      <c r="C1544" s="10">
        <v>0.880188635</v>
      </c>
      <c r="D1544" s="10">
        <v>0.12938022499999999</v>
      </c>
      <c r="E1544" s="10">
        <v>1.810797524</v>
      </c>
      <c r="F1544" s="10">
        <v>0.66063325500000003</v>
      </c>
      <c r="G1544" s="10">
        <v>0.74265306099999995</v>
      </c>
      <c r="H1544" s="10">
        <v>0.116708177</v>
      </c>
      <c r="I1544" s="10">
        <f>MIN($AF1562, MAX($AF1561, C1544))</f>
        <v>0.880188635</v>
      </c>
      <c r="J1544" s="10">
        <f>MIN($AF1565, MAX($AF1564, D1544))</f>
        <v>0.12938022499999999</v>
      </c>
      <c r="K1544" s="10">
        <f>MIN($AF1568, MAX($AF1567, E1544))</f>
        <v>1.810797524</v>
      </c>
      <c r="L1544" s="10">
        <f>MIN($AF1571, MAX($AF1570, F1544))</f>
        <v>0.66063325500000003</v>
      </c>
      <c r="M1544" s="10">
        <f>MIN($AF1574, MAX($AF1573, G1544))</f>
        <v>0.74265306099999995</v>
      </c>
      <c r="N1544" s="10">
        <f>MIN($AF1577, MAX($AF1576, H1544))</f>
        <v>0.116708177</v>
      </c>
      <c r="O1544" s="10">
        <f t="shared" si="266"/>
        <v>0.63137210957431844</v>
      </c>
      <c r="P1544" s="10">
        <f t="shared" si="267"/>
        <v>0.12166900880633791</v>
      </c>
      <c r="Q1544" s="10">
        <f t="shared" si="268"/>
        <v>1.0334682594475142</v>
      </c>
      <c r="R1544" s="10">
        <f t="shared" si="269"/>
        <v>0.5071990085395327</v>
      </c>
      <c r="S1544" s="10">
        <f t="shared" si="270"/>
        <v>0.55540869968006745</v>
      </c>
      <c r="T1544" s="10">
        <f t="shared" si="271"/>
        <v>0.11038522991078628</v>
      </c>
      <c r="U1544" s="10">
        <f>(C1544 - $AP$12 ) / $AQ$12</f>
        <v>-0.20538214939528457</v>
      </c>
      <c r="V1544" s="10">
        <f>(D1544 - $AP$13 ) / $AQ$13</f>
        <v>0.25725755034926223</v>
      </c>
      <c r="W1544" s="10">
        <f>(E1544 - $AP$14 ) / $AQ$14</f>
        <v>1.876761215775353</v>
      </c>
      <c r="X1544" s="10">
        <f>(F1544 - $AP$15 ) / $AQ$15</f>
        <v>-0.28962461698614606</v>
      </c>
      <c r="Y1544" s="10">
        <f>(G1544 - $AP$16 ) / $AQ$16</f>
        <v>0.78272353166697572</v>
      </c>
      <c r="Z1544" s="10">
        <f>(H1544 - $AP$17) / $AQ$17</f>
        <v>6.3908180792584451E-2</v>
      </c>
      <c r="AA1544" s="10">
        <f t="shared" si="272"/>
        <v>-4.9554830767974808E-3</v>
      </c>
      <c r="AB1544" s="10">
        <f t="shared" si="273"/>
        <v>0.49876113176602083</v>
      </c>
      <c r="AC1544" s="10">
        <f t="shared" si="274"/>
        <v>-0.6906725086199712</v>
      </c>
      <c r="AD1544" s="10">
        <f t="shared" si="275"/>
        <v>0</v>
      </c>
    </row>
    <row r="1545" spans="1:30" x14ac:dyDescent="0.3">
      <c r="A1545" t="s">
        <v>4</v>
      </c>
      <c r="B1545">
        <f t="shared" si="265"/>
        <v>1</v>
      </c>
      <c r="C1545" s="10">
        <v>1.49178744</v>
      </c>
      <c r="D1545" s="10">
        <v>2.2191240000000001E-2</v>
      </c>
      <c r="E1545" s="10">
        <v>0.76577204600000004</v>
      </c>
      <c r="F1545" s="10">
        <v>3.6002137890000001</v>
      </c>
      <c r="G1545" s="10">
        <v>0.77480916</v>
      </c>
      <c r="H1545" s="10">
        <v>2.0785919999999999E-2</v>
      </c>
      <c r="I1545" s="10">
        <f>MIN($AF1563, MAX($AF1562, C1545))</f>
        <v>1.49178744</v>
      </c>
      <c r="J1545" s="10">
        <f>MIN($AF1566, MAX($AF1565, D1545))</f>
        <v>2.2191240000000001E-2</v>
      </c>
      <c r="K1545" s="10">
        <f>MIN($AF1569, MAX($AF1568, E1545))</f>
        <v>0.76577204600000004</v>
      </c>
      <c r="L1545" s="10">
        <f>MIN($AF1572, MAX($AF1571, F1545))</f>
        <v>3.6002137890000001</v>
      </c>
      <c r="M1545" s="10">
        <f>MIN($AF1575, MAX($AF1574, G1545))</f>
        <v>0.77480916</v>
      </c>
      <c r="N1545" s="10">
        <f>MIN($AF1578, MAX($AF1577, H1545))</f>
        <v>2.0785919999999999E-2</v>
      </c>
      <c r="O1545" s="10">
        <f t="shared" si="266"/>
        <v>0.91300030033697421</v>
      </c>
      <c r="P1545" s="10">
        <f t="shared" si="267"/>
        <v>2.1948597563805218E-2</v>
      </c>
      <c r="Q1545" s="10">
        <f t="shared" si="268"/>
        <v>0.56858801457512342</v>
      </c>
      <c r="R1545" s="10">
        <f t="shared" si="269"/>
        <v>1.5261027782846448</v>
      </c>
      <c r="S1545" s="10">
        <f t="shared" si="270"/>
        <v>0.57369290165421649</v>
      </c>
      <c r="T1545" s="10">
        <f t="shared" si="271"/>
        <v>2.0572840409814393E-2</v>
      </c>
      <c r="U1545" s="10">
        <f>(C1545 - $AP$12 ) / $AQ$12</f>
        <v>1.0278711658734132</v>
      </c>
      <c r="V1545" s="10">
        <f>(D1545 - $AP$13 ) / $AQ$13</f>
        <v>-4.5280635580865596E-4</v>
      </c>
      <c r="W1545" s="10">
        <f>(E1545 - $AP$14 ) / $AQ$14</f>
        <v>0.27644644875406693</v>
      </c>
      <c r="X1545" s="10">
        <f>(F1545 - $AP$15 ) / $AQ$15</f>
        <v>2.5748678853641351</v>
      </c>
      <c r="Y1545" s="10">
        <f>(G1545 - $AP$16 ) / $AQ$16</f>
        <v>0.84871319082919683</v>
      </c>
      <c r="Z1545" s="10">
        <f>(H1545 - $AP$17) / $AQ$17</f>
        <v>-0.16849828260093647</v>
      </c>
      <c r="AA1545" s="10">
        <f t="shared" si="272"/>
        <v>2.4800588476705954E-2</v>
      </c>
      <c r="AB1545" s="10">
        <f t="shared" si="273"/>
        <v>0.50619982934543351</v>
      </c>
      <c r="AC1545" s="10">
        <f t="shared" si="274"/>
        <v>-0.68082376799990685</v>
      </c>
      <c r="AD1545" s="10">
        <f t="shared" si="275"/>
        <v>1</v>
      </c>
    </row>
    <row r="1546" spans="1:30" x14ac:dyDescent="0.3">
      <c r="A1546" t="s">
        <v>4</v>
      </c>
      <c r="B1546">
        <f t="shared" si="265"/>
        <v>1</v>
      </c>
      <c r="C1546" s="10">
        <v>2.3067517280000001</v>
      </c>
      <c r="D1546" s="10">
        <v>5.4637394999999998E-2</v>
      </c>
      <c r="E1546" s="10">
        <v>0.75518006900000001</v>
      </c>
      <c r="F1546" s="10">
        <v>3.5833804410000001</v>
      </c>
      <c r="G1546" s="10">
        <v>0.58718861200000005</v>
      </c>
      <c r="H1546" s="10">
        <v>9.0478524000000005E-2</v>
      </c>
      <c r="I1546" s="10">
        <f>MIN($AF1564, MAX($AF1563, C1546))</f>
        <v>2.3067517280000001</v>
      </c>
      <c r="J1546" s="10">
        <f>MIN($AF1567, MAX($AF1566, D1546))</f>
        <v>5.4637394999999998E-2</v>
      </c>
      <c r="K1546" s="10">
        <f>MIN($AF1570, MAX($AF1569, E1546))</f>
        <v>0.75518006900000001</v>
      </c>
      <c r="L1546" s="10">
        <f>MIN($AF1573, MAX($AF1572, F1546))</f>
        <v>3.5833804410000001</v>
      </c>
      <c r="M1546" s="10">
        <f>MIN($AF1576, MAX($AF1575, G1546))</f>
        <v>0.58718861200000005</v>
      </c>
      <c r="N1546" s="10">
        <f>MIN($AF1579, MAX($AF1578, H1546))</f>
        <v>9.0478524000000005E-2</v>
      </c>
      <c r="O1546" s="10">
        <f t="shared" si="266"/>
        <v>1.1959663564913587</v>
      </c>
      <c r="P1546" s="10">
        <f t="shared" si="267"/>
        <v>5.3197006427357897E-2</v>
      </c>
      <c r="Q1546" s="10">
        <f t="shared" si="268"/>
        <v>0.56257145507326189</v>
      </c>
      <c r="R1546" s="10">
        <f t="shared" si="269"/>
        <v>1.5224368134280155</v>
      </c>
      <c r="S1546" s="10">
        <f t="shared" si="270"/>
        <v>0.46196428262353806</v>
      </c>
      <c r="T1546" s="10">
        <f t="shared" si="271"/>
        <v>8.6616612747145022E-2</v>
      </c>
      <c r="U1546" s="10">
        <f>(C1546 - $AP$12 ) / $AQ$12</f>
        <v>2.6711991151515253</v>
      </c>
      <c r="V1546" s="10">
        <f>(D1546 - $AP$13 ) / $AQ$13</f>
        <v>7.7556237005857828E-2</v>
      </c>
      <c r="W1546" s="10">
        <f>(E1546 - $AP$14 ) / $AQ$14</f>
        <v>0.26022627272784199</v>
      </c>
      <c r="X1546" s="10">
        <f>(F1546 - $AP$15 ) / $AQ$15</f>
        <v>2.5584645248922109</v>
      </c>
      <c r="Y1546" s="10">
        <f>(G1546 - $AP$16 ) / $AQ$16</f>
        <v>0.46368464572025442</v>
      </c>
      <c r="Z1546" s="10">
        <f>(H1546 - $AP$17) / $AQ$17</f>
        <v>3.573315900969159E-4</v>
      </c>
      <c r="AA1546" s="10">
        <f t="shared" si="272"/>
        <v>6.4450985876154734E-2</v>
      </c>
      <c r="AB1546" s="10">
        <f t="shared" si="273"/>
        <v>0.51610717118377991</v>
      </c>
      <c r="AC1546" s="10">
        <f t="shared" si="274"/>
        <v>-0.661440838973825</v>
      </c>
      <c r="AD1546" s="10">
        <f t="shared" si="275"/>
        <v>1</v>
      </c>
    </row>
    <row r="1547" spans="1:30" x14ac:dyDescent="0.3">
      <c r="A1547" t="s">
        <v>5</v>
      </c>
      <c r="B1547">
        <f t="shared" si="265"/>
        <v>1</v>
      </c>
      <c r="C1547" s="10">
        <v>1.431218417</v>
      </c>
      <c r="D1547" s="10">
        <v>-2.3313687E-2</v>
      </c>
      <c r="E1547" s="10">
        <v>0.83470857899999995</v>
      </c>
      <c r="F1547" s="10">
        <v>9.6041666669999994</v>
      </c>
      <c r="G1547" s="10">
        <v>0.88399412600000005</v>
      </c>
      <c r="H1547" s="10">
        <v>-1.4906637E-2</v>
      </c>
      <c r="I1547" s="10">
        <f>MIN($AF1565, MAX($AF1564, C1547))</f>
        <v>1.431218417</v>
      </c>
      <c r="J1547" s="10">
        <f>MIN($AF1568, MAX($AF1567, D1547))</f>
        <v>-2.3313687E-2</v>
      </c>
      <c r="K1547" s="10">
        <f>MIN($AF1571, MAX($AF1570, E1547))</f>
        <v>0.83470857899999995</v>
      </c>
      <c r="L1547" s="10">
        <f>MIN($AF1574, MAX($AF1573, F1547))</f>
        <v>9.6041666669999994</v>
      </c>
      <c r="M1547" s="10">
        <f>MIN($AF1577, MAX($AF1576, G1547))</f>
        <v>0.88399412600000005</v>
      </c>
      <c r="N1547" s="10">
        <f>MIN($AF1580, MAX($AF1579, H1547))</f>
        <v>-1.4906637E-2</v>
      </c>
      <c r="O1547" s="10">
        <f t="shared" si="266"/>
        <v>0.88839253786322503</v>
      </c>
      <c r="P1547" s="10">
        <f t="shared" si="267"/>
        <v>-2.3046074375369419E-2</v>
      </c>
      <c r="Q1547" s="10">
        <f t="shared" si="268"/>
        <v>0.60688565636042779</v>
      </c>
      <c r="R1547" s="10">
        <f t="shared" si="269"/>
        <v>2.3612470056740658</v>
      </c>
      <c r="S1547" s="10">
        <f t="shared" si="270"/>
        <v>0.63339405831491602</v>
      </c>
      <c r="T1547" s="10">
        <f t="shared" si="271"/>
        <v>-1.4796625011800381E-2</v>
      </c>
      <c r="U1547" s="10">
        <f>(C1547 - $AP$12 ) / $AQ$12</f>
        <v>0.90573726403013533</v>
      </c>
      <c r="V1547" s="10">
        <f>(D1547 - $AP$13 ) / $AQ$13</f>
        <v>-0.10985855330833565</v>
      </c>
      <c r="W1547" s="10">
        <f>(E1547 - $AP$14 ) / $AQ$14</f>
        <v>0.38201339814393631</v>
      </c>
      <c r="X1547" s="10">
        <f>(F1547 - $AP$15 ) / $AQ$15</f>
        <v>8.4254570441149674</v>
      </c>
      <c r="Y1547" s="10">
        <f>(G1547 - $AP$16 ) / $AQ$16</f>
        <v>1.0727788864839678</v>
      </c>
      <c r="Z1547" s="10">
        <f>(H1547 - $AP$17) / $AQ$17</f>
        <v>-0.25497644941306286</v>
      </c>
      <c r="AA1547" s="10">
        <f t="shared" si="272"/>
        <v>2.1853728267726646E-2</v>
      </c>
      <c r="AB1547" s="10">
        <f t="shared" si="273"/>
        <v>0.50546321463934873</v>
      </c>
      <c r="AC1547" s="10">
        <f t="shared" si="274"/>
        <v>-0.68228001341806221</v>
      </c>
      <c r="AD1547" s="10">
        <f t="shared" si="275"/>
        <v>1</v>
      </c>
    </row>
    <row r="1548" spans="1:30" x14ac:dyDescent="0.3">
      <c r="A1548" t="s">
        <v>4</v>
      </c>
      <c r="B1548">
        <f t="shared" si="265"/>
        <v>1</v>
      </c>
      <c r="C1548" s="10">
        <v>1.955223881</v>
      </c>
      <c r="D1548" s="10">
        <v>2.291634E-2</v>
      </c>
      <c r="E1548" s="10">
        <v>0.89938785099999996</v>
      </c>
      <c r="F1548" s="10">
        <v>4.1090617480000002</v>
      </c>
      <c r="G1548" s="10">
        <v>1.4444444439999999</v>
      </c>
      <c r="H1548" s="10">
        <v>3.1762653000000002E-2</v>
      </c>
      <c r="I1548" s="10">
        <f>MIN($AF1566, MAX($AF1565, C1548))</f>
        <v>1.955223881</v>
      </c>
      <c r="J1548" s="10">
        <f>MIN($AF1569, MAX($AF1568, D1548))</f>
        <v>2.291634E-2</v>
      </c>
      <c r="K1548" s="10">
        <f>MIN($AF1572, MAX($AF1571, E1548))</f>
        <v>0.89938785099999996</v>
      </c>
      <c r="L1548" s="10">
        <f>MIN($AF1575, MAX($AF1574, F1548))</f>
        <v>4.1090617480000002</v>
      </c>
      <c r="M1548" s="10">
        <f>MIN($AF1578, MAX($AF1577, G1548))</f>
        <v>1.4444444439999999</v>
      </c>
      <c r="N1548" s="10">
        <f>MIN($AF1581, MAX($AF1580, H1548))</f>
        <v>3.1762653000000002E-2</v>
      </c>
      <c r="O1548" s="10">
        <f t="shared" si="266"/>
        <v>1.0835744114399328</v>
      </c>
      <c r="P1548" s="10">
        <f t="shared" si="267"/>
        <v>2.2657704544264225E-2</v>
      </c>
      <c r="Q1548" s="10">
        <f t="shared" si="268"/>
        <v>0.64153165057587058</v>
      </c>
      <c r="R1548" s="10">
        <f t="shared" si="269"/>
        <v>1.6310157763981532</v>
      </c>
      <c r="S1548" s="10">
        <f t="shared" si="270"/>
        <v>0.89381787584027839</v>
      </c>
      <c r="T1548" s="10">
        <f t="shared" si="271"/>
        <v>3.1268653205111643E-2</v>
      </c>
      <c r="U1548" s="10">
        <f>(C1548 - $AP$12 ) / $AQ$12</f>
        <v>1.9623637165571515</v>
      </c>
      <c r="V1548" s="10">
        <f>(D1548 - $AP$13 ) / $AQ$13</f>
        <v>1.290523704148967E-3</v>
      </c>
      <c r="W1548" s="10">
        <f>(E1548 - $AP$14 ) / $AQ$14</f>
        <v>0.48106092978869724</v>
      </c>
      <c r="X1548" s="10">
        <f>(F1548 - $AP$15 ) / $AQ$15</f>
        <v>3.0707179382995253</v>
      </c>
      <c r="Y1548" s="10">
        <f>(G1548 - $AP$16 ) / $AQ$16</f>
        <v>2.2229160801211174</v>
      </c>
      <c r="Z1548" s="10">
        <f>(H1548 - $AP$17) / $AQ$17</f>
        <v>-0.14190316509713383</v>
      </c>
      <c r="AA1548" s="10">
        <f t="shared" si="272"/>
        <v>4.7348127461673349E-2</v>
      </c>
      <c r="AB1548" s="10">
        <f t="shared" si="273"/>
        <v>0.51183482096167054</v>
      </c>
      <c r="AC1548" s="10">
        <f t="shared" si="274"/>
        <v>-0.66975332130338072</v>
      </c>
      <c r="AD1548" s="10">
        <f t="shared" si="275"/>
        <v>1</v>
      </c>
    </row>
    <row r="1549" spans="1:30" x14ac:dyDescent="0.3">
      <c r="A1549" t="s">
        <v>4</v>
      </c>
      <c r="B1549">
        <f t="shared" si="265"/>
        <v>1</v>
      </c>
      <c r="C1549" s="10">
        <v>1.4030534349999999</v>
      </c>
      <c r="D1549" s="10">
        <v>3.5188323000000001E-2</v>
      </c>
      <c r="E1549" s="10">
        <v>0.852730353</v>
      </c>
      <c r="F1549" s="10">
        <v>10.040287770000001</v>
      </c>
      <c r="G1549" s="10">
        <v>0.91834451900000003</v>
      </c>
      <c r="H1549" s="10">
        <v>5.7924498999999997E-2</v>
      </c>
      <c r="I1549" s="10">
        <f>MIN($AF1567, MAX($AF1566, C1549))</f>
        <v>1.4030534349999999</v>
      </c>
      <c r="J1549" s="10">
        <f>MIN($AF1570, MAX($AF1569, D1549))</f>
        <v>3.5188323000000001E-2</v>
      </c>
      <c r="K1549" s="10">
        <f>MIN($AF1573, MAX($AF1572, E1549))</f>
        <v>0.852730353</v>
      </c>
      <c r="L1549" s="10">
        <f>MIN($AF1576, MAX($AF1575, F1549))</f>
        <v>10.040287770000001</v>
      </c>
      <c r="M1549" s="10">
        <f>MIN($AF1579, MAX($AF1578, G1549))</f>
        <v>0.91834451900000003</v>
      </c>
      <c r="N1549" s="10">
        <f>MIN($AF1582, MAX($AF1581, H1549))</f>
        <v>5.7924498999999997E-2</v>
      </c>
      <c r="O1549" s="10">
        <f t="shared" si="266"/>
        <v>0.8767401932944473</v>
      </c>
      <c r="P1549" s="10">
        <f t="shared" si="267"/>
        <v>3.45833647549759E-2</v>
      </c>
      <c r="Q1549" s="10">
        <f t="shared" si="268"/>
        <v>0.61666041755616086</v>
      </c>
      <c r="R1549" s="10">
        <f t="shared" si="269"/>
        <v>2.4015511066324224</v>
      </c>
      <c r="S1549" s="10">
        <f t="shared" si="270"/>
        <v>0.65146258441836291</v>
      </c>
      <c r="T1549" s="10">
        <f t="shared" si="271"/>
        <v>5.6308968885938053E-2</v>
      </c>
      <c r="U1549" s="10">
        <f>(C1549 - $AP$12 ) / $AQ$12</f>
        <v>0.84894422071151199</v>
      </c>
      <c r="V1549" s="10">
        <f>(D1549 - $AP$13 ) / $AQ$13</f>
        <v>3.079558074343865E-2</v>
      </c>
      <c r="W1549" s="10">
        <f>(E1549 - $AP$14 ) / $AQ$14</f>
        <v>0.40961130046045796</v>
      </c>
      <c r="X1549" s="10">
        <f>(F1549 - $AP$15 ) / $AQ$15</f>
        <v>8.8504379606814272</v>
      </c>
      <c r="Y1549" s="10">
        <f>(G1549 - $AP$16 ) / $AQ$16</f>
        <v>1.1432716016033715</v>
      </c>
      <c r="Z1549" s="10">
        <f>(H1549 - $AP$17) / $AQ$17</f>
        <v>-7.851660294914424E-2</v>
      </c>
      <c r="AA1549" s="10">
        <f t="shared" si="272"/>
        <v>2.048341947568259E-2</v>
      </c>
      <c r="AB1549" s="10">
        <f t="shared" si="273"/>
        <v>0.50512067582980746</v>
      </c>
      <c r="AC1549" s="10">
        <f t="shared" si="274"/>
        <v>-0.68295791621443491</v>
      </c>
      <c r="AD1549" s="10">
        <f t="shared" si="275"/>
        <v>1</v>
      </c>
    </row>
    <row r="1550" spans="1:30" x14ac:dyDescent="0.3">
      <c r="A1550" t="s">
        <v>2</v>
      </c>
      <c r="B1550">
        <f t="shared" si="265"/>
        <v>0</v>
      </c>
      <c r="C1550" s="10">
        <v>0.58626558500000003</v>
      </c>
      <c r="D1550" s="10">
        <v>1.021446E-2</v>
      </c>
      <c r="E1550" s="10">
        <v>0.45194745400000003</v>
      </c>
      <c r="F1550" s="10">
        <v>2.135379403</v>
      </c>
      <c r="G1550" s="10">
        <v>0.68550815700000001</v>
      </c>
      <c r="H1550" s="10">
        <v>0.154445689</v>
      </c>
      <c r="I1550" s="10">
        <f>MIN($AF1568, MAX($AF1567, C1550))</f>
        <v>0.58626558500000003</v>
      </c>
      <c r="J1550" s="10">
        <f>MIN($AF1571, MAX($AF1570, D1550))</f>
        <v>1.021446E-2</v>
      </c>
      <c r="K1550" s="10">
        <f>MIN($AF1574, MAX($AF1573, E1550))</f>
        <v>0.45194745400000003</v>
      </c>
      <c r="L1550" s="10">
        <f>MIN($AF1577, MAX($AF1576, F1550))</f>
        <v>2.135379403</v>
      </c>
      <c r="M1550" s="10">
        <f>MIN($AF1580, MAX($AF1579, G1550))</f>
        <v>0.68550815700000001</v>
      </c>
      <c r="N1550" s="10">
        <f>MIN($AF1583, MAX($AF1582, H1550))</f>
        <v>0.154445689</v>
      </c>
      <c r="O1550" s="10">
        <f t="shared" si="266"/>
        <v>0.46138256505729647</v>
      </c>
      <c r="P1550" s="10">
        <f t="shared" si="267"/>
        <v>1.0162644946599176E-2</v>
      </c>
      <c r="Q1550" s="10">
        <f t="shared" si="268"/>
        <v>0.37290572704254316</v>
      </c>
      <c r="R1550" s="10">
        <f t="shared" si="269"/>
        <v>1.1427501884529401</v>
      </c>
      <c r="S1550" s="10">
        <f t="shared" si="270"/>
        <v>0.52206709519376548</v>
      </c>
      <c r="T1550" s="10">
        <f t="shared" si="271"/>
        <v>0.14362030583015853</v>
      </c>
      <c r="U1550" s="10">
        <f>(C1550 - $AP$12 ) / $AQ$12</f>
        <v>-0.79806083496987001</v>
      </c>
      <c r="V1550" s="10">
        <f>(D1550 - $AP$13 ) / $AQ$13</f>
        <v>-2.9248118168661061E-2</v>
      </c>
      <c r="W1550" s="10">
        <f>(E1550 - $AP$14 ) / $AQ$14</f>
        <v>-0.20413334514070949</v>
      </c>
      <c r="X1550" s="10">
        <f>(F1550 - $AP$15 ) / $AQ$15</f>
        <v>1.1474509231990571</v>
      </c>
      <c r="Y1550" s="10">
        <f>(G1550 - $AP$16 ) / $AQ$16</f>
        <v>0.66545269176136923</v>
      </c>
      <c r="Z1550" s="10">
        <f>(H1550 - $AP$17) / $AQ$17</f>
        <v>0.15534099289989919</v>
      </c>
      <c r="AA1550" s="10">
        <f t="shared" si="272"/>
        <v>-1.9255699551262252E-2</v>
      </c>
      <c r="AB1550" s="10">
        <f t="shared" si="273"/>
        <v>0.49518622384971367</v>
      </c>
      <c r="AC1550" s="10">
        <f t="shared" si="274"/>
        <v>-0.68356567781394506</v>
      </c>
      <c r="AD1550" s="10">
        <f t="shared" si="275"/>
        <v>0</v>
      </c>
    </row>
    <row r="1551" spans="1:30" x14ac:dyDescent="0.3">
      <c r="A1551" t="s">
        <v>4</v>
      </c>
      <c r="B1551">
        <f t="shared" si="265"/>
        <v>1</v>
      </c>
      <c r="C1551" s="10">
        <v>2.247307706</v>
      </c>
      <c r="D1551" s="10">
        <v>1.5447354E-2</v>
      </c>
      <c r="E1551" s="10">
        <v>0.25337162000000002</v>
      </c>
      <c r="F1551" s="10">
        <v>3.8932804619999999</v>
      </c>
      <c r="G1551" s="10">
        <v>1</v>
      </c>
      <c r="H1551" s="10">
        <v>0.119968906</v>
      </c>
      <c r="I1551" s="10">
        <f>MIN($AF1569, MAX($AF1568, C1551))</f>
        <v>2.247307706</v>
      </c>
      <c r="J1551" s="10">
        <f>MIN($AF1572, MAX($AF1571, D1551))</f>
        <v>1.5447354E-2</v>
      </c>
      <c r="K1551" s="10">
        <f>MIN($AF1575, MAX($AF1574, E1551))</f>
        <v>0.25337162000000002</v>
      </c>
      <c r="L1551" s="10">
        <f>MIN($AF1578, MAX($AF1577, F1551))</f>
        <v>3.8932804619999999</v>
      </c>
      <c r="M1551" s="10">
        <f>MIN($AF1581, MAX($AF1580, G1551))</f>
        <v>1</v>
      </c>
      <c r="N1551" s="10">
        <f>MIN($AF1584, MAX($AF1583, H1551))</f>
        <v>0.119968906</v>
      </c>
      <c r="O1551" s="10">
        <f t="shared" si="266"/>
        <v>1.1778262548764371</v>
      </c>
      <c r="P1551" s="10">
        <f t="shared" si="267"/>
        <v>1.5329258252289717E-2</v>
      </c>
      <c r="Q1551" s="10">
        <f t="shared" si="268"/>
        <v>0.22583721613945715</v>
      </c>
      <c r="R1551" s="10">
        <f t="shared" si="269"/>
        <v>1.5878629296914955</v>
      </c>
      <c r="S1551" s="10">
        <f t="shared" si="270"/>
        <v>0.69314718055994529</v>
      </c>
      <c r="T1551" s="10">
        <f t="shared" si="271"/>
        <v>0.11330092242161782</v>
      </c>
      <c r="U1551" s="10">
        <f>(C1551 - $AP$12 ) / $AQ$12</f>
        <v>2.551333712202601</v>
      </c>
      <c r="V1551" s="10">
        <f>(D1551 - $AP$13 ) / $AQ$13</f>
        <v>-1.6666872256687688E-2</v>
      </c>
      <c r="W1551" s="10">
        <f>(E1551 - $AP$14 ) / $AQ$14</f>
        <v>-0.50822529908230285</v>
      </c>
      <c r="X1551" s="10">
        <f>(F1551 - $AP$15 ) / $AQ$15</f>
        <v>2.8604485244340632</v>
      </c>
      <c r="Y1551" s="10">
        <f>(G1551 - $AP$16 ) / $AQ$16</f>
        <v>1.3108422189197697</v>
      </c>
      <c r="Z1551" s="10">
        <f>(H1551 - $AP$17) / $AQ$17</f>
        <v>7.180847962494713E-2</v>
      </c>
      <c r="AA1551" s="10">
        <f t="shared" si="272"/>
        <v>6.1558860257858221E-2</v>
      </c>
      <c r="AB1551" s="10">
        <f t="shared" si="273"/>
        <v>0.51538485697028114</v>
      </c>
      <c r="AC1551" s="10">
        <f t="shared" si="274"/>
        <v>-0.66284136231641955</v>
      </c>
      <c r="AD1551" s="10">
        <f t="shared" si="275"/>
        <v>1</v>
      </c>
    </row>
    <row r="1552" spans="1:30" x14ac:dyDescent="0.3">
      <c r="A1552" t="s">
        <v>4</v>
      </c>
      <c r="B1552">
        <f t="shared" si="265"/>
        <v>1</v>
      </c>
      <c r="C1552" s="10">
        <v>1.666603872</v>
      </c>
      <c r="D1552" s="10">
        <v>-2.0591386999999999E-2</v>
      </c>
      <c r="E1552" s="10">
        <v>0.34575053100000003</v>
      </c>
      <c r="F1552" s="10">
        <v>1.4656616570000001</v>
      </c>
      <c r="G1552" s="10">
        <v>0.88096444299999999</v>
      </c>
      <c r="H1552" s="10">
        <v>-4.1670809000000003E-2</v>
      </c>
      <c r="I1552" s="10">
        <f>MIN($AF1570, MAX($AF1569, C1552))</f>
        <v>1.666603872</v>
      </c>
      <c r="J1552" s="10">
        <f>MIN($AF1573, MAX($AF1572, D1552))</f>
        <v>-2.0591386999999999E-2</v>
      </c>
      <c r="K1552" s="10">
        <f>MIN($AF1576, MAX($AF1575, E1552))</f>
        <v>0.34575053100000003</v>
      </c>
      <c r="L1552" s="10">
        <f>MIN($AF1579, MAX($AF1578, F1552))</f>
        <v>1.4656616570000001</v>
      </c>
      <c r="M1552" s="10">
        <f>MIN($AF1582, MAX($AF1581, G1552))</f>
        <v>0.88096444299999999</v>
      </c>
      <c r="N1552" s="10">
        <f>MIN($AF1585, MAX($AF1584, H1552))</f>
        <v>-4.1670809000000003E-2</v>
      </c>
      <c r="O1552" s="10">
        <f t="shared" si="266"/>
        <v>0.98080570473446771</v>
      </c>
      <c r="P1552" s="10">
        <f t="shared" si="267"/>
        <v>-2.0382250458685088E-2</v>
      </c>
      <c r="Q1552" s="10">
        <f t="shared" si="268"/>
        <v>0.29695187303436726</v>
      </c>
      <c r="R1552" s="10">
        <f t="shared" si="269"/>
        <v>0.90246019216592055</v>
      </c>
      <c r="S1552" s="10">
        <f t="shared" si="270"/>
        <v>0.63178464689726888</v>
      </c>
      <c r="T1552" s="10">
        <f t="shared" si="271"/>
        <v>-4.0825971152348296E-2</v>
      </c>
      <c r="U1552" s="10">
        <f>(C1552 - $AP$12 ) / $AQ$12</f>
        <v>1.3803783038287349</v>
      </c>
      <c r="V1552" s="10">
        <f>(D1552 - $AP$13 ) / $AQ$13</f>
        <v>-0.1033134320530293</v>
      </c>
      <c r="W1552" s="10">
        <f>(E1552 - $AP$14 ) / $AQ$14</f>
        <v>-0.36675952762802533</v>
      </c>
      <c r="X1552" s="10">
        <f>(F1552 - $AP$15 ) / $AQ$15</f>
        <v>0.49484030752815811</v>
      </c>
      <c r="Y1552" s="10">
        <f>(G1552 - $AP$16 ) / $AQ$16</f>
        <v>1.0665614734656916</v>
      </c>
      <c r="Z1552" s="10">
        <f>(H1552 - $AP$17) / $AQ$17</f>
        <v>-0.31982236478988618</v>
      </c>
      <c r="AA1552" s="10">
        <f t="shared" si="272"/>
        <v>3.3305919449875807E-2</v>
      </c>
      <c r="AB1552" s="10">
        <f t="shared" si="273"/>
        <v>0.50832571024507966</v>
      </c>
      <c r="AC1552" s="10">
        <f t="shared" si="274"/>
        <v>-0.67663287496036706</v>
      </c>
      <c r="AD1552" s="10">
        <f t="shared" si="275"/>
        <v>1</v>
      </c>
    </row>
    <row r="1553" spans="1:30" x14ac:dyDescent="0.3">
      <c r="A1553" t="s">
        <v>4</v>
      </c>
      <c r="B1553">
        <f t="shared" si="265"/>
        <v>1</v>
      </c>
      <c r="C1553" s="10">
        <v>1.763444494</v>
      </c>
      <c r="D1553" s="10">
        <v>3.5718843E-2</v>
      </c>
      <c r="E1553" s="10">
        <v>0.28479006899999998</v>
      </c>
      <c r="F1553" s="10">
        <v>1.125532754</v>
      </c>
      <c r="G1553" s="10">
        <v>0.866997605</v>
      </c>
      <c r="H1553" s="10">
        <v>3.9540807999999997E-2</v>
      </c>
      <c r="I1553" s="10">
        <f>MIN($AF1571, MAX($AF1570, C1553))</f>
        <v>1.763444494</v>
      </c>
      <c r="J1553" s="10">
        <f>MIN($AF1574, MAX($AF1573, D1553))</f>
        <v>3.5718843E-2</v>
      </c>
      <c r="K1553" s="10">
        <f>MIN($AF1577, MAX($AF1576, E1553))</f>
        <v>0.28479006899999998</v>
      </c>
      <c r="L1553" s="10">
        <f>MIN($AF1580, MAX($AF1579, F1553))</f>
        <v>1.125532754</v>
      </c>
      <c r="M1553" s="10">
        <f>MIN($AF1583, MAX($AF1582, G1553))</f>
        <v>0.866997605</v>
      </c>
      <c r="N1553" s="10">
        <f>MIN($AF1586, MAX($AF1585, H1553))</f>
        <v>3.9540807999999997E-2</v>
      </c>
      <c r="O1553" s="10">
        <f t="shared" si="266"/>
        <v>1.0164779066905156</v>
      </c>
      <c r="P1553" s="10">
        <f t="shared" si="267"/>
        <v>3.5095719939520507E-2</v>
      </c>
      <c r="Q1553" s="10">
        <f t="shared" si="268"/>
        <v>0.25059533457276556</v>
      </c>
      <c r="R1553" s="10">
        <f t="shared" si="269"/>
        <v>0.75402247871914607</v>
      </c>
      <c r="S1553" s="10">
        <f t="shared" si="270"/>
        <v>0.624331581752121</v>
      </c>
      <c r="T1553" s="10">
        <f t="shared" si="271"/>
        <v>3.877908488063881E-2</v>
      </c>
      <c r="U1553" s="10">
        <f>(C1553 - $AP$12 ) / $AQ$12</f>
        <v>1.5756517693061287</v>
      </c>
      <c r="V1553" s="10">
        <f>(D1553 - $AP$13 ) / $AQ$13</f>
        <v>3.2071089588299663E-2</v>
      </c>
      <c r="W1553" s="10">
        <f>(E1553 - $AP$14 ) / $AQ$14</f>
        <v>-0.4601122061959636</v>
      </c>
      <c r="X1553" s="10">
        <f>(F1553 - $AP$15 ) / $AQ$15</f>
        <v>0.16339958623913689</v>
      </c>
      <c r="Y1553" s="10">
        <f>(G1553 - $AP$16 ) / $AQ$16</f>
        <v>1.0378992007443035</v>
      </c>
      <c r="Z1553" s="10">
        <f>(H1553 - $AP$17) / $AQ$17</f>
        <v>-0.12305776308291068</v>
      </c>
      <c r="AA1553" s="10">
        <f t="shared" si="272"/>
        <v>3.8017499089927229E-2</v>
      </c>
      <c r="AB1553" s="10">
        <f t="shared" si="273"/>
        <v>0.50950323019122434</v>
      </c>
      <c r="AC1553" s="10">
        <f t="shared" si="274"/>
        <v>-0.67431908641556004</v>
      </c>
      <c r="AD1553" s="10">
        <f t="shared" si="275"/>
        <v>1</v>
      </c>
    </row>
    <row r="1554" spans="1:30" x14ac:dyDescent="0.3">
      <c r="A1554" t="s">
        <v>4</v>
      </c>
      <c r="B1554">
        <f t="shared" si="265"/>
        <v>1</v>
      </c>
      <c r="C1554" s="10">
        <v>1.503244324</v>
      </c>
      <c r="D1554" s="10">
        <v>-2.2004889999999999E-3</v>
      </c>
      <c r="E1554" s="10">
        <v>0.34423974699999998</v>
      </c>
      <c r="F1554" s="10">
        <v>1.931384072</v>
      </c>
      <c r="G1554" s="10">
        <v>0.90299843599999996</v>
      </c>
      <c r="H1554" s="10">
        <v>8.9229700000000001E-4</v>
      </c>
      <c r="I1554" s="10">
        <f>MIN($AF1572, MAX($AF1571, C1554))</f>
        <v>1.503244324</v>
      </c>
      <c r="J1554" s="10">
        <f>MIN($AF1575, MAX($AF1574, D1554))</f>
        <v>-2.2004889999999999E-3</v>
      </c>
      <c r="K1554" s="10">
        <f>MIN($AF1578, MAX($AF1577, E1554))</f>
        <v>0.34423974699999998</v>
      </c>
      <c r="L1554" s="10">
        <f>MIN($AF1581, MAX($AF1580, F1554))</f>
        <v>1.931384072</v>
      </c>
      <c r="M1554" s="10">
        <f>MIN($AF1584, MAX($AF1583, G1554))</f>
        <v>0.90299843599999996</v>
      </c>
      <c r="N1554" s="10">
        <f>MIN($AF1587, MAX($AF1586, H1554))</f>
        <v>8.9229700000000001E-4</v>
      </c>
      <c r="O1554" s="10">
        <f t="shared" si="266"/>
        <v>0.91758762015089235</v>
      </c>
      <c r="P1554" s="10">
        <f t="shared" si="267"/>
        <v>-2.1980714699297776E-3</v>
      </c>
      <c r="Q1554" s="10">
        <f t="shared" si="268"/>
        <v>0.29582860937709321</v>
      </c>
      <c r="R1554" s="10">
        <f t="shared" si="269"/>
        <v>1.0754746910150774</v>
      </c>
      <c r="S1554" s="10">
        <f t="shared" si="270"/>
        <v>0.64343076645345387</v>
      </c>
      <c r="T1554" s="10">
        <f t="shared" si="271"/>
        <v>8.918991396873894E-4</v>
      </c>
      <c r="U1554" s="10">
        <f>(C1554 - $AP$12 ) / $AQ$12</f>
        <v>1.0509733041708367</v>
      </c>
      <c r="V1554" s="10">
        <f>(D1554 - $AP$13 ) / $AQ$13</f>
        <v>-5.9096902866690094E-2</v>
      </c>
      <c r="W1554" s="10">
        <f>(E1554 - $AP$14 ) / $AQ$14</f>
        <v>-0.36907308839365061</v>
      </c>
      <c r="X1554" s="10">
        <f>(F1554 - $AP$15 ) / $AQ$15</f>
        <v>0.94866640635888522</v>
      </c>
      <c r="Y1554" s="10">
        <f>(G1554 - $AP$16 ) / $AQ$16</f>
        <v>1.1117788889255942</v>
      </c>
      <c r="Z1554" s="10">
        <f>(H1554 - $AP$17) / $AQ$17</f>
        <v>-0.21669780073272943</v>
      </c>
      <c r="AA1554" s="10">
        <f t="shared" si="272"/>
        <v>2.5357999408998716E-2</v>
      </c>
      <c r="AB1554" s="10">
        <f t="shared" si="273"/>
        <v>0.50633916016769553</v>
      </c>
      <c r="AC1554" s="10">
        <f t="shared" si="274"/>
        <v>-0.68054855721872309</v>
      </c>
      <c r="AD1554" s="10">
        <f t="shared" si="275"/>
        <v>1</v>
      </c>
    </row>
    <row r="1555" spans="1:30" x14ac:dyDescent="0.3">
      <c r="A1555" t="s">
        <v>4</v>
      </c>
      <c r="B1555">
        <f t="shared" si="265"/>
        <v>1</v>
      </c>
      <c r="C1555" s="10">
        <v>1.8138375010000001</v>
      </c>
      <c r="D1555" s="10">
        <v>-2.5830869999999999E-2</v>
      </c>
      <c r="E1555" s="10">
        <v>0.33047373600000002</v>
      </c>
      <c r="F1555" s="10">
        <v>1.254183592</v>
      </c>
      <c r="G1555" s="10">
        <v>0.83166967800000002</v>
      </c>
      <c r="H1555" s="10">
        <v>-0.11696060899999999</v>
      </c>
      <c r="I1555" s="10">
        <f>MIN($AF1573, MAX($AF1572, C1555))</f>
        <v>1.8138375010000001</v>
      </c>
      <c r="J1555" s="10">
        <f>MIN($AF1576, MAX($AF1575, D1555))</f>
        <v>-2.5830869999999999E-2</v>
      </c>
      <c r="K1555" s="10">
        <f>MIN($AF1579, MAX($AF1578, E1555))</f>
        <v>0.33047373600000002</v>
      </c>
      <c r="L1555" s="10">
        <f>MIN($AF1582, MAX($AF1581, F1555))</f>
        <v>1.254183592</v>
      </c>
      <c r="M1555" s="10">
        <f>MIN($AF1585, MAX($AF1584, G1555))</f>
        <v>0.83166967800000002</v>
      </c>
      <c r="N1555" s="10">
        <f>MIN($AF1588, MAX($AF1587, H1555))</f>
        <v>-0.11696060899999999</v>
      </c>
      <c r="O1555" s="10">
        <f t="shared" si="266"/>
        <v>1.0345492104007741</v>
      </c>
      <c r="P1555" s="10">
        <f t="shared" si="267"/>
        <v>-2.550288910572247E-2</v>
      </c>
      <c r="Q1555" s="10">
        <f t="shared" si="268"/>
        <v>0.28553507129338335</v>
      </c>
      <c r="R1555" s="10">
        <f t="shared" si="269"/>
        <v>0.81278786394210589</v>
      </c>
      <c r="S1555" s="10">
        <f t="shared" si="270"/>
        <v>0.60522794322615991</v>
      </c>
      <c r="T1555" s="10">
        <f t="shared" si="271"/>
        <v>-0.1106112544697153</v>
      </c>
      <c r="U1555" s="10">
        <f>(C1555 - $AP$12 ) / $AQ$12</f>
        <v>1.6772663284599989</v>
      </c>
      <c r="V1555" s="10">
        <f>(D1555 - $AP$13 ) / $AQ$13</f>
        <v>-0.11591051964444697</v>
      </c>
      <c r="W1555" s="10">
        <f>(E1555 - $AP$14 ) / $AQ$14</f>
        <v>-0.39015386694886722</v>
      </c>
      <c r="X1555" s="10">
        <f>(F1555 - $AP$15 ) / $AQ$15</f>
        <v>0.28876419408358406</v>
      </c>
      <c r="Y1555" s="10">
        <f>(G1555 - $AP$16 ) / $AQ$16</f>
        <v>0.96540042340076382</v>
      </c>
      <c r="Z1555" s="10">
        <f>(H1555 - $AP$17) / $AQ$17</f>
        <v>-0.50223921667448579</v>
      </c>
      <c r="AA1555" s="10">
        <f t="shared" si="272"/>
        <v>4.0469266342952191E-2</v>
      </c>
      <c r="AB1555" s="10">
        <f t="shared" si="273"/>
        <v>0.51011593599919702</v>
      </c>
      <c r="AC1555" s="10">
        <f t="shared" si="274"/>
        <v>-0.67311725360966768</v>
      </c>
      <c r="AD1555" s="10">
        <f t="shared" si="275"/>
        <v>1</v>
      </c>
    </row>
    <row r="1556" spans="1:30" x14ac:dyDescent="0.3">
      <c r="A1556" t="s">
        <v>4</v>
      </c>
      <c r="B1556">
        <f t="shared" si="265"/>
        <v>1</v>
      </c>
      <c r="C1556" s="10">
        <v>1.750456389</v>
      </c>
      <c r="D1556" s="10">
        <v>-1.9339768E-2</v>
      </c>
      <c r="E1556" s="10">
        <v>0.31136140499999998</v>
      </c>
      <c r="F1556" s="10">
        <v>1.258745784</v>
      </c>
      <c r="G1556" s="10">
        <v>0.85927444900000005</v>
      </c>
      <c r="H1556" s="10">
        <v>-0.112431607</v>
      </c>
      <c r="I1556" s="10">
        <f>MIN($AF1574, MAX($AF1573, C1556))</f>
        <v>1.750456389</v>
      </c>
      <c r="J1556" s="10">
        <f>MIN($AF1577, MAX($AF1576, D1556))</f>
        <v>-1.9339768E-2</v>
      </c>
      <c r="K1556" s="10">
        <f>MIN($AF1580, MAX($AF1579, E1556))</f>
        <v>0.31136140499999998</v>
      </c>
      <c r="L1556" s="10">
        <f>MIN($AF1583, MAX($AF1582, F1556))</f>
        <v>1.258745784</v>
      </c>
      <c r="M1556" s="10">
        <f>MIN($AF1586, MAX($AF1585, G1556))</f>
        <v>0.85927444900000005</v>
      </c>
      <c r="N1556" s="10">
        <f>MIN($AF1589, MAX($AF1588, H1556))</f>
        <v>-0.112431607</v>
      </c>
      <c r="O1556" s="10">
        <f t="shared" si="266"/>
        <v>1.0117668575450667</v>
      </c>
      <c r="P1556" s="10">
        <f t="shared" si="267"/>
        <v>-1.9155131441465554E-2</v>
      </c>
      <c r="Q1556" s="10">
        <f t="shared" si="268"/>
        <v>0.27106583803455303</v>
      </c>
      <c r="R1556" s="10">
        <f t="shared" si="269"/>
        <v>0.8148096964034669</v>
      </c>
      <c r="S1556" s="10">
        <f t="shared" si="270"/>
        <v>0.62018633044085847</v>
      </c>
      <c r="T1556" s="10">
        <f t="shared" si="271"/>
        <v>-0.1065482563145464</v>
      </c>
      <c r="U1556" s="10">
        <f>(C1556 - $AP$12 ) / $AQ$12</f>
        <v>1.5494620131794665</v>
      </c>
      <c r="V1556" s="10">
        <f>(D1556 - $AP$13 ) / $AQ$13</f>
        <v>-0.10030421259872768</v>
      </c>
      <c r="W1556" s="10">
        <f>(E1556 - $AP$14 ) / $AQ$14</f>
        <v>-0.41942180938222745</v>
      </c>
      <c r="X1556" s="10">
        <f>(F1556 - $AP$15 ) / $AQ$15</f>
        <v>0.29320985040329711</v>
      </c>
      <c r="Y1556" s="10">
        <f>(G1556 - $AP$16 ) / $AQ$16</f>
        <v>1.0220500011228986</v>
      </c>
      <c r="Z1556" s="10">
        <f>(H1556 - $AP$17) / $AQ$17</f>
        <v>-0.4912660664334299</v>
      </c>
      <c r="AA1556" s="10">
        <f t="shared" si="272"/>
        <v>3.7385589775250888E-2</v>
      </c>
      <c r="AB1556" s="10">
        <f t="shared" si="273"/>
        <v>0.50934530898806984</v>
      </c>
      <c r="AC1556" s="10">
        <f t="shared" si="274"/>
        <v>-0.67462908578906144</v>
      </c>
      <c r="AD1556" s="10">
        <f t="shared" si="275"/>
        <v>1</v>
      </c>
    </row>
    <row r="1557" spans="1:30" x14ac:dyDescent="0.3">
      <c r="A1557" t="s">
        <v>4</v>
      </c>
      <c r="B1557">
        <f t="shared" si="265"/>
        <v>1</v>
      </c>
      <c r="C1557" s="10">
        <v>1.701090443</v>
      </c>
      <c r="D1557" s="10">
        <v>1.5913231999999999E-2</v>
      </c>
      <c r="E1557" s="10">
        <v>0.23975176500000001</v>
      </c>
      <c r="F1557" s="10">
        <v>2.3350422480000002</v>
      </c>
      <c r="G1557" s="10">
        <v>-1.956483899</v>
      </c>
      <c r="H1557" s="10">
        <v>2.9921633999999999E-2</v>
      </c>
      <c r="I1557" s="10">
        <f>MIN($AF1575, MAX($AF1574, C1557))</f>
        <v>1.701090443</v>
      </c>
      <c r="J1557" s="10">
        <f>MIN($AF1578, MAX($AF1577, D1557))</f>
        <v>1.5913231999999999E-2</v>
      </c>
      <c r="K1557" s="10">
        <f>MIN($AF1581, MAX($AF1580, E1557))</f>
        <v>0.23975176500000001</v>
      </c>
      <c r="L1557" s="10">
        <f>MIN($AF1584, MAX($AF1583, F1557))</f>
        <v>2.3350422480000002</v>
      </c>
      <c r="M1557" s="10">
        <f>MIN($AF1587, MAX($AF1586, G1557))</f>
        <v>-1.956483899</v>
      </c>
      <c r="N1557" s="10">
        <f>MIN($AF1590, MAX($AF1589, H1557))</f>
        <v>2.9921633999999999E-2</v>
      </c>
      <c r="O1557" s="10">
        <f t="shared" si="266"/>
        <v>0.99365555925542171</v>
      </c>
      <c r="P1557" s="10">
        <f t="shared" si="267"/>
        <v>1.5787943934564817E-2</v>
      </c>
      <c r="Q1557" s="10">
        <f t="shared" si="268"/>
        <v>0.21491117006022067</v>
      </c>
      <c r="R1557" s="10">
        <f t="shared" si="269"/>
        <v>1.2044853473533148</v>
      </c>
      <c r="S1557" s="10">
        <f t="shared" si="270"/>
        <v>-1.0840006902974038</v>
      </c>
      <c r="T1557" s="10">
        <f t="shared" si="271"/>
        <v>2.948271585190276E-2</v>
      </c>
      <c r="U1557" s="10">
        <f>(C1557 - $AP$12 ) / $AQ$12</f>
        <v>1.4499184626228636</v>
      </c>
      <c r="V1557" s="10">
        <f>(D1557 - $AP$13 ) / $AQ$13</f>
        <v>-1.554677968783796E-2</v>
      </c>
      <c r="W1557" s="10">
        <f>(E1557 - $AP$14 ) / $AQ$14</f>
        <v>-0.5290822595488579</v>
      </c>
      <c r="X1557" s="10">
        <f>(F1557 - $AP$15 ) / $AQ$15</f>
        <v>1.3420136221573931</v>
      </c>
      <c r="Y1557" s="10">
        <f>(G1557 - $AP$16 ) / $AQ$16</f>
        <v>-4.756354079163656</v>
      </c>
      <c r="Z1557" s="10">
        <f>(H1557 - $AP$17) / $AQ$17</f>
        <v>-0.14636370145451205</v>
      </c>
      <c r="AA1557" s="10">
        <f t="shared" si="272"/>
        <v>3.4983792045311921E-2</v>
      </c>
      <c r="AB1557" s="10">
        <f t="shared" si="273"/>
        <v>0.50874505613166221</v>
      </c>
      <c r="AC1557" s="10">
        <f t="shared" si="274"/>
        <v>-0.6758082599498717</v>
      </c>
      <c r="AD1557" s="10">
        <f t="shared" si="275"/>
        <v>1</v>
      </c>
    </row>
    <row r="1558" spans="1:30" x14ac:dyDescent="0.3">
      <c r="A1558" t="s">
        <v>4</v>
      </c>
      <c r="B1558">
        <f t="shared" si="265"/>
        <v>1</v>
      </c>
      <c r="C1558" s="10">
        <v>1.890279002</v>
      </c>
      <c r="D1558" s="10">
        <v>3.5847173000000003E-2</v>
      </c>
      <c r="E1558" s="10">
        <v>0.40300978399999998</v>
      </c>
      <c r="F1558" s="10">
        <v>1.1996067989999999</v>
      </c>
      <c r="G1558" s="10">
        <v>0.72341008699999998</v>
      </c>
      <c r="H1558" s="10">
        <v>0.103597833</v>
      </c>
      <c r="I1558" s="10">
        <f>MIN($AF1576, MAX($AF1575, C1558))</f>
        <v>1.890279002</v>
      </c>
      <c r="J1558" s="10">
        <f>MIN($AF1579, MAX($AF1578, D1558))</f>
        <v>3.5847173000000003E-2</v>
      </c>
      <c r="K1558" s="10">
        <f>MIN($AF1582, MAX($AF1581, E1558))</f>
        <v>0.40300978399999998</v>
      </c>
      <c r="L1558" s="10">
        <f>MIN($AF1585, MAX($AF1584, F1558))</f>
        <v>1.1996067989999999</v>
      </c>
      <c r="M1558" s="10">
        <f>MIN($AF1588, MAX($AF1587, G1558))</f>
        <v>0.72341008699999998</v>
      </c>
      <c r="N1558" s="10">
        <f>MIN($AF1591, MAX($AF1590, H1558))</f>
        <v>0.103597833</v>
      </c>
      <c r="O1558" s="10">
        <f t="shared" si="266"/>
        <v>1.061353037949037</v>
      </c>
      <c r="P1558" s="10">
        <f t="shared" si="267"/>
        <v>3.5219616546409309E-2</v>
      </c>
      <c r="Q1558" s="10">
        <f t="shared" si="268"/>
        <v>0.33861977472394839</v>
      </c>
      <c r="R1558" s="10">
        <f t="shared" si="269"/>
        <v>0.78827861666329369</v>
      </c>
      <c r="S1558" s="10">
        <f t="shared" si="270"/>
        <v>0.54430493677146985</v>
      </c>
      <c r="T1558" s="10">
        <f t="shared" si="271"/>
        <v>9.8575599785307569E-2</v>
      </c>
      <c r="U1558" s="10">
        <f>(C1558 - $AP$12 ) / $AQ$12</f>
        <v>1.8314061563368131</v>
      </c>
      <c r="V1558" s="10">
        <f>(D1558 - $AP$13 ) / $AQ$13</f>
        <v>3.2379628474790305E-2</v>
      </c>
      <c r="W1558" s="10">
        <f>(E1558 - $AP$14 ) / $AQ$14</f>
        <v>-0.27907474859289849</v>
      </c>
      <c r="X1558" s="10">
        <f>(F1558 - $AP$15 ) / $AQ$15</f>
        <v>0.23558149929342201</v>
      </c>
      <c r="Y1558" s="10">
        <f>(G1558 - $AP$16 ) / $AQ$16</f>
        <v>0.74323375103383738</v>
      </c>
      <c r="Z1558" s="10">
        <f>(H1558 - $AP$17) / $AQ$17</f>
        <v>3.2143616673618133E-2</v>
      </c>
      <c r="AA1558" s="10">
        <f t="shared" si="272"/>
        <v>4.4188369053450784E-2</v>
      </c>
      <c r="AB1558" s="10">
        <f t="shared" si="273"/>
        <v>0.51104529505724705</v>
      </c>
      <c r="AC1558" s="10">
        <f t="shared" si="274"/>
        <v>-0.67129705267297668</v>
      </c>
      <c r="AD1558" s="10">
        <f t="shared" si="275"/>
        <v>1</v>
      </c>
    </row>
    <row r="1559" spans="1:30" x14ac:dyDescent="0.3">
      <c r="A1559" t="s">
        <v>4</v>
      </c>
      <c r="B1559">
        <f t="shared" si="265"/>
        <v>1</v>
      </c>
      <c r="C1559" s="10">
        <v>2.7672256960000001</v>
      </c>
      <c r="D1559" s="10">
        <v>6.1003343000000002E-2</v>
      </c>
      <c r="E1559" s="10">
        <v>0.48006290099999999</v>
      </c>
      <c r="F1559" s="10">
        <v>0.82043604800000003</v>
      </c>
      <c r="G1559" s="10">
        <v>0.87058866499999998</v>
      </c>
      <c r="H1559" s="10">
        <v>0.13154253099999999</v>
      </c>
      <c r="I1559" s="10">
        <f>MIN($AF1577, MAX($AF1576, C1559))</f>
        <v>2.7672256960000001</v>
      </c>
      <c r="J1559" s="10">
        <f>MIN($AF1580, MAX($AF1579, D1559))</f>
        <v>6.1003343000000002E-2</v>
      </c>
      <c r="K1559" s="10">
        <f>MIN($AF1583, MAX($AF1582, E1559))</f>
        <v>0.48006290099999999</v>
      </c>
      <c r="L1559" s="10">
        <f>MIN($AF1586, MAX($AF1585, F1559))</f>
        <v>0.82043604800000003</v>
      </c>
      <c r="M1559" s="10">
        <f>MIN($AF1589, MAX($AF1588, G1559))</f>
        <v>0.87058866499999998</v>
      </c>
      <c r="N1559" s="10">
        <f>MIN($AF1592, MAX($AF1591, H1559))</f>
        <v>0.13154253099999999</v>
      </c>
      <c r="O1559" s="10">
        <f t="shared" si="266"/>
        <v>1.3263388409050449</v>
      </c>
      <c r="P1559" s="10">
        <f t="shared" si="267"/>
        <v>5.9215010428013422E-2</v>
      </c>
      <c r="Q1559" s="10">
        <f t="shared" si="268"/>
        <v>0.39208458754857117</v>
      </c>
      <c r="R1559" s="10">
        <f t="shared" si="269"/>
        <v>0.59907605920555362</v>
      </c>
      <c r="S1559" s="10">
        <f t="shared" si="270"/>
        <v>0.62625317544686987</v>
      </c>
      <c r="T1559" s="10">
        <f t="shared" si="271"/>
        <v>0.12358177354235125</v>
      </c>
      <c r="U1559" s="10">
        <f>(C1559 - $AP$12 ) / $AQ$12</f>
        <v>3.5997180118340202</v>
      </c>
      <c r="V1559" s="10">
        <f>(D1559 - $AP$13 ) / $AQ$13</f>
        <v>9.2861641099813333E-2</v>
      </c>
      <c r="W1559" s="10">
        <f>(E1559 - $AP$14 ) / $AQ$14</f>
        <v>-0.16107835178149088</v>
      </c>
      <c r="X1559" s="10">
        <f>(F1559 - $AP$15 ) / $AQ$15</f>
        <v>-0.13390379317859052</v>
      </c>
      <c r="Y1559" s="10">
        <f>(G1559 - $AP$16 ) / $AQ$16</f>
        <v>1.0452686526616857</v>
      </c>
      <c r="Z1559" s="10">
        <f>(H1559 - $AP$17) / $AQ$17</f>
        <v>9.9849784521399226E-2</v>
      </c>
      <c r="AA1559" s="10">
        <f t="shared" si="272"/>
        <v>8.6854391880739151E-2</v>
      </c>
      <c r="AB1559" s="10">
        <f t="shared" si="273"/>
        <v>0.52169995821351656</v>
      </c>
      <c r="AC1559" s="10">
        <f t="shared" si="274"/>
        <v>-0.65066264905056037</v>
      </c>
      <c r="AD1559" s="10">
        <f t="shared" si="275"/>
        <v>1</v>
      </c>
    </row>
    <row r="1560" spans="1:30" x14ac:dyDescent="0.3">
      <c r="A1560" t="s">
        <v>4</v>
      </c>
      <c r="B1560">
        <f t="shared" si="265"/>
        <v>1</v>
      </c>
      <c r="C1560" s="10">
        <v>1.5095438510000001</v>
      </c>
      <c r="D1560" s="10">
        <v>6.3133167000000004E-2</v>
      </c>
      <c r="E1560" s="10">
        <v>0.46659340799999999</v>
      </c>
      <c r="F1560" s="10">
        <v>0.93030908700000003</v>
      </c>
      <c r="G1560" s="10">
        <v>0.79749939000000003</v>
      </c>
      <c r="H1560" s="10">
        <v>0.135186689</v>
      </c>
      <c r="I1560" s="10">
        <f>MIN($AF1578, MAX($AF1577, C1560))</f>
        <v>1.5095438510000001</v>
      </c>
      <c r="J1560" s="10">
        <f>MIN($AF1581, MAX($AF1580, D1560))</f>
        <v>6.3133167000000004E-2</v>
      </c>
      <c r="K1560" s="10">
        <f>MIN($AF1584, MAX($AF1583, E1560))</f>
        <v>0.46659340799999999</v>
      </c>
      <c r="L1560" s="10">
        <f>MIN($AF1587, MAX($AF1586, F1560))</f>
        <v>0.93030908700000003</v>
      </c>
      <c r="M1560" s="10">
        <f>MIN($AF1590, MAX($AF1589, G1560))</f>
        <v>0.79749939000000003</v>
      </c>
      <c r="N1560" s="10">
        <f>MIN($AF1593, MAX($AF1592, H1560))</f>
        <v>0.135186689</v>
      </c>
      <c r="O1560" s="10">
        <f t="shared" si="266"/>
        <v>0.92010100395898731</v>
      </c>
      <c r="P1560" s="10">
        <f t="shared" si="267"/>
        <v>6.1220366207853108E-2</v>
      </c>
      <c r="Q1560" s="10">
        <f t="shared" si="268"/>
        <v>0.38294230191769935</v>
      </c>
      <c r="R1560" s="10">
        <f t="shared" si="269"/>
        <v>0.65768013879902254</v>
      </c>
      <c r="S1560" s="10">
        <f t="shared" si="270"/>
        <v>0.5863964712527846</v>
      </c>
      <c r="T1560" s="10">
        <f t="shared" si="271"/>
        <v>0.12679712110784583</v>
      </c>
      <c r="U1560" s="10">
        <f>(C1560 - $AP$12 ) / $AQ$12</f>
        <v>1.0636759329102352</v>
      </c>
      <c r="V1560" s="10">
        <f>(D1560 - $AP$13 ) / $AQ$13</f>
        <v>9.7982295080807941E-2</v>
      </c>
      <c r="W1560" s="10">
        <f>(E1560 - $AP$14 ) / $AQ$14</f>
        <v>-0.18170505324090722</v>
      </c>
      <c r="X1560" s="10">
        <f>(F1560 - $AP$15 ) / $AQ$15</f>
        <v>-2.6837328155543808E-2</v>
      </c>
      <c r="Y1560" s="10">
        <f>(G1560 - $AP$16 ) / $AQ$16</f>
        <v>0.89527731367296604</v>
      </c>
      <c r="Z1560" s="10">
        <f>(H1560 - $AP$17) / $AQ$17</f>
        <v>0.1086790791951808</v>
      </c>
      <c r="AA1560" s="10">
        <f t="shared" si="272"/>
        <v>2.5664489831531884E-2</v>
      </c>
      <c r="AB1560" s="10">
        <f t="shared" si="273"/>
        <v>0.50641577030758111</v>
      </c>
      <c r="AC1560" s="10">
        <f t="shared" si="274"/>
        <v>-0.68039726663947953</v>
      </c>
      <c r="AD1560" s="10">
        <f t="shared" si="275"/>
        <v>1</v>
      </c>
    </row>
    <row r="1561" spans="1:30" x14ac:dyDescent="0.3">
      <c r="A1561" t="s">
        <v>5</v>
      </c>
      <c r="B1561">
        <f t="shared" si="265"/>
        <v>1</v>
      </c>
      <c r="C1561" s="10">
        <v>4.724069858</v>
      </c>
      <c r="D1561" s="10">
        <v>8.2395646000000003E-2</v>
      </c>
      <c r="E1561" s="10">
        <v>0.389620507</v>
      </c>
      <c r="F1561" s="10">
        <v>0.98128182100000005</v>
      </c>
      <c r="G1561" s="10">
        <v>0.56281392399999997</v>
      </c>
      <c r="H1561" s="10">
        <v>9.7260730000000004E-2</v>
      </c>
      <c r="I1561" s="10">
        <f>MIN($AF1579, MAX($AF1578, C1561))</f>
        <v>4.724069858</v>
      </c>
      <c r="J1561" s="10">
        <f>MIN($AF1582, MAX($AF1581, D1561))</f>
        <v>8.2395646000000003E-2</v>
      </c>
      <c r="K1561" s="10">
        <f>MIN($AF1585, MAX($AF1584, E1561))</f>
        <v>0.389620507</v>
      </c>
      <c r="L1561" s="10">
        <f>MIN($AF1588, MAX($AF1587, F1561))</f>
        <v>0.98128182100000005</v>
      </c>
      <c r="M1561" s="10">
        <f>MIN($AF1591, MAX($AF1590, G1561))</f>
        <v>0.56281392399999997</v>
      </c>
      <c r="N1561" s="10">
        <f>MIN($AF1594, MAX($AF1593, H1561))</f>
        <v>9.7260730000000004E-2</v>
      </c>
      <c r="O1561" s="10">
        <f t="shared" si="266"/>
        <v>1.744680066022247</v>
      </c>
      <c r="P1561" s="10">
        <f t="shared" si="267"/>
        <v>7.9176775323852575E-2</v>
      </c>
      <c r="Q1561" s="10">
        <f t="shared" si="268"/>
        <v>0.32903069332003571</v>
      </c>
      <c r="R1561" s="10">
        <f t="shared" si="269"/>
        <v>0.68374401958703124</v>
      </c>
      <c r="S1561" s="10">
        <f t="shared" si="270"/>
        <v>0.44648799380843501</v>
      </c>
      <c r="T1561" s="10">
        <f t="shared" si="271"/>
        <v>9.2816828531329096E-2</v>
      </c>
      <c r="U1561" s="10">
        <f>(C1561 - $AP$12 ) / $AQ$12</f>
        <v>7.5455801203296318</v>
      </c>
      <c r="V1561" s="10">
        <f>(D1561 - $AP$13 ) / $AQ$13</f>
        <v>0.14429433296524111</v>
      </c>
      <c r="W1561" s="10">
        <f>(E1561 - $AP$14 ) / $AQ$14</f>
        <v>-0.29957861012921833</v>
      </c>
      <c r="X1561" s="10">
        <f>(F1561 - $AP$15 ) / $AQ$15</f>
        <v>2.2833368965522134E-2</v>
      </c>
      <c r="Y1561" s="10">
        <f>(G1561 - $AP$16 ) / $AQ$16</f>
        <v>0.41366373512082244</v>
      </c>
      <c r="Z1561" s="10">
        <f>(H1561 - $AP$17) / $AQ$17</f>
        <v>1.6789685871192676E-2</v>
      </c>
      <c r="AA1561" s="10">
        <f t="shared" si="272"/>
        <v>0.18206058657486951</v>
      </c>
      <c r="AB1561" s="10">
        <f t="shared" si="273"/>
        <v>0.54538984132727031</v>
      </c>
      <c r="AC1561" s="10">
        <f t="shared" si="274"/>
        <v>-0.60625443484006414</v>
      </c>
      <c r="AD1561" s="10">
        <f t="shared" si="275"/>
        <v>1</v>
      </c>
    </row>
    <row r="1562" spans="1:30" x14ac:dyDescent="0.3">
      <c r="A1562" t="s">
        <v>4</v>
      </c>
      <c r="B1562">
        <f t="shared" si="265"/>
        <v>1</v>
      </c>
      <c r="C1562" s="10">
        <v>1.658860701</v>
      </c>
      <c r="D1562" s="10">
        <v>4.7188072999999997E-2</v>
      </c>
      <c r="E1562" s="10">
        <v>0.46258839299999999</v>
      </c>
      <c r="F1562" s="10">
        <v>1.0809063320000001</v>
      </c>
      <c r="G1562" s="10">
        <v>0.767190025</v>
      </c>
      <c r="H1562" s="10">
        <v>0.11963592300000001</v>
      </c>
      <c r="I1562" s="10">
        <f>MIN($AF1580, MAX($AF1579, C1562))</f>
        <v>1.658860701</v>
      </c>
      <c r="J1562" s="10">
        <f>MIN($AF1583, MAX($AF1582, D1562))</f>
        <v>4.7188072999999997E-2</v>
      </c>
      <c r="K1562" s="10">
        <f>MIN($AF1586, MAX($AF1585, E1562))</f>
        <v>0.46258839299999999</v>
      </c>
      <c r="L1562" s="10">
        <f>MIN($AF1589, MAX($AF1588, F1562))</f>
        <v>1.0809063320000001</v>
      </c>
      <c r="M1562" s="10">
        <f>MIN($AF1592, MAX($AF1591, G1562))</f>
        <v>0.767190025</v>
      </c>
      <c r="N1562" s="10">
        <f>MIN($AF1595, MAX($AF1594, H1562))</f>
        <v>0.11963592300000001</v>
      </c>
      <c r="O1562" s="10">
        <f t="shared" si="266"/>
        <v>0.97789772314884538</v>
      </c>
      <c r="P1562" s="10">
        <f t="shared" si="267"/>
        <v>4.6108546129289114E-2</v>
      </c>
      <c r="Q1562" s="10">
        <f t="shared" si="268"/>
        <v>0.38020773795559154</v>
      </c>
      <c r="R1562" s="10">
        <f t="shared" si="269"/>
        <v>0.73280353534609088</v>
      </c>
      <c r="S1562" s="10">
        <f t="shared" si="270"/>
        <v>0.56939072858543172</v>
      </c>
      <c r="T1562" s="10">
        <f t="shared" si="271"/>
        <v>0.11300356371070423</v>
      </c>
      <c r="U1562" s="10">
        <f>(C1562 - $AP$12 ) / $AQ$12</f>
        <v>1.3647646511721663</v>
      </c>
      <c r="V1562" s="10">
        <f>(D1562 - $AP$13 ) / $AQ$13</f>
        <v>5.9646118444412997E-2</v>
      </c>
      <c r="W1562" s="10">
        <f>(E1562 - $AP$14 ) / $AQ$14</f>
        <v>-0.1878381904529377</v>
      </c>
      <c r="X1562" s="10">
        <f>(F1562 - $AP$15 ) / $AQ$15</f>
        <v>0.11991309224886225</v>
      </c>
      <c r="Y1562" s="10">
        <f>(G1562 - $AP$16 ) / $AQ$16</f>
        <v>0.83307745958701629</v>
      </c>
      <c r="Z1562" s="10">
        <f>(H1562 - $AP$17) / $AQ$17</f>
        <v>7.1001707517821214E-2</v>
      </c>
      <c r="AA1562" s="10">
        <f t="shared" si="272"/>
        <v>3.2929191522281159E-2</v>
      </c>
      <c r="AB1562" s="10">
        <f t="shared" si="273"/>
        <v>0.50823155408279086</v>
      </c>
      <c r="AC1562" s="10">
        <f t="shared" si="274"/>
        <v>-0.67681812013220755</v>
      </c>
      <c r="AD1562" s="10">
        <f t="shared" si="275"/>
        <v>1</v>
      </c>
    </row>
    <row r="1563" spans="1:30" x14ac:dyDescent="0.3">
      <c r="A1563" t="s">
        <v>4</v>
      </c>
      <c r="B1563">
        <f t="shared" si="265"/>
        <v>1</v>
      </c>
      <c r="C1563" s="10">
        <v>1.0925882069999999</v>
      </c>
      <c r="D1563" s="10">
        <v>1.279421E-3</v>
      </c>
      <c r="E1563" s="10">
        <v>0.38104691899999998</v>
      </c>
      <c r="F1563" s="10">
        <v>6.624117053</v>
      </c>
      <c r="G1563" s="10">
        <v>0.15742025000000001</v>
      </c>
      <c r="H1563" s="10">
        <v>0.12614333699999999</v>
      </c>
      <c r="I1563" s="10">
        <f>MIN($AF1581, MAX($AF1580, C1563))</f>
        <v>1.0925882069999999</v>
      </c>
      <c r="J1563" s="10">
        <f>MIN($AF1584, MAX($AF1583, D1563))</f>
        <v>1.279421E-3</v>
      </c>
      <c r="K1563" s="10">
        <f>MIN($AF1587, MAX($AF1586, E1563))</f>
        <v>0.38104691899999998</v>
      </c>
      <c r="L1563" s="10">
        <f>MIN($AF1590, MAX($AF1589, F1563))</f>
        <v>6.624117053</v>
      </c>
      <c r="M1563" s="10">
        <f>MIN($AF1593, MAX($AF1592, G1563))</f>
        <v>0.15742025000000001</v>
      </c>
      <c r="N1563" s="10">
        <f>MIN($AF1596, MAX($AF1595, H1563))</f>
        <v>0.12614333699999999</v>
      </c>
      <c r="O1563" s="10">
        <f t="shared" si="266"/>
        <v>0.73840167637595855</v>
      </c>
      <c r="P1563" s="10">
        <f t="shared" si="267"/>
        <v>1.2786032383856542E-3</v>
      </c>
      <c r="Q1563" s="10">
        <f t="shared" si="268"/>
        <v>0.32284184850607595</v>
      </c>
      <c r="R1563" s="10">
        <f t="shared" si="269"/>
        <v>2.0313165194606939</v>
      </c>
      <c r="S1563" s="10">
        <f t="shared" si="270"/>
        <v>0.14619360611652121</v>
      </c>
      <c r="T1563" s="10">
        <f t="shared" si="271"/>
        <v>0.11879881912917924</v>
      </c>
      <c r="U1563" s="10">
        <f>(C1563 - $AP$12 ) / $AQ$12</f>
        <v>0.22290919811748958</v>
      </c>
      <c r="V1563" s="10">
        <f>(D1563 - $AP$13 ) / $AQ$13</f>
        <v>-5.0730289007984902E-2</v>
      </c>
      <c r="W1563" s="10">
        <f>(E1563 - $AP$14 ) / $AQ$14</f>
        <v>-0.31270789718642489</v>
      </c>
      <c r="X1563" s="10">
        <f>(F1563 - $AP$15 ) / $AQ$15</f>
        <v>5.5215291954980321</v>
      </c>
      <c r="Y1563" s="10">
        <f>(G1563 - $AP$16 ) / $AQ$16</f>
        <v>-0.41827145620261885</v>
      </c>
      <c r="Z1563" s="10">
        <f>(H1563 - $AP$17) / $AQ$17</f>
        <v>8.6768278498083731E-2</v>
      </c>
      <c r="AA1563" s="10">
        <f t="shared" si="272"/>
        <v>5.3783776349897224E-3</v>
      </c>
      <c r="AB1563" s="10">
        <f t="shared" si="273"/>
        <v>0.50134459116750596</v>
      </c>
      <c r="AC1563" s="10">
        <f t="shared" si="274"/>
        <v>-0.69046160760634046</v>
      </c>
      <c r="AD1563" s="10">
        <f t="shared" si="275"/>
        <v>1</v>
      </c>
    </row>
    <row r="1564" spans="1:30" x14ac:dyDescent="0.3">
      <c r="A1564" t="s">
        <v>4</v>
      </c>
      <c r="B1564">
        <f t="shared" si="265"/>
        <v>1</v>
      </c>
      <c r="C1564" s="10">
        <v>2.0426023980000001</v>
      </c>
      <c r="D1564" s="10">
        <v>5.3812416000000002E-2</v>
      </c>
      <c r="E1564" s="10">
        <v>1.232945344</v>
      </c>
      <c r="F1564" s="10">
        <v>1.9552819180000001</v>
      </c>
      <c r="G1564" s="10">
        <v>0.80521061599999999</v>
      </c>
      <c r="H1564" s="10">
        <v>4.0662754000000002E-2</v>
      </c>
      <c r="I1564" s="10">
        <f>MIN($AF1582, MAX($AF1581, C1564))</f>
        <v>2.0426023980000001</v>
      </c>
      <c r="J1564" s="10">
        <f>MIN($AF1585, MAX($AF1584, D1564))</f>
        <v>5.3812416000000002E-2</v>
      </c>
      <c r="K1564" s="10">
        <f>MIN($AF1588, MAX($AF1587, E1564))</f>
        <v>1.232945344</v>
      </c>
      <c r="L1564" s="10">
        <f>MIN($AF1591, MAX($AF1590, F1564))</f>
        <v>1.9552819180000001</v>
      </c>
      <c r="M1564" s="10">
        <f>MIN($AF1594, MAX($AF1593, G1564))</f>
        <v>0.80521061599999999</v>
      </c>
      <c r="N1564" s="10">
        <f>MIN($AF1597, MAX($AF1596, H1564))</f>
        <v>4.0662754000000002E-2</v>
      </c>
      <c r="O1564" s="10">
        <f t="shared" si="266"/>
        <v>1.1127132011883016</v>
      </c>
      <c r="P1564" s="10">
        <f t="shared" si="267"/>
        <v>5.2414460845484429E-2</v>
      </c>
      <c r="Q1564" s="10">
        <f t="shared" si="268"/>
        <v>0.80332149606943848</v>
      </c>
      <c r="R1564" s="10">
        <f t="shared" si="269"/>
        <v>1.0835940500299199</v>
      </c>
      <c r="S1564" s="10">
        <f t="shared" si="270"/>
        <v>0.59067726974224966</v>
      </c>
      <c r="T1564" s="10">
        <f t="shared" si="271"/>
        <v>3.9857773648684043E-2</v>
      </c>
      <c r="U1564" s="10">
        <f>(C1564 - $AP$12 ) / $AQ$12</f>
        <v>2.1385573992336773</v>
      </c>
      <c r="V1564" s="10">
        <f>(D1564 - $AP$13 ) / $AQ$13</f>
        <v>7.5572771705163078E-2</v>
      </c>
      <c r="W1564" s="10">
        <f>(E1564 - $AP$14 ) / $AQ$14</f>
        <v>0.99185898489458368</v>
      </c>
      <c r="X1564" s="10">
        <f>(F1564 - $AP$15 ) / $AQ$15</f>
        <v>0.971953810768307</v>
      </c>
      <c r="Y1564" s="10">
        <f>(G1564 - $AP$16 ) / $AQ$16</f>
        <v>0.91110203095172715</v>
      </c>
      <c r="Z1564" s="10">
        <f>(H1564 - $AP$17) / $AQ$17</f>
        <v>-0.12033944191185537</v>
      </c>
      <c r="AA1564" s="10">
        <f t="shared" si="272"/>
        <v>5.159934800500162E-2</v>
      </c>
      <c r="AB1564" s="10">
        <f t="shared" si="273"/>
        <v>0.51289697561958592</v>
      </c>
      <c r="AC1564" s="10">
        <f t="shared" si="274"/>
        <v>-0.66768028123212964</v>
      </c>
      <c r="AD1564" s="10">
        <f t="shared" si="275"/>
        <v>1</v>
      </c>
    </row>
    <row r="1565" spans="1:30" x14ac:dyDescent="0.3">
      <c r="A1565" t="s">
        <v>4</v>
      </c>
      <c r="B1565">
        <f t="shared" si="265"/>
        <v>1</v>
      </c>
      <c r="C1565" s="10">
        <v>2.1101640869999998</v>
      </c>
      <c r="D1565" s="10">
        <v>3.4574021000000003E-2</v>
      </c>
      <c r="E1565" s="10">
        <v>1.0837272630000001</v>
      </c>
      <c r="F1565" s="10">
        <v>1.9846582349999999</v>
      </c>
      <c r="G1565" s="10">
        <v>0.57824933700000003</v>
      </c>
      <c r="H1565" s="10">
        <v>4.1120836000000001E-2</v>
      </c>
      <c r="I1565" s="10">
        <f>MIN($AF1583, MAX($AF1582, C1565))</f>
        <v>2.1101640869999998</v>
      </c>
      <c r="J1565" s="10">
        <f>MIN($AF1586, MAX($AF1585, D1565))</f>
        <v>3.4574021000000003E-2</v>
      </c>
      <c r="K1565" s="10">
        <f>MIN($AF1589, MAX($AF1588, E1565))</f>
        <v>1.0837272630000001</v>
      </c>
      <c r="L1565" s="10">
        <f>MIN($AF1592, MAX($AF1591, F1565))</f>
        <v>1.9846582349999999</v>
      </c>
      <c r="M1565" s="10">
        <f>MIN($AF1595, MAX($AF1594, G1565))</f>
        <v>0.57824933700000003</v>
      </c>
      <c r="N1565" s="10">
        <f>MIN($AF1598, MAX($AF1597, H1565))</f>
        <v>4.1120836000000001E-2</v>
      </c>
      <c r="O1565" s="10">
        <f t="shared" si="266"/>
        <v>1.1346754858925727</v>
      </c>
      <c r="P1565" s="10">
        <f t="shared" si="267"/>
        <v>3.3989768084499598E-2</v>
      </c>
      <c r="Q1565" s="10">
        <f t="shared" si="268"/>
        <v>0.73415824344565062</v>
      </c>
      <c r="R1565" s="10">
        <f t="shared" si="269"/>
        <v>1.093485246152258</v>
      </c>
      <c r="S1565" s="10">
        <f t="shared" si="270"/>
        <v>0.45631621817997187</v>
      </c>
      <c r="T1565" s="10">
        <f t="shared" si="271"/>
        <v>4.0297859745619079E-2</v>
      </c>
      <c r="U1565" s="10">
        <f>(C1565 - $AP$12 ) / $AQ$12</f>
        <v>2.2747916041785388</v>
      </c>
      <c r="V1565" s="10">
        <f>(D1565 - $AP$13 ) / $AQ$13</f>
        <v>2.9318638056234012E-2</v>
      </c>
      <c r="W1565" s="10">
        <f>(E1565 - $AP$14 ) / $AQ$14</f>
        <v>0.76335173453749894</v>
      </c>
      <c r="X1565" s="10">
        <f>(F1565 - $AP$15 ) / $AQ$15</f>
        <v>1.0005797452578995</v>
      </c>
      <c r="Y1565" s="10">
        <f>(G1565 - $AP$16 ) / $AQ$16</f>
        <v>0.44533976780433049</v>
      </c>
      <c r="Z1565" s="10">
        <f>(H1565 - $AP$17) / $AQ$17</f>
        <v>-0.11922957209755117</v>
      </c>
      <c r="AA1565" s="10">
        <f t="shared" si="272"/>
        <v>5.4886421877161223E-2</v>
      </c>
      <c r="AB1565" s="10">
        <f t="shared" si="273"/>
        <v>0.51371816178991903</v>
      </c>
      <c r="AC1565" s="10">
        <f t="shared" si="274"/>
        <v>-0.66608048727712033</v>
      </c>
      <c r="AD1565" s="10">
        <f t="shared" si="275"/>
        <v>1</v>
      </c>
    </row>
    <row r="1566" spans="1:30" x14ac:dyDescent="0.3">
      <c r="A1566" t="s">
        <v>4</v>
      </c>
      <c r="B1566">
        <f t="shared" si="265"/>
        <v>1</v>
      </c>
      <c r="C1566" s="10">
        <v>2.1556286849999999</v>
      </c>
      <c r="D1566" s="10">
        <v>2.5882102000000001E-2</v>
      </c>
      <c r="E1566" s="10">
        <v>1.1607209380000001</v>
      </c>
      <c r="F1566" s="10">
        <v>2.0026099930000001</v>
      </c>
      <c r="G1566" s="10">
        <v>0.51244715799999996</v>
      </c>
      <c r="H1566" s="10">
        <v>3.4631901999999999E-2</v>
      </c>
      <c r="I1566" s="10">
        <f>MIN($AF1584, MAX($AF1583, C1566))</f>
        <v>2.1556286849999999</v>
      </c>
      <c r="J1566" s="10">
        <f>MIN($AF1587, MAX($AF1586, D1566))</f>
        <v>2.5882102000000001E-2</v>
      </c>
      <c r="K1566" s="10">
        <f>MIN($AF1590, MAX($AF1589, E1566))</f>
        <v>1.1607209380000001</v>
      </c>
      <c r="L1566" s="10">
        <f>MIN($AF1593, MAX($AF1592, F1566))</f>
        <v>2.0026099930000001</v>
      </c>
      <c r="M1566" s="10">
        <f>MIN($AF1596, MAX($AF1595, G1566))</f>
        <v>0.51244715799999996</v>
      </c>
      <c r="N1566" s="10">
        <f>MIN($AF1599, MAX($AF1598, H1566))</f>
        <v>3.4631901999999999E-2</v>
      </c>
      <c r="O1566" s="10">
        <f t="shared" si="266"/>
        <v>1.1491877423863526</v>
      </c>
      <c r="P1566" s="10">
        <f t="shared" si="267"/>
        <v>2.5552829814495793E-2</v>
      </c>
      <c r="Q1566" s="10">
        <f t="shared" si="268"/>
        <v>0.77044193360065416</v>
      </c>
      <c r="R1566" s="10">
        <f t="shared" si="269"/>
        <v>1.0994819081061624</v>
      </c>
      <c r="S1566" s="10">
        <f t="shared" si="270"/>
        <v>0.4137289734530491</v>
      </c>
      <c r="T1566" s="10">
        <f t="shared" si="271"/>
        <v>3.4045713217240391E-2</v>
      </c>
      <c r="U1566" s="10">
        <f>(C1566 - $AP$12 ) / $AQ$12</f>
        <v>2.3664683140616765</v>
      </c>
      <c r="V1566" s="10">
        <f>(D1566 - $AP$13 ) / $AQ$13</f>
        <v>8.4209912883167291E-3</v>
      </c>
      <c r="W1566" s="10">
        <f>(E1566 - $AP$14 ) / $AQ$14</f>
        <v>0.88125710398891965</v>
      </c>
      <c r="X1566" s="10">
        <f>(F1566 - $AP$15 ) / $AQ$15</f>
        <v>1.0180729472982035</v>
      </c>
      <c r="Y1566" s="10">
        <f>(G1566 - $AP$16 ) / $AQ$16</f>
        <v>0.31030276084831071</v>
      </c>
      <c r="Z1566" s="10">
        <f>(H1566 - $AP$17) / $AQ$17</f>
        <v>-0.13495136857419135</v>
      </c>
      <c r="AA1566" s="10">
        <f t="shared" si="272"/>
        <v>5.7098407610585399E-2</v>
      </c>
      <c r="AB1566" s="10">
        <f t="shared" si="273"/>
        <v>0.5142707249616979</v>
      </c>
      <c r="AC1566" s="10">
        <f t="shared" si="274"/>
        <v>-0.6650054499258089</v>
      </c>
      <c r="AD1566" s="10">
        <f t="shared" si="275"/>
        <v>1</v>
      </c>
    </row>
    <row r="1567" spans="1:30" x14ac:dyDescent="0.3">
      <c r="A1567" t="s">
        <v>6</v>
      </c>
      <c r="B1567">
        <f t="shared" si="265"/>
        <v>1</v>
      </c>
      <c r="C1567" s="10">
        <v>2.1216366230000001</v>
      </c>
      <c r="D1567" s="10">
        <v>6.4107110000000004E-3</v>
      </c>
      <c r="E1567" s="10">
        <v>0.92254669700000003</v>
      </c>
      <c r="F1567" s="10">
        <v>2.6984368440000002</v>
      </c>
      <c r="G1567" s="10">
        <v>-3.1413612569999998</v>
      </c>
      <c r="H1567" s="10">
        <v>1.2990807E-2</v>
      </c>
      <c r="I1567" s="10">
        <f>MIN($AF1585, MAX($AF1584, C1567))</f>
        <v>2.1216366230000001</v>
      </c>
      <c r="J1567" s="10">
        <f>MIN($AF1588, MAX($AF1587, D1567))</f>
        <v>6.4107110000000004E-3</v>
      </c>
      <c r="K1567" s="10">
        <f>MIN($AF1591, MAX($AF1590, E1567))</f>
        <v>0.92254669700000003</v>
      </c>
      <c r="L1567" s="10">
        <f>MIN($AF1594, MAX($AF1593, F1567))</f>
        <v>2.6984368440000002</v>
      </c>
      <c r="M1567" s="10">
        <f>MIN($AF1597, MAX($AF1596, G1567))</f>
        <v>-3.1413612569999998</v>
      </c>
      <c r="N1567" s="10">
        <f>MIN($AF1600, MAX($AF1599, H1567))</f>
        <v>1.2990807E-2</v>
      </c>
      <c r="O1567" s="10">
        <f t="shared" si="266"/>
        <v>1.1383574229424405</v>
      </c>
      <c r="P1567" s="10">
        <f t="shared" si="267"/>
        <v>6.390249792936527E-3</v>
      </c>
      <c r="Q1567" s="10">
        <f t="shared" si="268"/>
        <v>0.65365071182958945</v>
      </c>
      <c r="R1567" s="10">
        <f t="shared" si="269"/>
        <v>1.3079102557880495</v>
      </c>
      <c r="S1567" s="10">
        <f t="shared" si="270"/>
        <v>-1.4210245398310113</v>
      </c>
      <c r="T1567" s="10">
        <f t="shared" si="271"/>
        <v>1.2907150200688866E-2</v>
      </c>
      <c r="U1567" s="10">
        <f>(C1567 - $AP$12 ) / $AQ$12</f>
        <v>2.2979253038209699</v>
      </c>
      <c r="V1567" s="10">
        <f>(D1567 - $AP$13 ) / $AQ$13</f>
        <v>-3.8393325687946338E-2</v>
      </c>
      <c r="W1567" s="10">
        <f>(E1567 - $AP$14 ) / $AQ$14</f>
        <v>0.51652556105481828</v>
      </c>
      <c r="X1567" s="10">
        <f>(F1567 - $AP$15 ) / $AQ$15</f>
        <v>1.6961257424401333</v>
      </c>
      <c r="Y1567" s="10">
        <f>(G1567 - $AP$16 ) / $AQ$16</f>
        <v>-7.1879193322577235</v>
      </c>
      <c r="Z1567" s="10">
        <f>(H1567 - $AP$17) / $AQ$17</f>
        <v>-0.18738477152167626</v>
      </c>
      <c r="AA1567" s="10">
        <f t="shared" si="272"/>
        <v>5.5444594325055649E-2</v>
      </c>
      <c r="AB1567" s="10">
        <f t="shared" si="273"/>
        <v>0.51385759878925341</v>
      </c>
      <c r="AC1567" s="10">
        <f t="shared" si="274"/>
        <v>-0.6658090970681656</v>
      </c>
      <c r="AD1567" s="10">
        <f t="shared" si="275"/>
        <v>1</v>
      </c>
    </row>
    <row r="1568" spans="1:30" x14ac:dyDescent="0.3">
      <c r="A1568" t="s">
        <v>5</v>
      </c>
      <c r="B1568">
        <f t="shared" si="265"/>
        <v>1</v>
      </c>
      <c r="C1568" s="10">
        <v>2.222261236</v>
      </c>
      <c r="D1568" s="10">
        <v>1.5682903000000002E-2</v>
      </c>
      <c r="E1568" s="10">
        <v>1.089265068</v>
      </c>
      <c r="F1568" s="10">
        <v>2.3601633710000001</v>
      </c>
      <c r="G1568" s="10">
        <v>0.71775573000000004</v>
      </c>
      <c r="H1568" s="10">
        <v>2.1174676999999999E-2</v>
      </c>
      <c r="I1568" s="10">
        <f>MIN($AF1586, MAX($AF1585, C1568))</f>
        <v>2.222261236</v>
      </c>
      <c r="J1568" s="10">
        <f>MIN($AF1589, MAX($AF1588, D1568))</f>
        <v>1.5682903000000002E-2</v>
      </c>
      <c r="K1568" s="10">
        <f>MIN($AF1592, MAX($AF1591, E1568))</f>
        <v>1.089265068</v>
      </c>
      <c r="L1568" s="10">
        <f>MIN($AF1595, MAX($AF1594, F1568))</f>
        <v>2.3601633710000001</v>
      </c>
      <c r="M1568" s="10">
        <f>MIN($AF1598, MAX($AF1597, G1568))</f>
        <v>0.71775573000000004</v>
      </c>
      <c r="N1568" s="10">
        <f>MIN($AF1601, MAX($AF1600, H1568))</f>
        <v>2.1174676999999999E-2</v>
      </c>
      <c r="O1568" s="10">
        <f t="shared" si="266"/>
        <v>1.1700833603010947</v>
      </c>
      <c r="P1568" s="10">
        <f t="shared" si="267"/>
        <v>1.556119709544789E-2</v>
      </c>
      <c r="Q1568" s="10">
        <f t="shared" si="268"/>
        <v>0.73681236203087375</v>
      </c>
      <c r="R1568" s="10">
        <f t="shared" si="269"/>
        <v>1.2119895951145148</v>
      </c>
      <c r="S1568" s="10">
        <f t="shared" si="270"/>
        <v>0.54101863068247169</v>
      </c>
      <c r="T1568" s="10">
        <f t="shared" si="271"/>
        <v>2.0953608780436436E-2</v>
      </c>
      <c r="U1568" s="10">
        <f>(C1568 - $AP$12 ) / $AQ$12</f>
        <v>2.5008289664268504</v>
      </c>
      <c r="V1568" s="10">
        <f>(D1568 - $AP$13 ) / $AQ$13</f>
        <v>-1.6100550849581136E-2</v>
      </c>
      <c r="W1568" s="10">
        <f>(E1568 - $AP$14 ) / $AQ$14</f>
        <v>0.77183213171914933</v>
      </c>
      <c r="X1568" s="10">
        <f>(F1568 - $AP$15 ) / $AQ$15</f>
        <v>1.3664930564344331</v>
      </c>
      <c r="Y1568" s="10">
        <f>(G1568 - $AP$16 ) / $AQ$16</f>
        <v>0.73163007077363185</v>
      </c>
      <c r="Z1568" s="10">
        <f>(H1568 - $AP$17) / $AQ$17</f>
        <v>-0.16755637774678486</v>
      </c>
      <c r="AA1568" s="10">
        <f t="shared" si="272"/>
        <v>6.0340276200156091E-2</v>
      </c>
      <c r="AB1568" s="10">
        <f t="shared" si="273"/>
        <v>0.51508049371871611</v>
      </c>
      <c r="AC1568" s="10">
        <f t="shared" si="274"/>
        <v>-0.66343209204879228</v>
      </c>
      <c r="AD1568" s="10">
        <f t="shared" si="275"/>
        <v>1</v>
      </c>
    </row>
    <row r="1569" spans="1:30" x14ac:dyDescent="0.3">
      <c r="A1569" t="s">
        <v>4</v>
      </c>
      <c r="B1569">
        <f t="shared" si="265"/>
        <v>1</v>
      </c>
      <c r="C1569" s="10">
        <v>2.527626701</v>
      </c>
      <c r="D1569" s="10">
        <v>5.7901933000000003E-2</v>
      </c>
      <c r="E1569" s="10">
        <v>0.54385388899999998</v>
      </c>
      <c r="F1569" s="10">
        <v>-3.1060217259999998</v>
      </c>
      <c r="G1569" s="10">
        <v>0.93977659599999996</v>
      </c>
      <c r="H1569" s="10">
        <v>0.177319803</v>
      </c>
      <c r="I1569" s="10">
        <f>MIN($AF1587, MAX($AF1586, C1569))</f>
        <v>2.527626701</v>
      </c>
      <c r="J1569" s="10">
        <f>MIN($AF1590, MAX($AF1589, D1569))</f>
        <v>5.7901933000000003E-2</v>
      </c>
      <c r="K1569" s="10">
        <f>MIN($AF1593, MAX($AF1592, E1569))</f>
        <v>0.54385388899999998</v>
      </c>
      <c r="L1569" s="10">
        <f>MIN($AF1596, MAX($AF1595, F1569))</f>
        <v>-3.1060217259999998</v>
      </c>
      <c r="M1569" s="10">
        <f>MIN($AF1599, MAX($AF1598, G1569))</f>
        <v>0.93977659599999996</v>
      </c>
      <c r="N1569" s="10">
        <f>MIN($AF1602, MAX($AF1601, H1569))</f>
        <v>0.177319803</v>
      </c>
      <c r="O1569" s="10">
        <f t="shared" si="266"/>
        <v>1.2606253221720827</v>
      </c>
      <c r="P1569" s="10">
        <f t="shared" si="267"/>
        <v>5.6287638213762176E-2</v>
      </c>
      <c r="Q1569" s="10">
        <f t="shared" si="268"/>
        <v>0.43428181564805979</v>
      </c>
      <c r="R1569" s="10">
        <f t="shared" si="269"/>
        <v>-1.4124546098637951</v>
      </c>
      <c r="S1569" s="10">
        <f t="shared" si="270"/>
        <v>0.66257280974316379</v>
      </c>
      <c r="T1569" s="10">
        <f t="shared" si="271"/>
        <v>0.16324050165196041</v>
      </c>
      <c r="U1569" s="10">
        <f>(C1569 - $AP$12 ) / $AQ$12</f>
        <v>3.1165806144043469</v>
      </c>
      <c r="V1569" s="10">
        <f>(D1569 - $AP$13 ) / $AQ$13</f>
        <v>8.5405040243030583E-2</v>
      </c>
      <c r="W1569" s="10">
        <f>(E1569 - $AP$14 ) / $AQ$14</f>
        <v>-6.3391106591400279E-2</v>
      </c>
      <c r="X1569" s="10">
        <f>(F1569 - $AP$15 ) / $AQ$15</f>
        <v>-3.9600649492784128</v>
      </c>
      <c r="Y1569" s="10">
        <f>(G1569 - $AP$16 ) / $AQ$16</f>
        <v>1.1872537853990015</v>
      </c>
      <c r="Z1569" s="10">
        <f>(H1569 - $AP$17) / $AQ$17</f>
        <v>0.21076183165268442</v>
      </c>
      <c r="AA1569" s="10">
        <f t="shared" si="272"/>
        <v>7.5197199647723728E-2</v>
      </c>
      <c r="AB1569" s="10">
        <f t="shared" si="273"/>
        <v>0.51879044634530469</v>
      </c>
      <c r="AC1569" s="10">
        <f t="shared" si="274"/>
        <v>-0.65625524161822379</v>
      </c>
      <c r="AD1569" s="10">
        <f t="shared" si="275"/>
        <v>1</v>
      </c>
    </row>
    <row r="1570" spans="1:30" x14ac:dyDescent="0.3">
      <c r="A1570" t="s">
        <v>4</v>
      </c>
      <c r="B1570">
        <f t="shared" si="265"/>
        <v>1</v>
      </c>
      <c r="C1570" s="10">
        <v>3.1456264329999999</v>
      </c>
      <c r="D1570" s="10">
        <v>0.110266323</v>
      </c>
      <c r="E1570" s="10">
        <v>0.60373369799999999</v>
      </c>
      <c r="F1570" s="10">
        <v>-5.6134756670000003</v>
      </c>
      <c r="G1570" s="10">
        <v>1.4913369590000001</v>
      </c>
      <c r="H1570" s="10">
        <v>0.294624897</v>
      </c>
      <c r="I1570" s="10">
        <f>MIN($AF1588, MAX($AF1587, C1570))</f>
        <v>3.1456264329999999</v>
      </c>
      <c r="J1570" s="10">
        <f>MIN($AF1591, MAX($AF1590, D1570))</f>
        <v>0.110266323</v>
      </c>
      <c r="K1570" s="10">
        <f>MIN($AF1594, MAX($AF1593, E1570))</f>
        <v>0.60373369799999999</v>
      </c>
      <c r="L1570" s="10">
        <f>MIN($AF1597, MAX($AF1596, F1570))</f>
        <v>-5.6134756670000003</v>
      </c>
      <c r="M1570" s="10">
        <f>MIN($AF1600, MAX($AF1599, G1570))</f>
        <v>1.4913369590000001</v>
      </c>
      <c r="N1570" s="10">
        <f>MIN($AF1603, MAX($AF1602, H1570))</f>
        <v>0.294624897</v>
      </c>
      <c r="O1570" s="10">
        <f t="shared" si="266"/>
        <v>1.422053906963235</v>
      </c>
      <c r="P1570" s="10">
        <f t="shared" si="267"/>
        <v>0.10459991717612287</v>
      </c>
      <c r="Q1570" s="10">
        <f t="shared" si="268"/>
        <v>0.47233447197009121</v>
      </c>
      <c r="R1570" s="10">
        <f t="shared" si="269"/>
        <v>-1.8891093351848398</v>
      </c>
      <c r="S1570" s="10">
        <f t="shared" si="270"/>
        <v>0.91281949770587079</v>
      </c>
      <c r="T1570" s="10">
        <f t="shared" si="271"/>
        <v>0.25822099836718465</v>
      </c>
      <c r="U1570" s="10">
        <f>(C1570 - $AP$12 ) / $AQ$12</f>
        <v>4.362741025597705</v>
      </c>
      <c r="V1570" s="10">
        <f>(D1570 - $AP$13 ) / $AQ$13</f>
        <v>0.21130273043520328</v>
      </c>
      <c r="W1570" s="10">
        <f>(E1570 - $AP$14 ) / $AQ$14</f>
        <v>2.8306698492270736E-2</v>
      </c>
      <c r="X1570" s="10">
        <f>(F1570 - $AP$15 ) / $AQ$15</f>
        <v>-6.4034690101324792</v>
      </c>
      <c r="Y1570" s="10">
        <f>(G1570 - $AP$16 ) / $AQ$16</f>
        <v>2.3191473139567065</v>
      </c>
      <c r="Z1570" s="10">
        <f>(H1570 - $AP$17) / $AQ$17</f>
        <v>0.49497597430556772</v>
      </c>
      <c r="AA1570" s="10">
        <f t="shared" si="272"/>
        <v>0.10526469503048194</v>
      </c>
      <c r="AB1570" s="10">
        <f t="shared" si="273"/>
        <v>0.52629190061440356</v>
      </c>
      <c r="AC1570" s="10">
        <f t="shared" si="274"/>
        <v>-0.64189927603513219</v>
      </c>
      <c r="AD1570" s="10">
        <f t="shared" si="275"/>
        <v>1</v>
      </c>
    </row>
    <row r="1571" spans="1:30" x14ac:dyDescent="0.3">
      <c r="A1571" t="s">
        <v>4</v>
      </c>
      <c r="B1571">
        <f t="shared" si="265"/>
        <v>1</v>
      </c>
      <c r="C1571" s="10">
        <v>1.6371407689999999</v>
      </c>
      <c r="D1571" s="10">
        <v>5.2133471000000001E-2</v>
      </c>
      <c r="E1571" s="10">
        <v>0.51647647500000005</v>
      </c>
      <c r="F1571" s="10">
        <v>-3.968038833</v>
      </c>
      <c r="G1571" s="10">
        <v>0.96739420700000001</v>
      </c>
      <c r="H1571" s="10">
        <v>0.16433371299999999</v>
      </c>
      <c r="I1571" s="10">
        <f>MIN($AF1589, MAX($AF1588, C1571))</f>
        <v>1.6371407689999999</v>
      </c>
      <c r="J1571" s="10">
        <f>MIN($AF1592, MAX($AF1591, D1571))</f>
        <v>5.2133471000000001E-2</v>
      </c>
      <c r="K1571" s="10">
        <f>MIN($AF1595, MAX($AF1594, E1571))</f>
        <v>0.51647647500000005</v>
      </c>
      <c r="L1571" s="10">
        <f>MIN($AF1598, MAX($AF1597, F1571))</f>
        <v>-3.968038833</v>
      </c>
      <c r="M1571" s="10">
        <f>MIN($AF1601, MAX($AF1600, G1571))</f>
        <v>0.96739420700000001</v>
      </c>
      <c r="N1571" s="10">
        <f>MIN($AF1604, MAX($AF1603, H1571))</f>
        <v>0.16433371299999999</v>
      </c>
      <c r="O1571" s="10">
        <f t="shared" si="266"/>
        <v>0.9696952881989277</v>
      </c>
      <c r="P1571" s="10">
        <f t="shared" si="267"/>
        <v>5.0819979841891481E-2</v>
      </c>
      <c r="Q1571" s="10">
        <f t="shared" si="268"/>
        <v>0.41638953533247319</v>
      </c>
      <c r="R1571" s="10">
        <f t="shared" si="269"/>
        <v>-1.603025161227037</v>
      </c>
      <c r="S1571" s="10">
        <f t="shared" si="270"/>
        <v>0.67670992959691245</v>
      </c>
      <c r="T1571" s="10">
        <f t="shared" si="271"/>
        <v>0.15214900323726496</v>
      </c>
      <c r="U1571" s="10">
        <f>(C1571 - $AP$12 ) / $AQ$12</f>
        <v>1.3209676752339763</v>
      </c>
      <c r="V1571" s="10">
        <f>(D1571 - $AP$13 ) / $AQ$13</f>
        <v>7.1536148773821792E-2</v>
      </c>
      <c r="W1571" s="10">
        <f>(E1571 - $AP$14 ) / $AQ$14</f>
        <v>-0.1053159025216438</v>
      </c>
      <c r="X1571" s="10">
        <f>(F1571 - $AP$15 ) / $AQ$15</f>
        <v>-4.8000628712061344</v>
      </c>
      <c r="Y1571" s="10">
        <f>(G1571 - $AP$16 ) / $AQ$16</f>
        <v>1.2439297129350126</v>
      </c>
      <c r="Z1571" s="10">
        <f>(H1571 - $AP$17) / $AQ$17</f>
        <v>0.17929831792187251</v>
      </c>
      <c r="AA1571" s="10">
        <f t="shared" si="272"/>
        <v>3.1872453272556764E-2</v>
      </c>
      <c r="AB1571" s="10">
        <f t="shared" si="273"/>
        <v>0.5079674388504859</v>
      </c>
      <c r="AC1571" s="10">
        <f t="shared" si="274"/>
        <v>-0.67733793020895172</v>
      </c>
      <c r="AD1571" s="10">
        <f t="shared" si="275"/>
        <v>1</v>
      </c>
    </row>
    <row r="1572" spans="1:30" x14ac:dyDescent="0.3">
      <c r="A1572" t="s">
        <v>6</v>
      </c>
      <c r="B1572">
        <f t="shared" si="265"/>
        <v>1</v>
      </c>
      <c r="C1572" s="10">
        <v>0.88643731699999995</v>
      </c>
      <c r="D1572" s="10">
        <v>-0.33948606799999997</v>
      </c>
      <c r="E1572" s="10">
        <v>0.29027745199999999</v>
      </c>
      <c r="F1572" s="10">
        <v>21.0613472</v>
      </c>
      <c r="G1572" s="10">
        <v>0.94998132000000002</v>
      </c>
      <c r="H1572" s="10">
        <v>-1.172985932</v>
      </c>
      <c r="I1572" s="10">
        <f>MIN($AF1590, MAX($AF1589, C1572))</f>
        <v>0.88643731699999995</v>
      </c>
      <c r="J1572" s="10">
        <f>MIN($AF1593, MAX($AF1592, D1572))</f>
        <v>-0.33948606799999997</v>
      </c>
      <c r="K1572" s="10">
        <f>MIN($AF1596, MAX($AF1595, E1572))</f>
        <v>0.29027745199999999</v>
      </c>
      <c r="L1572" s="10">
        <f>MIN($AF1599, MAX($AF1598, F1572))</f>
        <v>21.0613472</v>
      </c>
      <c r="M1572" s="10">
        <f>MIN($AF1602, MAX($AF1601, G1572))</f>
        <v>0.94998132000000002</v>
      </c>
      <c r="N1572" s="10">
        <f>MIN($AF1605, MAX($AF1604, H1572))</f>
        <v>-1.172985932</v>
      </c>
      <c r="O1572" s="10">
        <f t="shared" si="266"/>
        <v>0.6346900327299877</v>
      </c>
      <c r="P1572" s="10">
        <f t="shared" si="267"/>
        <v>-0.29228600905258006</v>
      </c>
      <c r="Q1572" s="10">
        <f t="shared" si="268"/>
        <v>0.25485727431716099</v>
      </c>
      <c r="R1572" s="10">
        <f t="shared" si="269"/>
        <v>3.0938270817702818</v>
      </c>
      <c r="S1572" s="10">
        <f t="shared" si="270"/>
        <v>0.66781979304259242</v>
      </c>
      <c r="T1572" s="10">
        <f t="shared" si="271"/>
        <v>-0.77610222725425659</v>
      </c>
      <c r="U1572" s="10">
        <f>(C1572 - $AP$12 ) / $AQ$12</f>
        <v>-0.19278204663255963</v>
      </c>
      <c r="V1572" s="10">
        <f>(D1572 - $AP$13 ) / $AQ$13</f>
        <v>-0.87001965650192947</v>
      </c>
      <c r="W1572" s="10">
        <f>(E1572 - $AP$14 ) / $AQ$14</f>
        <v>-0.4517090234678181</v>
      </c>
      <c r="X1572" s="10">
        <f>(F1572 - $AP$15 ) / $AQ$15</f>
        <v>19.589977748772792</v>
      </c>
      <c r="Y1572" s="10">
        <f>(G1572 - $AP$16 ) / $AQ$16</f>
        <v>1.208195574967585</v>
      </c>
      <c r="Z1572" s="10">
        <f>(H1572 - $AP$17) / $AQ$17</f>
        <v>-3.0608436349632528</v>
      </c>
      <c r="AA1572" s="10">
        <f t="shared" si="272"/>
        <v>-4.6514664122994402E-3</v>
      </c>
      <c r="AB1572" s="10">
        <f t="shared" si="273"/>
        <v>0.49883713549358266</v>
      </c>
      <c r="AC1572" s="10">
        <f t="shared" si="274"/>
        <v>-0.69547561828112991</v>
      </c>
      <c r="AD1572" s="10">
        <f t="shared" si="275"/>
        <v>0</v>
      </c>
    </row>
    <row r="1573" spans="1:30" x14ac:dyDescent="0.3">
      <c r="A1573" t="s">
        <v>5</v>
      </c>
      <c r="B1573">
        <f t="shared" si="265"/>
        <v>1</v>
      </c>
      <c r="C1573" s="10">
        <v>0.92014520300000002</v>
      </c>
      <c r="D1573" s="10">
        <v>4.4516273000000002E-2</v>
      </c>
      <c r="E1573" s="10">
        <v>0.163516209</v>
      </c>
      <c r="F1573" s="10">
        <v>2.3947191920000002</v>
      </c>
      <c r="G1573" s="10">
        <v>0.98835614800000005</v>
      </c>
      <c r="H1573" s="10">
        <v>0.272041166</v>
      </c>
      <c r="I1573" s="10">
        <f>MIN($AF1591, MAX($AF1590, C1573))</f>
        <v>0.92014520300000002</v>
      </c>
      <c r="J1573" s="10">
        <f>MIN($AF1594, MAX($AF1593, D1573))</f>
        <v>4.4516273000000002E-2</v>
      </c>
      <c r="K1573" s="10">
        <f>MIN($AF1597, MAX($AF1596, E1573))</f>
        <v>0.163516209</v>
      </c>
      <c r="L1573" s="10">
        <f>MIN($AF1600, MAX($AF1599, F1573))</f>
        <v>2.3947191920000002</v>
      </c>
      <c r="M1573" s="10">
        <f>MIN($AF1603, MAX($AF1602, G1573))</f>
        <v>0.98835614800000005</v>
      </c>
      <c r="N1573" s="10">
        <f>MIN($AF1606, MAX($AF1605, H1573))</f>
        <v>0.272041166</v>
      </c>
      <c r="O1573" s="10">
        <f t="shared" si="266"/>
        <v>0.65240080974264592</v>
      </c>
      <c r="P1573" s="10">
        <f t="shared" si="267"/>
        <v>4.355388159632833E-2</v>
      </c>
      <c r="Q1573" s="10">
        <f t="shared" si="268"/>
        <v>0.1514466349051129</v>
      </c>
      <c r="R1573" s="10">
        <f t="shared" si="269"/>
        <v>1.2222210453659563</v>
      </c>
      <c r="S1573" s="10">
        <f t="shared" si="270"/>
        <v>0.68730824108249577</v>
      </c>
      <c r="T1573" s="10">
        <f t="shared" si="271"/>
        <v>0.24062282760180023</v>
      </c>
      <c r="U1573" s="10">
        <f>(C1573 - $AP$12 ) / $AQ$12</f>
        <v>-0.12481206071965481</v>
      </c>
      <c r="V1573" s="10">
        <f>(D1573 - $AP$13 ) / $AQ$13</f>
        <v>5.3222412398081773E-2</v>
      </c>
      <c r="W1573" s="10">
        <f>(E1573 - $AP$14 ) / $AQ$14</f>
        <v>-0.64582667258687021</v>
      </c>
      <c r="X1573" s="10">
        <f>(F1573 - $AP$15 ) / $AQ$15</f>
        <v>1.4001661907548477</v>
      </c>
      <c r="Y1573" s="10">
        <f>(G1573 - $AP$16 ) / $AQ$16</f>
        <v>1.2869470995268564</v>
      </c>
      <c r="Z1573" s="10">
        <f>(H1573 - $AP$17) / $AQ$17</f>
        <v>0.44025869370675297</v>
      </c>
      <c r="AA1573" s="10">
        <f t="shared" si="272"/>
        <v>-3.0114791207393483E-3</v>
      </c>
      <c r="AB1573" s="10">
        <f t="shared" si="273"/>
        <v>0.49924713078879646</v>
      </c>
      <c r="AC1573" s="10">
        <f t="shared" si="274"/>
        <v>-0.69465405374569833</v>
      </c>
      <c r="AD1573" s="10">
        <f t="shared" si="275"/>
        <v>0</v>
      </c>
    </row>
    <row r="1574" spans="1:30" x14ac:dyDescent="0.3">
      <c r="A1574" t="s">
        <v>5</v>
      </c>
      <c r="B1574">
        <f t="shared" si="265"/>
        <v>1</v>
      </c>
      <c r="C1574" s="10">
        <v>1.0990290789999999</v>
      </c>
      <c r="D1574" s="10">
        <v>8.6390782999999999E-2</v>
      </c>
      <c r="E1574" s="10">
        <v>0.17979060699999999</v>
      </c>
      <c r="F1574" s="10">
        <v>2.229396114</v>
      </c>
      <c r="G1574" s="10">
        <v>1</v>
      </c>
      <c r="H1574" s="10">
        <v>0.480689272</v>
      </c>
      <c r="I1574" s="10">
        <f>MIN($AF1592, MAX($AF1591, C1574))</f>
        <v>1.0990290789999999</v>
      </c>
      <c r="J1574" s="10">
        <f>MIN($AF1595, MAX($AF1594, D1574))</f>
        <v>8.6390782999999999E-2</v>
      </c>
      <c r="K1574" s="10">
        <f>MIN($AF1598, MAX($AF1597, E1574))</f>
        <v>0.17979060699999999</v>
      </c>
      <c r="L1574" s="10">
        <f>MIN($AF1601, MAX($AF1600, F1574))</f>
        <v>2.229396114</v>
      </c>
      <c r="M1574" s="10">
        <f>MIN($AF1604, MAX($AF1603, G1574))</f>
        <v>1</v>
      </c>
      <c r="N1574" s="10">
        <f>MIN($AF1607, MAX($AF1606, H1574))</f>
        <v>0.480689272</v>
      </c>
      <c r="O1574" s="10">
        <f t="shared" si="266"/>
        <v>0.74147489448241</v>
      </c>
      <c r="P1574" s="10">
        <f t="shared" si="267"/>
        <v>8.2860993802505653E-2</v>
      </c>
      <c r="Q1574" s="10">
        <f t="shared" si="268"/>
        <v>0.16533697103624323</v>
      </c>
      <c r="R1574" s="10">
        <f t="shared" si="269"/>
        <v>1.1722951581451575</v>
      </c>
      <c r="S1574" s="10">
        <f t="shared" si="270"/>
        <v>0.69314718055994529</v>
      </c>
      <c r="T1574" s="10">
        <f t="shared" si="271"/>
        <v>0.39250770368443488</v>
      </c>
      <c r="U1574" s="10">
        <f>(C1574 - $AP$12 ) / $AQ$12</f>
        <v>0.23589684080462875</v>
      </c>
      <c r="V1574" s="10">
        <f>(D1574 - $AP$13 ) / $AQ$13</f>
        <v>0.15389968729671114</v>
      </c>
      <c r="W1574" s="10">
        <f>(E1574 - $AP$14 ) / $AQ$14</f>
        <v>-0.62090463959143949</v>
      </c>
      <c r="X1574" s="10">
        <f>(F1574 - $AP$15 ) / $AQ$15</f>
        <v>1.2390660909552105</v>
      </c>
      <c r="Y1574" s="10">
        <f>(G1574 - $AP$16 ) / $AQ$16</f>
        <v>1.3108422189197697</v>
      </c>
      <c r="Z1574" s="10">
        <f>(H1574 - $AP$17) / $AQ$17</f>
        <v>0.94578441761894649</v>
      </c>
      <c r="AA1574" s="10">
        <f t="shared" si="272"/>
        <v>5.6917449053835159E-3</v>
      </c>
      <c r="AB1574" s="10">
        <f t="shared" si="273"/>
        <v>0.50142293238490965</v>
      </c>
      <c r="AC1574" s="10">
        <f t="shared" si="274"/>
        <v>-0.69030535759679579</v>
      </c>
      <c r="AD1574" s="10">
        <f t="shared" si="275"/>
        <v>1</v>
      </c>
    </row>
    <row r="1575" spans="1:30" x14ac:dyDescent="0.3">
      <c r="A1575" t="s">
        <v>1</v>
      </c>
      <c r="B1575">
        <f t="shared" si="265"/>
        <v>0</v>
      </c>
      <c r="C1575" s="10">
        <v>1.206813006</v>
      </c>
      <c r="D1575" s="10">
        <v>8.4702322999999996E-2</v>
      </c>
      <c r="E1575" s="10">
        <v>0.859337884</v>
      </c>
      <c r="F1575" s="10">
        <v>22.755618779999999</v>
      </c>
      <c r="G1575" s="10">
        <v>0.57419835900000005</v>
      </c>
      <c r="H1575" s="10">
        <v>7.8460754999999993E-2</v>
      </c>
      <c r="I1575" s="10">
        <f>MIN($AF1593, MAX($AF1592, C1575))</f>
        <v>1.206813006</v>
      </c>
      <c r="J1575" s="10">
        <f>MIN($AF1596, MAX($AF1595, D1575))</f>
        <v>8.4702322999999996E-2</v>
      </c>
      <c r="K1575" s="10">
        <f>MIN($AF1599, MAX($AF1598, E1575))</f>
        <v>0.859337884</v>
      </c>
      <c r="L1575" s="10">
        <f>MIN($AF1602, MAX($AF1601, F1575))</f>
        <v>22.755618779999999</v>
      </c>
      <c r="M1575" s="10">
        <f>MIN($AF1605, MAX($AF1604, G1575))</f>
        <v>0.57419835900000005</v>
      </c>
      <c r="N1575" s="10">
        <f>MIN($AF1608, MAX($AF1607, H1575))</f>
        <v>7.8460754999999993E-2</v>
      </c>
      <c r="O1575" s="10">
        <f t="shared" si="266"/>
        <v>0.79154939600036656</v>
      </c>
      <c r="P1575" s="10">
        <f t="shared" si="267"/>
        <v>8.130559266771549E-2</v>
      </c>
      <c r="Q1575" s="10">
        <f t="shared" si="268"/>
        <v>0.62022044800640463</v>
      </c>
      <c r="R1575" s="10">
        <f t="shared" si="269"/>
        <v>3.1678190827104915</v>
      </c>
      <c r="S1575" s="10">
        <f t="shared" si="270"/>
        <v>0.45374616429141701</v>
      </c>
      <c r="T1575" s="10">
        <f t="shared" si="271"/>
        <v>7.55347976824466E-2</v>
      </c>
      <c r="U1575" s="10">
        <f>(C1575 - $AP$12 ) / $AQ$12</f>
        <v>0.45323684248339163</v>
      </c>
      <c r="V1575" s="10">
        <f>(D1575 - $AP$13 ) / $AQ$13</f>
        <v>0.1498401878165897</v>
      </c>
      <c r="W1575" s="10">
        <f>(E1575 - $AP$14 ) / $AQ$14</f>
        <v>0.41972983790806928</v>
      </c>
      <c r="X1575" s="10">
        <f>(F1575 - $AP$15 ) / $AQ$15</f>
        <v>21.24097120913946</v>
      </c>
      <c r="Y1575" s="10">
        <f>(G1575 - $AP$16 ) / $AQ$16</f>
        <v>0.43702648771728836</v>
      </c>
      <c r="Z1575" s="10">
        <f>(H1575 - $AP$17) / $AQ$17</f>
        <v>-2.8760073259648154E-2</v>
      </c>
      <c r="AA1575" s="10">
        <f t="shared" si="272"/>
        <v>1.0935748356517781E-2</v>
      </c>
      <c r="AB1575" s="10">
        <f t="shared" si="273"/>
        <v>0.50273390984335908</v>
      </c>
      <c r="AC1575" s="10">
        <f t="shared" si="274"/>
        <v>-0.69863000348773052</v>
      </c>
      <c r="AD1575" s="10">
        <f t="shared" si="275"/>
        <v>1</v>
      </c>
    </row>
    <row r="1576" spans="1:30" x14ac:dyDescent="0.3">
      <c r="A1576" t="s">
        <v>1</v>
      </c>
      <c r="B1576">
        <f t="shared" si="265"/>
        <v>0</v>
      </c>
      <c r="C1576" s="10">
        <v>1.491731863</v>
      </c>
      <c r="D1576" s="10">
        <v>5.9533588999999998E-2</v>
      </c>
      <c r="E1576" s="10">
        <v>2.8907483470000002</v>
      </c>
      <c r="F1576" s="10">
        <v>1.4405368670000001</v>
      </c>
      <c r="G1576" s="10">
        <v>0.83180927500000001</v>
      </c>
      <c r="H1576" s="10">
        <v>3.2827941999999999E-2</v>
      </c>
      <c r="I1576" s="10">
        <f>MIN($AF1594, MAX($AF1593, C1576))</f>
        <v>1.491731863</v>
      </c>
      <c r="J1576" s="10">
        <f>MIN($AF1597, MAX($AF1596, D1576))</f>
        <v>5.9533588999999998E-2</v>
      </c>
      <c r="K1576" s="10">
        <f>MIN($AF1600, MAX($AF1599, E1576))</f>
        <v>2.8907483470000002</v>
      </c>
      <c r="L1576" s="10">
        <f>MIN($AF1603, MAX($AF1602, F1576))</f>
        <v>1.4405368670000001</v>
      </c>
      <c r="M1576" s="10">
        <f>MIN($AF1606, MAX($AF1605, G1576))</f>
        <v>0.83180927500000001</v>
      </c>
      <c r="N1576" s="10">
        <f>MIN($AF1609, MAX($AF1608, H1576))</f>
        <v>3.2827941999999999E-2</v>
      </c>
      <c r="O1576" s="10">
        <f t="shared" si="266"/>
        <v>0.91297799601883145</v>
      </c>
      <c r="P1576" s="10">
        <f t="shared" si="267"/>
        <v>5.782880091364509E-2</v>
      </c>
      <c r="Q1576" s="10">
        <f t="shared" si="268"/>
        <v>1.3586015162490721</v>
      </c>
      <c r="R1576" s="10">
        <f t="shared" si="269"/>
        <v>0.89221804256163562</v>
      </c>
      <c r="S1576" s="10">
        <f t="shared" si="270"/>
        <v>0.60530415329962206</v>
      </c>
      <c r="T1576" s="10">
        <f t="shared" si="271"/>
        <v>3.2300614793156671E-2</v>
      </c>
      <c r="U1576" s="10">
        <f>(C1576 - $AP$12 ) / $AQ$12</f>
        <v>1.0277590980947611</v>
      </c>
      <c r="V1576" s="10">
        <f>(D1576 - $AP$13 ) / $AQ$13</f>
        <v>8.9327968049278283E-2</v>
      </c>
      <c r="W1576" s="10">
        <f>(E1576 - $AP$14 ) / $AQ$14</f>
        <v>3.5305594112138867</v>
      </c>
      <c r="X1576" s="10">
        <f>(F1576 - $AP$15 ) / $AQ$15</f>
        <v>0.47035729992020076</v>
      </c>
      <c r="Y1576" s="10">
        <f>(G1576 - $AP$16 ) / $AQ$16</f>
        <v>0.96568689964435506</v>
      </c>
      <c r="Z1576" s="10">
        <f>(H1576 - $AP$17) / $AQ$17</f>
        <v>-0.13932211606091255</v>
      </c>
      <c r="AA1576" s="10">
        <f t="shared" si="272"/>
        <v>2.4797884493023829E-2</v>
      </c>
      <c r="AB1576" s="10">
        <f t="shared" si="273"/>
        <v>0.50619915345343702</v>
      </c>
      <c r="AC1576" s="10">
        <f t="shared" si="274"/>
        <v>-0.70562298772144805</v>
      </c>
      <c r="AD1576" s="10">
        <f t="shared" si="275"/>
        <v>1</v>
      </c>
    </row>
    <row r="1577" spans="1:30" x14ac:dyDescent="0.3">
      <c r="A1577" t="s">
        <v>2</v>
      </c>
      <c r="B1577">
        <f t="shared" si="265"/>
        <v>0</v>
      </c>
      <c r="C1577" s="10">
        <v>1.493902439</v>
      </c>
      <c r="D1577" s="10">
        <v>3.9515387999999999E-2</v>
      </c>
      <c r="E1577" s="10">
        <v>2.7784942990000001</v>
      </c>
      <c r="F1577" s="10">
        <v>1.5009608130000001</v>
      </c>
      <c r="G1577" s="10">
        <v>0.88732039299999999</v>
      </c>
      <c r="H1577" s="10">
        <v>2.3480902000000001E-2</v>
      </c>
      <c r="I1577" s="10">
        <f>MIN($AF1595, MAX($AF1594, C1577))</f>
        <v>1.493902439</v>
      </c>
      <c r="J1577" s="10">
        <f>MIN($AF1598, MAX($AF1597, D1577))</f>
        <v>3.9515387999999999E-2</v>
      </c>
      <c r="K1577" s="10">
        <f>MIN($AF1601, MAX($AF1600, E1577))</f>
        <v>2.7784942990000001</v>
      </c>
      <c r="L1577" s="10">
        <f>MIN($AF1604, MAX($AF1603, F1577))</f>
        <v>1.5009608130000001</v>
      </c>
      <c r="M1577" s="10">
        <f>MIN($AF1607, MAX($AF1606, G1577))</f>
        <v>0.88732039299999999</v>
      </c>
      <c r="N1577" s="10">
        <f>MIN($AF1610, MAX($AF1609, H1577))</f>
        <v>2.3480902000000001E-2</v>
      </c>
      <c r="O1577" s="10">
        <f t="shared" si="266"/>
        <v>0.91384872820882346</v>
      </c>
      <c r="P1577" s="10">
        <f t="shared" si="267"/>
        <v>3.8754631477166596E-2</v>
      </c>
      <c r="Q1577" s="10">
        <f t="shared" si="268"/>
        <v>1.3293255966777111</v>
      </c>
      <c r="R1577" s="10">
        <f t="shared" si="269"/>
        <v>0.91667498324014218</v>
      </c>
      <c r="S1577" s="10">
        <f t="shared" si="270"/>
        <v>0.63515804158693068</v>
      </c>
      <c r="T1577" s="10">
        <f t="shared" si="271"/>
        <v>2.3209466443406653E-2</v>
      </c>
      <c r="U1577" s="10">
        <f>(C1577 - $AP$12 ) / $AQ$12</f>
        <v>1.0321359379874464</v>
      </c>
      <c r="V1577" s="10">
        <f>(D1577 - $AP$13 ) / $AQ$13</f>
        <v>4.119897680727886E-2</v>
      </c>
      <c r="W1577" s="10">
        <f>(E1577 - $AP$14 ) / $AQ$14</f>
        <v>3.3586575634081095</v>
      </c>
      <c r="X1577" s="10">
        <f>(F1577 - $AP$15 ) / $AQ$15</f>
        <v>0.52923778925447196</v>
      </c>
      <c r="Y1577" s="10">
        <f>(G1577 - $AP$16 ) / $AQ$16</f>
        <v>1.0796049391594664</v>
      </c>
      <c r="Z1577" s="10">
        <f>(H1577 - $AP$17) / $AQ$17</f>
        <v>-0.16196871110087055</v>
      </c>
      <c r="AA1577" s="10">
        <f t="shared" si="272"/>
        <v>2.4903489367069188E-2</v>
      </c>
      <c r="AB1577" s="10">
        <f t="shared" si="273"/>
        <v>0.50622555059629981</v>
      </c>
      <c r="AC1577" s="10">
        <f t="shared" si="274"/>
        <v>-0.70567644621312431</v>
      </c>
      <c r="AD1577" s="10">
        <f t="shared" si="275"/>
        <v>1</v>
      </c>
    </row>
    <row r="1578" spans="1:30" x14ac:dyDescent="0.3">
      <c r="A1578" t="s">
        <v>1</v>
      </c>
      <c r="B1578">
        <f t="shared" si="265"/>
        <v>0</v>
      </c>
      <c r="C1578" s="10">
        <v>1.4756592289999999</v>
      </c>
      <c r="D1578" s="10">
        <v>5.5763219000000003E-2</v>
      </c>
      <c r="E1578" s="10">
        <v>2.5713202530000001</v>
      </c>
      <c r="F1578" s="10">
        <v>1.8641368540000001</v>
      </c>
      <c r="G1578" s="10">
        <v>0.89775171099999995</v>
      </c>
      <c r="H1578" s="10">
        <v>3.4180207999999997E-2</v>
      </c>
      <c r="I1578" s="10">
        <f>MIN($AF1596, MAX($AF1595, C1578))</f>
        <v>1.4756592289999999</v>
      </c>
      <c r="J1578" s="10">
        <f>MIN($AF1599, MAX($AF1598, D1578))</f>
        <v>5.5763219000000003E-2</v>
      </c>
      <c r="K1578" s="10">
        <f>MIN($AF1602, MAX($AF1601, E1578))</f>
        <v>2.5713202530000001</v>
      </c>
      <c r="L1578" s="10">
        <f>MIN($AF1605, MAX($AF1604, F1578))</f>
        <v>1.8641368540000001</v>
      </c>
      <c r="M1578" s="10">
        <f>MIN($AF1608, MAX($AF1607, G1578))</f>
        <v>0.89775171099999995</v>
      </c>
      <c r="N1578" s="10">
        <f>MIN($AF1611, MAX($AF1610, H1578))</f>
        <v>3.4180207999999997E-2</v>
      </c>
      <c r="O1578" s="10">
        <f t="shared" si="266"/>
        <v>0.90650671570593289</v>
      </c>
      <c r="P1578" s="10">
        <f t="shared" si="267"/>
        <v>5.426393571019518E-2</v>
      </c>
      <c r="Q1578" s="10">
        <f t="shared" si="268"/>
        <v>1.2729353461929491</v>
      </c>
      <c r="R1578" s="10">
        <f t="shared" si="269"/>
        <v>1.0522670321746468</v>
      </c>
      <c r="S1578" s="10">
        <f t="shared" si="270"/>
        <v>0.64066987550832699</v>
      </c>
      <c r="T1578" s="10">
        <f t="shared" si="271"/>
        <v>3.3609043299277122E-2</v>
      </c>
      <c r="U1578" s="10">
        <f>(C1578 - $AP$12 ) / $AQ$12</f>
        <v>0.99534956916247264</v>
      </c>
      <c r="V1578" s="10">
        <f>(D1578 - $AP$13 ) / $AQ$13</f>
        <v>8.0263012376733223E-2</v>
      </c>
      <c r="W1578" s="10">
        <f>(E1578 - $AP$14 ) / $AQ$14</f>
        <v>3.041398614093433</v>
      </c>
      <c r="X1578" s="10">
        <f>(F1578 - $AP$15 ) / $AQ$15</f>
        <v>0.88313693726051812</v>
      </c>
      <c r="Y1578" s="10">
        <f>(G1578 - $AP$16 ) / $AQ$16</f>
        <v>1.1010117372736512</v>
      </c>
      <c r="Z1578" s="10">
        <f>(H1578 - $AP$17) / $AQ$17</f>
        <v>-0.13604576114124775</v>
      </c>
      <c r="AA1578" s="10">
        <f t="shared" si="272"/>
        <v>2.401590381639828E-2</v>
      </c>
      <c r="AB1578" s="10">
        <f t="shared" si="273"/>
        <v>0.50600368739782553</v>
      </c>
      <c r="AC1578" s="10">
        <f t="shared" si="274"/>
        <v>-0.705227226190141</v>
      </c>
      <c r="AD1578" s="10">
        <f t="shared" si="275"/>
        <v>1</v>
      </c>
    </row>
    <row r="1579" spans="1:30" x14ac:dyDescent="0.3">
      <c r="A1579" t="s">
        <v>2</v>
      </c>
      <c r="B1579">
        <f t="shared" si="265"/>
        <v>0</v>
      </c>
      <c r="C1579" s="10">
        <v>1.326484504</v>
      </c>
      <c r="D1579" s="10">
        <v>3.6465353999999998E-2</v>
      </c>
      <c r="E1579" s="10">
        <v>3.1894140320000002</v>
      </c>
      <c r="F1579" s="10">
        <v>1.7783280990000001</v>
      </c>
      <c r="G1579" s="10">
        <v>6.2138727999999997E-2</v>
      </c>
      <c r="H1579" s="10">
        <v>2.1807689000000002E-2</v>
      </c>
      <c r="I1579" s="10">
        <f>MIN($AF1597, MAX($AF1596, C1579))</f>
        <v>1.326484504</v>
      </c>
      <c r="J1579" s="10">
        <f>MIN($AF1600, MAX($AF1599, D1579))</f>
        <v>3.6465353999999998E-2</v>
      </c>
      <c r="K1579" s="10">
        <f>MIN($AF1603, MAX($AF1602, E1579))</f>
        <v>3.1894140320000002</v>
      </c>
      <c r="L1579" s="10">
        <f>MIN($AF1606, MAX($AF1605, F1579))</f>
        <v>1.7783280990000001</v>
      </c>
      <c r="M1579" s="10">
        <f>MIN($AF1609, MAX($AF1608, G1579))</f>
        <v>6.2138727999999997E-2</v>
      </c>
      <c r="N1579" s="10">
        <f>MIN($AF1612, MAX($AF1611, H1579))</f>
        <v>2.1807689000000002E-2</v>
      </c>
      <c r="O1579" s="10">
        <f t="shared" si="266"/>
        <v>0.84435833163134022</v>
      </c>
      <c r="P1579" s="10">
        <f t="shared" si="267"/>
        <v>3.581622638231205E-2</v>
      </c>
      <c r="Q1579" s="10">
        <f t="shared" si="268"/>
        <v>1.4325608749895624</v>
      </c>
      <c r="R1579" s="10">
        <f t="shared" si="269"/>
        <v>1.0218493435496696</v>
      </c>
      <c r="S1579" s="10">
        <f t="shared" si="270"/>
        <v>6.0284543290405286E-2</v>
      </c>
      <c r="T1579" s="10">
        <f t="shared" si="271"/>
        <v>2.1573302842208351E-2</v>
      </c>
      <c r="U1579" s="10">
        <f>(C1579 - $AP$12 ) / $AQ$12</f>
        <v>0.69454743767278437</v>
      </c>
      <c r="V1579" s="10">
        <f>(D1579 - $AP$13 ) / $AQ$13</f>
        <v>3.3865897292601164E-2</v>
      </c>
      <c r="W1579" s="10">
        <f>(E1579 - $AP$14 ) / $AQ$14</f>
        <v>3.9879253952688982</v>
      </c>
      <c r="X1579" s="10">
        <f>(F1579 - $AP$15 ) / $AQ$15</f>
        <v>0.79952006318935787</v>
      </c>
      <c r="Y1579" s="10">
        <f>(G1579 - $AP$16 ) / $AQ$16</f>
        <v>-0.61380497415943513</v>
      </c>
      <c r="Z1579" s="10">
        <f>(H1579 - $AP$17) / $AQ$17</f>
        <v>-0.16602267655160075</v>
      </c>
      <c r="AA1579" s="10">
        <f t="shared" si="272"/>
        <v>1.675811692279211E-2</v>
      </c>
      <c r="AB1579" s="10">
        <f t="shared" si="273"/>
        <v>0.50418943118642856</v>
      </c>
      <c r="AC1579" s="10">
        <f t="shared" si="274"/>
        <v>-0.70156134292092798</v>
      </c>
      <c r="AD1579" s="10">
        <f t="shared" si="275"/>
        <v>1</v>
      </c>
    </row>
    <row r="1580" spans="1:30" x14ac:dyDescent="0.3">
      <c r="A1580" t="s">
        <v>2</v>
      </c>
      <c r="B1580">
        <f t="shared" si="265"/>
        <v>0</v>
      </c>
      <c r="C1580" s="10">
        <v>1.3762101600000001</v>
      </c>
      <c r="D1580" s="10">
        <v>2.8177851E-2</v>
      </c>
      <c r="E1580" s="10">
        <v>2.9486923539999998</v>
      </c>
      <c r="F1580" s="10">
        <v>1.8041426739999999</v>
      </c>
      <c r="G1580" s="10">
        <v>0.78287092899999999</v>
      </c>
      <c r="H1580" s="10">
        <v>1.7816036E-2</v>
      </c>
      <c r="I1580" s="10">
        <f>MIN($AF1598, MAX($AF1597, C1580))</f>
        <v>1.3762101600000001</v>
      </c>
      <c r="J1580" s="10">
        <f>MIN($AF1601, MAX($AF1600, D1580))</f>
        <v>2.8177851E-2</v>
      </c>
      <c r="K1580" s="10">
        <f>MIN($AF1604, MAX($AF1603, E1580))</f>
        <v>2.9486923539999998</v>
      </c>
      <c r="L1580" s="10">
        <f>MIN($AF1607, MAX($AF1606, F1580))</f>
        <v>1.8041426739999999</v>
      </c>
      <c r="M1580" s="10">
        <f>MIN($AF1610, MAX($AF1609, G1580))</f>
        <v>0.78287092899999999</v>
      </c>
      <c r="N1580" s="10">
        <f>MIN($AF1613, MAX($AF1612, H1580))</f>
        <v>1.7816036E-2</v>
      </c>
      <c r="O1580" s="10">
        <f t="shared" si="266"/>
        <v>0.86550684876727502</v>
      </c>
      <c r="P1580" s="10">
        <f t="shared" si="267"/>
        <v>2.7788158878359656E-2</v>
      </c>
      <c r="Q1580" s="10">
        <f t="shared" si="268"/>
        <v>1.3733844744837551</v>
      </c>
      <c r="R1580" s="10">
        <f t="shared" si="269"/>
        <v>1.031097850188867</v>
      </c>
      <c r="S1580" s="10">
        <f t="shared" si="270"/>
        <v>0.57822494646825129</v>
      </c>
      <c r="T1580" s="10">
        <f t="shared" si="271"/>
        <v>1.7659190599666617E-2</v>
      </c>
      <c r="U1580" s="10">
        <f>(C1580 - $AP$12 ) / $AQ$12</f>
        <v>0.79481632246223544</v>
      </c>
      <c r="V1580" s="10">
        <f>(D1580 - $AP$13 ) / $AQ$13</f>
        <v>1.3940572369295431E-2</v>
      </c>
      <c r="W1580" s="10">
        <f>(E1580 - $AP$14 ) / $AQ$14</f>
        <v>3.619292798116521</v>
      </c>
      <c r="X1580" s="10">
        <f>(F1580 - $AP$15 ) / $AQ$15</f>
        <v>0.82467523607323789</v>
      </c>
      <c r="Y1580" s="10">
        <f>(G1580 - $AP$16 ) / $AQ$16</f>
        <v>0.86525728060061335</v>
      </c>
      <c r="Z1580" s="10">
        <f>(H1580 - $AP$17) / $AQ$17</f>
        <v>-0.17569390391673811</v>
      </c>
      <c r="AA1580" s="10">
        <f t="shared" si="272"/>
        <v>1.9177415596832031E-2</v>
      </c>
      <c r="AB1580" s="10">
        <f t="shared" si="273"/>
        <v>0.50479420696834454</v>
      </c>
      <c r="AC1580" s="10">
        <f t="shared" si="274"/>
        <v>-0.70278185931253578</v>
      </c>
      <c r="AD1580" s="10">
        <f t="shared" si="275"/>
        <v>1</v>
      </c>
    </row>
    <row r="1581" spans="1:30" x14ac:dyDescent="0.3">
      <c r="A1581" t="s">
        <v>2</v>
      </c>
      <c r="B1581">
        <f t="shared" si="265"/>
        <v>0</v>
      </c>
      <c r="C1581" s="10">
        <v>1.4028916579999999</v>
      </c>
      <c r="D1581" s="10">
        <v>5.8580444000000002E-2</v>
      </c>
      <c r="E1581" s="10">
        <v>2.5948747060000001</v>
      </c>
      <c r="F1581" s="10">
        <v>2.2068250140000001</v>
      </c>
      <c r="G1581" s="10">
        <v>0.90516666700000004</v>
      </c>
      <c r="H1581" s="10">
        <v>3.5682121999999997E-2</v>
      </c>
      <c r="I1581" s="10">
        <f>MIN($AF1599, MAX($AF1598, C1581))</f>
        <v>1.4028916579999999</v>
      </c>
      <c r="J1581" s="10">
        <f>MIN($AF1602, MAX($AF1601, D1581))</f>
        <v>5.8580444000000002E-2</v>
      </c>
      <c r="K1581" s="10">
        <f>MIN($AF1605, MAX($AF1604, E1581))</f>
        <v>2.5948747060000001</v>
      </c>
      <c r="L1581" s="10">
        <f>MIN($AF1608, MAX($AF1607, F1581))</f>
        <v>2.2068250140000001</v>
      </c>
      <c r="M1581" s="10">
        <f>MIN($AF1611, MAX($AF1610, G1581))</f>
        <v>0.90516666700000004</v>
      </c>
      <c r="N1581" s="10">
        <f>MIN($AF1614, MAX($AF1613, H1581))</f>
        <v>3.5682121999999997E-2</v>
      </c>
      <c r="O1581" s="10">
        <f t="shared" si="266"/>
        <v>0.87667286959559898</v>
      </c>
      <c r="P1581" s="10">
        <f t="shared" si="267"/>
        <v>5.6928806815606428E-2</v>
      </c>
      <c r="Q1581" s="10">
        <f t="shared" si="268"/>
        <v>1.2795091382708008</v>
      </c>
      <c r="R1581" s="10">
        <f t="shared" si="269"/>
        <v>1.1652813554556012</v>
      </c>
      <c r="S1581" s="10">
        <f t="shared" si="270"/>
        <v>0.64456949399054919</v>
      </c>
      <c r="T1581" s="10">
        <f t="shared" si="271"/>
        <v>3.5060264708375824E-2</v>
      </c>
      <c r="U1581" s="10">
        <f>(C1581 - $AP$12 ) / $AQ$12</f>
        <v>0.84861800682758493</v>
      </c>
      <c r="V1581" s="10">
        <f>(D1581 - $AP$13 ) / $AQ$13</f>
        <v>8.7036358160989341E-2</v>
      </c>
      <c r="W1581" s="10">
        <f>(E1581 - $AP$14 ) / $AQ$14</f>
        <v>3.0774690638179214</v>
      </c>
      <c r="X1581" s="10">
        <f>(F1581 - $AP$15 ) / $AQ$15</f>
        <v>1.217071542422866</v>
      </c>
      <c r="Y1581" s="10">
        <f>(G1581 - $AP$16 ) / $AQ$16</f>
        <v>1.1162284592753737</v>
      </c>
      <c r="Z1581" s="10">
        <f>(H1581 - $AP$17) / $AQ$17</f>
        <v>-0.13240682965675174</v>
      </c>
      <c r="AA1581" s="10">
        <f t="shared" si="272"/>
        <v>2.047554855123284E-2</v>
      </c>
      <c r="AB1581" s="10">
        <f t="shared" si="273"/>
        <v>0.50511870830500183</v>
      </c>
      <c r="AC1581" s="10">
        <f t="shared" si="274"/>
        <v>-0.70343735993118339</v>
      </c>
      <c r="AD1581" s="10">
        <f t="shared" si="275"/>
        <v>1</v>
      </c>
    </row>
    <row r="1582" spans="1:30" x14ac:dyDescent="0.3">
      <c r="A1582" t="s">
        <v>5</v>
      </c>
      <c r="B1582">
        <f t="shared" si="265"/>
        <v>1</v>
      </c>
      <c r="C1582" s="10">
        <v>1.6030580000000001</v>
      </c>
      <c r="D1582" s="10">
        <v>-6.8642729999999997E-3</v>
      </c>
      <c r="E1582" s="10">
        <v>0.95037072</v>
      </c>
      <c r="F1582" s="10">
        <v>2.575422428</v>
      </c>
      <c r="G1582" s="10">
        <v>-1.556658197</v>
      </c>
      <c r="H1582" s="10">
        <v>-1.0136799E-2</v>
      </c>
      <c r="I1582" s="10">
        <f>MIN($AF1600, MAX($AF1599, C1582))</f>
        <v>1.6030580000000001</v>
      </c>
      <c r="J1582" s="10">
        <f>MIN($AF1603, MAX($AF1602, D1582))</f>
        <v>-6.8642729999999997E-3</v>
      </c>
      <c r="K1582" s="10">
        <f>MIN($AF1606, MAX($AF1605, E1582))</f>
        <v>0.95037072</v>
      </c>
      <c r="L1582" s="10">
        <f>MIN($AF1609, MAX($AF1608, F1582))</f>
        <v>2.575422428</v>
      </c>
      <c r="M1582" s="10">
        <f>MIN($AF1612, MAX($AF1611, G1582))</f>
        <v>-1.556658197</v>
      </c>
      <c r="N1582" s="10">
        <f>MIN($AF1615, MAX($AF1614, H1582))</f>
        <v>-1.0136799E-2</v>
      </c>
      <c r="O1582" s="10">
        <f t="shared" si="266"/>
        <v>0.95668690774651666</v>
      </c>
      <c r="P1582" s="10">
        <f t="shared" si="267"/>
        <v>-6.8408211369186305E-3</v>
      </c>
      <c r="Q1582" s="10">
        <f t="shared" si="268"/>
        <v>0.66801946732701611</v>
      </c>
      <c r="R1582" s="10">
        <f t="shared" si="269"/>
        <v>1.2740833308437514</v>
      </c>
      <c r="S1582" s="10">
        <f t="shared" si="270"/>
        <v>-0.93870101392851435</v>
      </c>
      <c r="T1582" s="10">
        <f t="shared" si="271"/>
        <v>-1.0085766235838116E-2</v>
      </c>
      <c r="U1582" s="10">
        <f>(C1582 - $AP$12 ) / $AQ$12</f>
        <v>1.2522417596187765</v>
      </c>
      <c r="V1582" s="10">
        <f>(D1582 - $AP$13 ) / $AQ$13</f>
        <v>-7.0309859480052958E-2</v>
      </c>
      <c r="W1582" s="10">
        <f>(E1582 - $AP$14 ) / $AQ$14</f>
        <v>0.55913427808826077</v>
      </c>
      <c r="X1582" s="10">
        <f>(F1582 - $AP$15 ) / $AQ$15</f>
        <v>1.5762535810084781</v>
      </c>
      <c r="Y1582" s="10">
        <f>(G1582 - $AP$16 ) / $AQ$16</f>
        <v>-3.9358452917241182</v>
      </c>
      <c r="Z1582" s="10">
        <f>(H1582 - $AP$17) / $AQ$17</f>
        <v>-0.24341978659871702</v>
      </c>
      <c r="AA1582" s="10">
        <f t="shared" si="272"/>
        <v>3.0214226826045763E-2</v>
      </c>
      <c r="AB1582" s="10">
        <f t="shared" si="273"/>
        <v>0.50755298212245181</v>
      </c>
      <c r="AC1582" s="10">
        <f t="shared" si="274"/>
        <v>-0.67815417524447386</v>
      </c>
      <c r="AD1582" s="10">
        <f t="shared" si="275"/>
        <v>1</v>
      </c>
    </row>
    <row r="1583" spans="1:30" x14ac:dyDescent="0.3">
      <c r="A1583" t="s">
        <v>6</v>
      </c>
      <c r="B1583">
        <f t="shared" si="265"/>
        <v>1</v>
      </c>
      <c r="C1583" s="10">
        <v>1.7068674880000001</v>
      </c>
      <c r="D1583" s="10">
        <v>1.1525535E-2</v>
      </c>
      <c r="E1583" s="10">
        <v>0.90326946799999996</v>
      </c>
      <c r="F1583" s="10">
        <v>2.489699683</v>
      </c>
      <c r="G1583" s="10">
        <v>-0.88332445400000004</v>
      </c>
      <c r="H1583" s="10">
        <v>1.1387763E-2</v>
      </c>
      <c r="I1583" s="10">
        <f>MIN($AF1601, MAX($AF1600, C1583))</f>
        <v>1.7068674880000001</v>
      </c>
      <c r="J1583" s="10">
        <f>MIN($AF1604, MAX($AF1603, D1583))</f>
        <v>1.1525535E-2</v>
      </c>
      <c r="K1583" s="10">
        <f>MIN($AF1607, MAX($AF1606, E1583))</f>
        <v>0.90326946799999996</v>
      </c>
      <c r="L1583" s="10">
        <f>MIN($AF1610, MAX($AF1609, F1583))</f>
        <v>2.489699683</v>
      </c>
      <c r="M1583" s="10">
        <f>MIN($AF1613, MAX($AF1612, G1583))</f>
        <v>-0.88332445400000004</v>
      </c>
      <c r="N1583" s="10">
        <f>MIN($AF1616, MAX($AF1615, H1583))</f>
        <v>1.1387763E-2</v>
      </c>
      <c r="O1583" s="10">
        <f t="shared" si="266"/>
        <v>0.99579205782705027</v>
      </c>
      <c r="P1583" s="10">
        <f t="shared" si="267"/>
        <v>1.1459621993131202E-2</v>
      </c>
      <c r="Q1583" s="10">
        <f t="shared" si="268"/>
        <v>0.64357317997099606</v>
      </c>
      <c r="R1583" s="10">
        <f t="shared" si="269"/>
        <v>1.249815681795428</v>
      </c>
      <c r="S1583" s="10">
        <f t="shared" si="270"/>
        <v>-0.63303854178886021</v>
      </c>
      <c r="T1583" s="10">
        <f t="shared" si="271"/>
        <v>1.1323410519956148E-2</v>
      </c>
      <c r="U1583" s="10">
        <f>(C1583 - $AP$12 ) / $AQ$12</f>
        <v>1.4615675368860264</v>
      </c>
      <c r="V1583" s="10">
        <f>(D1583 - $AP$13 ) / $AQ$13</f>
        <v>-2.609595093881836E-2</v>
      </c>
      <c r="W1583" s="10">
        <f>(E1583 - $AP$14 ) / $AQ$14</f>
        <v>0.48700509970205591</v>
      </c>
      <c r="X1583" s="10">
        <f>(F1583 - $AP$15 ) / $AQ$15</f>
        <v>1.4927205199158287</v>
      </c>
      <c r="Y1583" s="10">
        <f>(G1583 - $AP$16 ) / $AQ$16</f>
        <v>-2.5540525499182016</v>
      </c>
      <c r="Z1583" s="10">
        <f>(H1583 - $AP$17) / $AQ$17</f>
        <v>-0.19126872711609275</v>
      </c>
      <c r="AA1583" s="10">
        <f t="shared" si="272"/>
        <v>3.5264862189632776E-2</v>
      </c>
      <c r="AB1583" s="10">
        <f t="shared" si="273"/>
        <v>0.50881530199949521</v>
      </c>
      <c r="AC1583" s="10">
        <f t="shared" si="274"/>
        <v>-0.67567019272391649</v>
      </c>
      <c r="AD1583" s="10">
        <f t="shared" si="275"/>
        <v>1</v>
      </c>
    </row>
    <row r="1584" spans="1:30" x14ac:dyDescent="0.3">
      <c r="A1584" t="s">
        <v>5</v>
      </c>
      <c r="B1584">
        <f t="shared" si="265"/>
        <v>1</v>
      </c>
      <c r="C1584" s="10">
        <v>1.6869588600000001</v>
      </c>
      <c r="D1584" s="10">
        <v>-3.2611519999999998E-3</v>
      </c>
      <c r="E1584" s="10">
        <v>0.83202826699999999</v>
      </c>
      <c r="F1584" s="10">
        <v>2.0200632230000002</v>
      </c>
      <c r="G1584" s="10">
        <v>34.594086019999999</v>
      </c>
      <c r="H1584" s="10">
        <v>-7.8695840000000006E-3</v>
      </c>
      <c r="I1584" s="10">
        <f>MIN($AF1602, MAX($AF1601, C1584))</f>
        <v>1.6869588600000001</v>
      </c>
      <c r="J1584" s="10">
        <f>MIN($AF1605, MAX($AF1604, D1584))</f>
        <v>-3.2611519999999998E-3</v>
      </c>
      <c r="K1584" s="10">
        <f>MIN($AF1608, MAX($AF1607, E1584))</f>
        <v>0.83202826699999999</v>
      </c>
      <c r="L1584" s="10">
        <f>MIN($AF1611, MAX($AF1610, F1584))</f>
        <v>2.0200632230000002</v>
      </c>
      <c r="M1584" s="10">
        <f>MIN($AF1614, MAX($AF1613, G1584))</f>
        <v>34.594086019999999</v>
      </c>
      <c r="N1584" s="10">
        <f>MIN($AF1617, MAX($AF1616, H1584))</f>
        <v>-7.8695840000000006E-3</v>
      </c>
      <c r="O1584" s="10">
        <f t="shared" si="266"/>
        <v>0.98841001876065393</v>
      </c>
      <c r="P1584" s="10">
        <f t="shared" si="267"/>
        <v>-3.2558459765197039E-3</v>
      </c>
      <c r="Q1584" s="10">
        <f t="shared" si="268"/>
        <v>0.60542369571805654</v>
      </c>
      <c r="R1584" s="10">
        <f t="shared" si="269"/>
        <v>1.105277765935861</v>
      </c>
      <c r="S1584" s="10">
        <f t="shared" si="270"/>
        <v>3.5721795010243174</v>
      </c>
      <c r="T1584" s="10">
        <f t="shared" si="271"/>
        <v>-7.8387803263585513E-3</v>
      </c>
      <c r="U1584" s="10">
        <f>(C1584 - $AP$12 ) / $AQ$12</f>
        <v>1.4214229498091251</v>
      </c>
      <c r="V1584" s="10">
        <f>(D1584 - $AP$13 ) / $AQ$13</f>
        <v>-6.1647014149802538E-2</v>
      </c>
      <c r="W1584" s="10">
        <f>(E1584 - $AP$14 ) / $AQ$14</f>
        <v>0.37790886388699801</v>
      </c>
      <c r="X1584" s="10">
        <f>(F1584 - $AP$15 ) / $AQ$15</f>
        <v>1.0350803556336934</v>
      </c>
      <c r="Y1584" s="10">
        <f>(G1584 - $AP$16 ) / $AQ$16</f>
        <v>70.25148972489157</v>
      </c>
      <c r="Z1584" s="10">
        <f>(H1584 - $AP$17) / $AQ$17</f>
        <v>-0.23792663582868517</v>
      </c>
      <c r="AA1584" s="10">
        <f t="shared" si="272"/>
        <v>3.4296249179834495E-2</v>
      </c>
      <c r="AB1584" s="10">
        <f t="shared" si="273"/>
        <v>0.50857322196942445</v>
      </c>
      <c r="AC1584" s="10">
        <f t="shared" si="274"/>
        <v>-0.67614607785321779</v>
      </c>
      <c r="AD1584" s="10">
        <f t="shared" si="275"/>
        <v>1</v>
      </c>
    </row>
    <row r="1585" spans="1:30" x14ac:dyDescent="0.3">
      <c r="A1585" t="s">
        <v>5</v>
      </c>
      <c r="B1585">
        <f t="shared" si="265"/>
        <v>1</v>
      </c>
      <c r="C1585" s="10">
        <v>2.4958858770000001</v>
      </c>
      <c r="D1585" s="10">
        <v>2.0962382000000002E-2</v>
      </c>
      <c r="E1585" s="10">
        <v>0.79564340600000005</v>
      </c>
      <c r="F1585" s="10">
        <v>1.700492176</v>
      </c>
      <c r="G1585" s="10">
        <v>-0.36111224200000003</v>
      </c>
      <c r="H1585" s="10">
        <v>4.2714157000000003E-2</v>
      </c>
      <c r="I1585" s="10">
        <f>MIN($AF1603, MAX($AF1602, C1585))</f>
        <v>2.4958858770000001</v>
      </c>
      <c r="J1585" s="10">
        <f>MIN($AF1606, MAX($AF1605, D1585))</f>
        <v>2.0962382000000002E-2</v>
      </c>
      <c r="K1585" s="10">
        <f>MIN($AF1609, MAX($AF1608, E1585))</f>
        <v>0.79564340600000005</v>
      </c>
      <c r="L1585" s="10">
        <f>MIN($AF1612, MAX($AF1611, F1585))</f>
        <v>1.700492176</v>
      </c>
      <c r="M1585" s="10">
        <f>MIN($AF1615, MAX($AF1614, G1585))</f>
        <v>-0.36111224200000003</v>
      </c>
      <c r="N1585" s="10">
        <f>MIN($AF1618, MAX($AF1617, H1585))</f>
        <v>4.2714157000000003E-2</v>
      </c>
      <c r="O1585" s="10">
        <f t="shared" si="266"/>
        <v>1.2515868133817476</v>
      </c>
      <c r="P1585" s="10">
        <f t="shared" si="267"/>
        <v>2.0745694233438493E-2</v>
      </c>
      <c r="Q1585" s="10">
        <f t="shared" si="268"/>
        <v>0.58536340116877328</v>
      </c>
      <c r="R1585" s="10">
        <f t="shared" si="269"/>
        <v>0.99343404380536016</v>
      </c>
      <c r="S1585" s="10">
        <f t="shared" si="270"/>
        <v>-0.30830219051131424</v>
      </c>
      <c r="T1585" s="10">
        <f t="shared" si="271"/>
        <v>4.1827079972607019E-2</v>
      </c>
      <c r="U1585" s="10">
        <f>(C1585 - $AP$12 ) / $AQ$12</f>
        <v>3.0525770942742509</v>
      </c>
      <c r="V1585" s="10">
        <f>(D1585 - $AP$13 ) / $AQ$13</f>
        <v>-3.4073024126551675E-3</v>
      </c>
      <c r="W1585" s="10">
        <f>(E1585 - $AP$14 ) / $AQ$14</f>
        <v>0.32219038469187472</v>
      </c>
      <c r="X1585" s="10">
        <f>(F1585 - $AP$15 ) / $AQ$15</f>
        <v>0.72367236476157459</v>
      </c>
      <c r="Y1585" s="10">
        <f>(G1585 - $AP$16 ) / $AQ$16</f>
        <v>-1.4823863045745274</v>
      </c>
      <c r="Z1585" s="10">
        <f>(H1585 - $AP$17) / $AQ$17</f>
        <v>-0.1153691739976542</v>
      </c>
      <c r="AA1585" s="10">
        <f t="shared" si="272"/>
        <v>7.3652915678576417E-2</v>
      </c>
      <c r="AB1585" s="10">
        <f t="shared" si="273"/>
        <v>0.51840490949934526</v>
      </c>
      <c r="AC1585" s="10">
        <f t="shared" si="274"/>
        <v>-0.65699866350406877</v>
      </c>
      <c r="AD1585" s="10">
        <f t="shared" si="275"/>
        <v>1</v>
      </c>
    </row>
    <row r="1586" spans="1:30" x14ac:dyDescent="0.3">
      <c r="A1586" t="s">
        <v>6</v>
      </c>
      <c r="B1586">
        <f t="shared" si="265"/>
        <v>1</v>
      </c>
      <c r="C1586" s="10">
        <v>1.8620673649999999</v>
      </c>
      <c r="D1586" s="10">
        <v>-4.0299304000000001E-2</v>
      </c>
      <c r="E1586" s="10">
        <v>0.857822423</v>
      </c>
      <c r="F1586" s="10">
        <v>2.5096070730000002</v>
      </c>
      <c r="G1586" s="10">
        <v>0.109177659</v>
      </c>
      <c r="H1586" s="10">
        <v>4.1449622999999998E-2</v>
      </c>
      <c r="I1586" s="10">
        <f>MIN($AF1604, MAX($AF1603, C1586))</f>
        <v>1.8620673649999999</v>
      </c>
      <c r="J1586" s="10">
        <f>MIN($AF1607, MAX($AF1606, D1586))</f>
        <v>-4.0299304000000001E-2</v>
      </c>
      <c r="K1586" s="10">
        <f>MIN($AF1610, MAX($AF1609, E1586))</f>
        <v>0.857822423</v>
      </c>
      <c r="L1586" s="10">
        <f>MIN($AF1613, MAX($AF1612, F1586))</f>
        <v>2.5096070730000002</v>
      </c>
      <c r="M1586" s="10">
        <f>MIN($AF1616, MAX($AF1615, G1586))</f>
        <v>0.109177659</v>
      </c>
      <c r="N1586" s="10">
        <f>MIN($AF1619, MAX($AF1618, H1586))</f>
        <v>4.1449622999999998E-2</v>
      </c>
      <c r="O1586" s="10">
        <f t="shared" si="266"/>
        <v>1.0515442185930999</v>
      </c>
      <c r="P1586" s="10">
        <f t="shared" si="267"/>
        <v>-3.9508464056711046E-2</v>
      </c>
      <c r="Q1586" s="10">
        <f t="shared" si="268"/>
        <v>0.61940506155072261</v>
      </c>
      <c r="R1586" s="10">
        <f t="shared" si="269"/>
        <v>1.2555040861972186</v>
      </c>
      <c r="S1586" s="10">
        <f t="shared" si="270"/>
        <v>0.10361889301318755</v>
      </c>
      <c r="T1586" s="10">
        <f t="shared" si="271"/>
        <v>4.0613610889894583E-2</v>
      </c>
      <c r="U1586" s="10">
        <f>(C1586 - $AP$12 ) / $AQ$12</f>
        <v>1.7745190359321108</v>
      </c>
      <c r="V1586" s="10">
        <f>(D1586 - $AP$13 ) / $AQ$13</f>
        <v>-0.15069641939994682</v>
      </c>
      <c r="W1586" s="10">
        <f>(E1586 - $AP$14 ) / $AQ$14</f>
        <v>0.41740911495135602</v>
      </c>
      <c r="X1586" s="10">
        <f>(F1586 - $AP$15 ) / $AQ$15</f>
        <v>1.5121193997004787</v>
      </c>
      <c r="Y1586" s="10">
        <f>(G1586 - $AP$16 ) / $AQ$16</f>
        <v>-0.51727327035900739</v>
      </c>
      <c r="Z1586" s="10">
        <f>(H1586 - $AP$17) / $AQ$17</f>
        <v>-0.11843296632252479</v>
      </c>
      <c r="AA1586" s="10">
        <f t="shared" si="272"/>
        <v>4.2815790359132598E-2</v>
      </c>
      <c r="AB1586" s="10">
        <f t="shared" si="273"/>
        <v>0.51070231269031907</v>
      </c>
      <c r="AC1586" s="10">
        <f t="shared" si="274"/>
        <v>-0.67196841686744113</v>
      </c>
      <c r="AD1586" s="10">
        <f t="shared" si="275"/>
        <v>1</v>
      </c>
    </row>
    <row r="1587" spans="1:30" x14ac:dyDescent="0.3">
      <c r="A1587" t="s">
        <v>2</v>
      </c>
      <c r="B1587">
        <f t="shared" si="265"/>
        <v>0</v>
      </c>
      <c r="C1587" s="10">
        <v>2.8788819879999998</v>
      </c>
      <c r="D1587" s="10">
        <v>8.8088350999999995E-2</v>
      </c>
      <c r="E1587" s="10">
        <v>0.76728898199999995</v>
      </c>
      <c r="F1587" s="10">
        <v>1.5135492399999999</v>
      </c>
      <c r="G1587" s="10">
        <v>0.78125</v>
      </c>
      <c r="H1587" s="10">
        <v>0.12542837600000001</v>
      </c>
      <c r="I1587" s="10">
        <f>MIN($AF1605, MAX($AF1604, C1587))</f>
        <v>2.8788819879999998</v>
      </c>
      <c r="J1587" s="10">
        <f>MIN($AF1608, MAX($AF1607, D1587))</f>
        <v>8.8088350999999995E-2</v>
      </c>
      <c r="K1587" s="10">
        <f>MIN($AF1611, MAX($AF1610, E1587))</f>
        <v>0.76728898199999995</v>
      </c>
      <c r="L1587" s="10">
        <f>MIN($AF1614, MAX($AF1613, F1587))</f>
        <v>1.5135492399999999</v>
      </c>
      <c r="M1587" s="10">
        <f>MIN($AF1617, MAX($AF1616, G1587))</f>
        <v>0.78125</v>
      </c>
      <c r="N1587" s="10">
        <f>MIN($AF1620, MAX($AF1619, H1587))</f>
        <v>0.12542837600000001</v>
      </c>
      <c r="O1587" s="10">
        <f t="shared" si="266"/>
        <v>1.3555469646900564</v>
      </c>
      <c r="P1587" s="10">
        <f t="shared" si="267"/>
        <v>8.4422350100041538E-2</v>
      </c>
      <c r="Q1587" s="10">
        <f t="shared" si="268"/>
        <v>0.56944672382536932</v>
      </c>
      <c r="R1587" s="10">
        <f t="shared" si="269"/>
        <v>0.92169579417145764</v>
      </c>
      <c r="S1587" s="10">
        <f t="shared" si="270"/>
        <v>0.57731536503482361</v>
      </c>
      <c r="T1587" s="10">
        <f t="shared" si="271"/>
        <v>0.11816374184525162</v>
      </c>
      <c r="U1587" s="10">
        <f>(C1587 - $AP$12 ) / $AQ$12</f>
        <v>3.8248664116573479</v>
      </c>
      <c r="V1587" s="10">
        <f>(D1587 - $AP$13 ) / $AQ$13</f>
        <v>0.15798108479115622</v>
      </c>
      <c r="W1587" s="10">
        <f>(E1587 - $AP$14 ) / $AQ$14</f>
        <v>0.27876943047320357</v>
      </c>
      <c r="X1587" s="10">
        <f>(F1587 - $AP$15 ) / $AQ$15</f>
        <v>0.54150466010247555</v>
      </c>
      <c r="Y1587" s="10">
        <f>(G1587 - $AP$16 ) / $AQ$16</f>
        <v>0.86193086491081972</v>
      </c>
      <c r="Z1587" s="10">
        <f>(H1587 - $AP$17) / $AQ$17</f>
        <v>8.5036026123389369E-2</v>
      </c>
      <c r="AA1587" s="10">
        <f t="shared" si="272"/>
        <v>9.2286797220626743E-2</v>
      </c>
      <c r="AB1587" s="10">
        <f t="shared" si="273"/>
        <v>0.52305533838353124</v>
      </c>
      <c r="AC1587" s="10">
        <f t="shared" si="274"/>
        <v>-0.74035480820653388</v>
      </c>
      <c r="AD1587" s="10">
        <f t="shared" si="275"/>
        <v>1</v>
      </c>
    </row>
    <row r="1588" spans="1:30" x14ac:dyDescent="0.3">
      <c r="A1588" t="s">
        <v>2</v>
      </c>
      <c r="B1588">
        <f t="shared" si="265"/>
        <v>0</v>
      </c>
      <c r="C1588" s="10">
        <v>2.3017492709999998</v>
      </c>
      <c r="D1588" s="10">
        <v>0.146237172</v>
      </c>
      <c r="E1588" s="10">
        <v>0.81413911100000003</v>
      </c>
      <c r="F1588" s="10">
        <v>1.694316436</v>
      </c>
      <c r="G1588" s="10">
        <v>0.75531914899999997</v>
      </c>
      <c r="H1588" s="10">
        <v>0.13585434199999999</v>
      </c>
      <c r="I1588" s="10">
        <f>MIN($AF1606, MAX($AF1605, C1588))</f>
        <v>2.3017492709999998</v>
      </c>
      <c r="J1588" s="10">
        <f>MIN($AF1609, MAX($AF1608, D1588))</f>
        <v>0.146237172</v>
      </c>
      <c r="K1588" s="10">
        <f>MIN($AF1612, MAX($AF1611, E1588))</f>
        <v>0.81413911100000003</v>
      </c>
      <c r="L1588" s="10">
        <f>MIN($AF1615, MAX($AF1614, F1588))</f>
        <v>1.694316436</v>
      </c>
      <c r="M1588" s="10">
        <f>MIN($AF1618, MAX($AF1617, G1588))</f>
        <v>0.75531914899999997</v>
      </c>
      <c r="N1588" s="10">
        <f>MIN($AF1621, MAX($AF1620, H1588))</f>
        <v>0.13585434199999999</v>
      </c>
      <c r="O1588" s="10">
        <f t="shared" si="266"/>
        <v>1.194452410149748</v>
      </c>
      <c r="P1588" s="10">
        <f t="shared" si="267"/>
        <v>0.13648455325001507</v>
      </c>
      <c r="Q1588" s="10">
        <f t="shared" si="268"/>
        <v>0.5956110361837057</v>
      </c>
      <c r="R1588" s="10">
        <f t="shared" si="269"/>
        <v>0.99114453063005858</v>
      </c>
      <c r="S1588" s="10">
        <f t="shared" si="270"/>
        <v>0.56265069166694037</v>
      </c>
      <c r="T1588" s="10">
        <f t="shared" si="271"/>
        <v>0.12738509200764112</v>
      </c>
      <c r="U1588" s="10">
        <f>(C1588 - $AP$12 ) / $AQ$12</f>
        <v>2.6611119524080671</v>
      </c>
      <c r="V1588" s="10">
        <f>(D1588 - $AP$13 ) / $AQ$13</f>
        <v>0.29778606010545106</v>
      </c>
      <c r="W1588" s="10">
        <f>(E1588 - $AP$14 ) / $AQ$14</f>
        <v>0.35051404804850095</v>
      </c>
      <c r="X1588" s="10">
        <f>(F1588 - $AP$15 ) / $AQ$15</f>
        <v>0.71765437657521503</v>
      </c>
      <c r="Y1588" s="10">
        <f>(G1588 - $AP$16 ) / $AQ$16</f>
        <v>0.80871644921703978</v>
      </c>
      <c r="Z1588" s="10">
        <f>(H1588 - $AP$17) / $AQ$17</f>
        <v>0.11029671077889211</v>
      </c>
      <c r="AA1588" s="10">
        <f t="shared" si="272"/>
        <v>6.4207601704671061E-2</v>
      </c>
      <c r="AB1588" s="10">
        <f t="shared" si="273"/>
        <v>0.51604638804674907</v>
      </c>
      <c r="AC1588" s="10">
        <f t="shared" si="274"/>
        <v>-0.72576621993054169</v>
      </c>
      <c r="AD1588" s="10">
        <f t="shared" si="275"/>
        <v>1</v>
      </c>
    </row>
    <row r="1589" spans="1:30" x14ac:dyDescent="0.3">
      <c r="A1589" t="s">
        <v>2</v>
      </c>
      <c r="B1589">
        <f t="shared" si="265"/>
        <v>0</v>
      </c>
      <c r="C1589" s="10">
        <v>2.405721717</v>
      </c>
      <c r="D1589" s="10">
        <v>0.12852458999999999</v>
      </c>
      <c r="E1589" s="10">
        <v>0.96163934399999995</v>
      </c>
      <c r="F1589" s="10">
        <v>2.9661898569999998</v>
      </c>
      <c r="G1589" s="10">
        <v>0.87566607500000004</v>
      </c>
      <c r="H1589" s="10">
        <v>0.162973065</v>
      </c>
      <c r="I1589" s="10">
        <f>MIN($AF1607, MAX($AF1606, C1589))</f>
        <v>2.405721717</v>
      </c>
      <c r="J1589" s="10">
        <f>MIN($AF1610, MAX($AF1609, D1589))</f>
        <v>0.12852458999999999</v>
      </c>
      <c r="K1589" s="10">
        <f>MIN($AF1613, MAX($AF1612, E1589))</f>
        <v>0.96163934399999995</v>
      </c>
      <c r="L1589" s="10">
        <f>MIN($AF1616, MAX($AF1615, F1589))</f>
        <v>2.9661898569999998</v>
      </c>
      <c r="M1589" s="10">
        <f>MIN($AF1619, MAX($AF1618, G1589))</f>
        <v>0.87566607500000004</v>
      </c>
      <c r="N1589" s="10">
        <f>MIN($AF1622, MAX($AF1621, H1589))</f>
        <v>0.162973065</v>
      </c>
      <c r="O1589" s="10">
        <f t="shared" si="266"/>
        <v>1.2254568751444888</v>
      </c>
      <c r="P1589" s="10">
        <f t="shared" si="267"/>
        <v>0.12091110702476308</v>
      </c>
      <c r="Q1589" s="10">
        <f t="shared" si="268"/>
        <v>0.6737805236548623</v>
      </c>
      <c r="R1589" s="10">
        <f t="shared" si="269"/>
        <v>1.377805900106633</v>
      </c>
      <c r="S1589" s="10">
        <f t="shared" si="270"/>
        <v>0.62896383633958464</v>
      </c>
      <c r="T1589" s="10">
        <f t="shared" si="271"/>
        <v>0.15097971333711971</v>
      </c>
      <c r="U1589" s="10">
        <f>(C1589 - $AP$12 ) / $AQ$12</f>
        <v>2.8707663249768558</v>
      </c>
      <c r="V1589" s="10">
        <f>(D1589 - $AP$13 ) / $AQ$13</f>
        <v>0.25520038000606565</v>
      </c>
      <c r="W1589" s="10">
        <f>(E1589 - $AP$14 ) / $AQ$14</f>
        <v>0.57639064721116773</v>
      </c>
      <c r="X1589" s="10">
        <f>(F1589 - $AP$15 ) / $AQ$15</f>
        <v>1.9570393283579655</v>
      </c>
      <c r="Y1589" s="10">
        <f>(G1589 - $AP$16 ) / $AQ$16</f>
        <v>1.055688341795211</v>
      </c>
      <c r="Z1589" s="10">
        <f>(H1589 - $AP$17) / $AQ$17</f>
        <v>0.17600165456663613</v>
      </c>
      <c r="AA1589" s="10">
        <f t="shared" si="272"/>
        <v>6.926616545181373E-2</v>
      </c>
      <c r="AB1589" s="10">
        <f t="shared" si="273"/>
        <v>0.51730962123880775</v>
      </c>
      <c r="AC1589" s="10">
        <f t="shared" si="274"/>
        <v>-0.72837986864362625</v>
      </c>
      <c r="AD1589" s="10">
        <f t="shared" si="275"/>
        <v>1</v>
      </c>
    </row>
    <row r="1590" spans="1:30" x14ac:dyDescent="0.3">
      <c r="A1590" t="s">
        <v>5</v>
      </c>
      <c r="B1590">
        <f t="shared" si="265"/>
        <v>1</v>
      </c>
      <c r="C1590" s="10">
        <v>1.2471590960000001</v>
      </c>
      <c r="D1590" s="10">
        <v>1.3739851000000001E-2</v>
      </c>
      <c r="E1590" s="10">
        <v>0.64995381500000005</v>
      </c>
      <c r="F1590" s="10">
        <v>4.0700089559999997</v>
      </c>
      <c r="G1590" s="10">
        <v>1.0730353930000001</v>
      </c>
      <c r="H1590" s="10">
        <v>2.9500255999999999E-2</v>
      </c>
      <c r="I1590" s="10">
        <f>MIN($AF1608, MAX($AF1607, C1590))</f>
        <v>1.2471590960000001</v>
      </c>
      <c r="J1590" s="10">
        <f>MIN($AF1611, MAX($AF1610, D1590))</f>
        <v>1.3739851000000001E-2</v>
      </c>
      <c r="K1590" s="10">
        <f>MIN($AF1614, MAX($AF1613, E1590))</f>
        <v>0.64995381500000005</v>
      </c>
      <c r="L1590" s="10">
        <f>MIN($AF1617, MAX($AF1616, F1590))</f>
        <v>4.0700089559999997</v>
      </c>
      <c r="M1590" s="10">
        <f>MIN($AF1620, MAX($AF1619, G1590))</f>
        <v>1.0730353930000001</v>
      </c>
      <c r="N1590" s="10">
        <f>MIN($AF1623, MAX($AF1622, H1590))</f>
        <v>2.9500255999999999E-2</v>
      </c>
      <c r="O1590" s="10">
        <f t="shared" si="266"/>
        <v>0.80966679443504341</v>
      </c>
      <c r="P1590" s="10">
        <f t="shared" si="267"/>
        <v>1.3646315053352027E-2</v>
      </c>
      <c r="Q1590" s="10">
        <f t="shared" si="268"/>
        <v>0.50074729661164552</v>
      </c>
      <c r="R1590" s="10">
        <f t="shared" si="269"/>
        <v>1.6233425840709594</v>
      </c>
      <c r="S1590" s="10">
        <f t="shared" si="270"/>
        <v>0.7290139066315805</v>
      </c>
      <c r="T1590" s="10">
        <f t="shared" si="271"/>
        <v>2.9073496150076313E-2</v>
      </c>
      <c r="U1590" s="10">
        <f>(C1590 - $AP$12 ) / $AQ$12</f>
        <v>0.53459237955091321</v>
      </c>
      <c r="V1590" s="10">
        <f>(D1590 - $AP$13 ) / $AQ$13</f>
        <v>-2.0772156089769775E-2</v>
      </c>
      <c r="W1590" s="10">
        <f>(E1590 - $AP$14 ) / $AQ$14</f>
        <v>9.9086538147578826E-2</v>
      </c>
      <c r="X1590" s="10">
        <f>(F1590 - $AP$15 ) / $AQ$15</f>
        <v>3.032662702667785</v>
      </c>
      <c r="Y1590" s="10">
        <f>(G1590 - $AP$16 ) / $AQ$16</f>
        <v>1.4607229830898534</v>
      </c>
      <c r="Z1590" s="10">
        <f>(H1590 - $AP$17) / $AQ$17</f>
        <v>-0.14738464251443556</v>
      </c>
      <c r="AA1590" s="10">
        <f t="shared" si="272"/>
        <v>1.2898703697714193E-2</v>
      </c>
      <c r="AB1590" s="10">
        <f t="shared" si="273"/>
        <v>0.50322463121596595</v>
      </c>
      <c r="AC1590" s="10">
        <f t="shared" si="274"/>
        <v>-0.68671862563655217</v>
      </c>
      <c r="AD1590" s="10">
        <f t="shared" si="275"/>
        <v>1</v>
      </c>
    </row>
    <row r="1591" spans="1:30" x14ac:dyDescent="0.3">
      <c r="A1591" t="s">
        <v>5</v>
      </c>
      <c r="B1591">
        <f t="shared" si="265"/>
        <v>1</v>
      </c>
      <c r="C1591" s="10">
        <v>1.4796249109999999</v>
      </c>
      <c r="D1591" s="10">
        <v>3.7808161E-2</v>
      </c>
      <c r="E1591" s="10">
        <v>0.78006635199999996</v>
      </c>
      <c r="F1591" s="10">
        <v>2.7985792169999999</v>
      </c>
      <c r="G1591" s="10">
        <v>-3.230176546</v>
      </c>
      <c r="H1591" s="10">
        <v>6.3467908000000003E-2</v>
      </c>
      <c r="I1591" s="10">
        <f>MIN($AF1609, MAX($AF1608, C1591))</f>
        <v>1.4796249109999999</v>
      </c>
      <c r="J1591" s="10">
        <f>MIN($AF1612, MAX($AF1611, D1591))</f>
        <v>3.7808161E-2</v>
      </c>
      <c r="K1591" s="10">
        <f>MIN($AF1615, MAX($AF1614, E1591))</f>
        <v>0.78006635199999996</v>
      </c>
      <c r="L1591" s="10">
        <f>MIN($AF1618, MAX($AF1617, F1591))</f>
        <v>2.7985792169999999</v>
      </c>
      <c r="M1591" s="10">
        <f>MIN($AF1621, MAX($AF1620, G1591))</f>
        <v>-3.230176546</v>
      </c>
      <c r="N1591" s="10">
        <f>MIN($AF1624, MAX($AF1623, H1591))</f>
        <v>6.3467908000000003E-2</v>
      </c>
      <c r="O1591" s="10">
        <f t="shared" si="266"/>
        <v>0.90810730317361099</v>
      </c>
      <c r="P1591" s="10">
        <f t="shared" si="267"/>
        <v>3.7110951670824038E-2</v>
      </c>
      <c r="Q1591" s="10">
        <f t="shared" si="268"/>
        <v>0.57665064001374022</v>
      </c>
      <c r="R1591" s="10">
        <f t="shared" si="269"/>
        <v>1.3346271065547903</v>
      </c>
      <c r="S1591" s="10">
        <f t="shared" si="270"/>
        <v>-1.4422437288302632</v>
      </c>
      <c r="T1591" s="10">
        <f t="shared" si="271"/>
        <v>6.1535179368346495E-2</v>
      </c>
      <c r="U1591" s="10">
        <f>(C1591 - $AP$12 ) / $AQ$12</f>
        <v>1.0033461355942881</v>
      </c>
      <c r="V1591" s="10">
        <f>(D1591 - $AP$13 ) / $AQ$13</f>
        <v>3.7094356550388397E-2</v>
      </c>
      <c r="W1591" s="10">
        <f>(E1591 - $AP$14 ) / $AQ$14</f>
        <v>0.29833623944118054</v>
      </c>
      <c r="X1591" s="10">
        <f>(F1591 - $AP$15 ) / $AQ$15</f>
        <v>1.7937100995646265</v>
      </c>
      <c r="Y1591" s="10">
        <f>(G1591 - $AP$16 ) / $AQ$16</f>
        <v>-7.3701830654768603</v>
      </c>
      <c r="Z1591" s="10">
        <f>(H1591 - $AP$17) / $AQ$17</f>
        <v>-6.5085683774318975E-2</v>
      </c>
      <c r="AA1591" s="10">
        <f t="shared" si="272"/>
        <v>2.4208845850270375E-2</v>
      </c>
      <c r="AB1591" s="10">
        <f t="shared" si="273"/>
        <v>0.50605191589582454</v>
      </c>
      <c r="AC1591" s="10">
        <f t="shared" si="274"/>
        <v>-0.68111601437311797</v>
      </c>
      <c r="AD1591" s="10">
        <f t="shared" si="275"/>
        <v>1</v>
      </c>
    </row>
    <row r="1592" spans="1:30" x14ac:dyDescent="0.3">
      <c r="A1592" t="s">
        <v>4</v>
      </c>
      <c r="B1592">
        <f t="shared" si="265"/>
        <v>1</v>
      </c>
      <c r="C1592" s="10">
        <v>1.4199047170000001</v>
      </c>
      <c r="D1592" s="10">
        <v>2.0767055999999999E-2</v>
      </c>
      <c r="E1592" s="10">
        <v>0.80822375599999996</v>
      </c>
      <c r="F1592" s="10">
        <v>3.0587292220000002</v>
      </c>
      <c r="G1592" s="10">
        <v>0.44656601699999998</v>
      </c>
      <c r="H1592" s="10">
        <v>3.9106544E-2</v>
      </c>
      <c r="I1592" s="10">
        <f>MIN($AF1610, MAX($AF1609, C1592))</f>
        <v>1.4199047170000001</v>
      </c>
      <c r="J1592" s="10">
        <f>MIN($AF1613, MAX($AF1612, D1592))</f>
        <v>2.0767055999999999E-2</v>
      </c>
      <c r="K1592" s="10">
        <f>MIN($AF1616, MAX($AF1615, E1592))</f>
        <v>0.80822375599999996</v>
      </c>
      <c r="L1592" s="10">
        <f>MIN($AF1619, MAX($AF1618, F1592))</f>
        <v>3.0587292220000002</v>
      </c>
      <c r="M1592" s="10">
        <f>MIN($AF1622, MAX($AF1621, G1592))</f>
        <v>0.44656601699999998</v>
      </c>
      <c r="N1592" s="10">
        <f>MIN($AF1625, MAX($AF1624, H1592))</f>
        <v>3.9106544E-2</v>
      </c>
      <c r="O1592" s="10">
        <f t="shared" si="266"/>
        <v>0.8837281662529568</v>
      </c>
      <c r="P1592" s="10">
        <f t="shared" si="267"/>
        <v>2.0554360360339939E-2</v>
      </c>
      <c r="Q1592" s="10">
        <f t="shared" si="268"/>
        <v>0.59234501316204757</v>
      </c>
      <c r="R1592" s="10">
        <f t="shared" si="269"/>
        <v>1.4008699251116825</v>
      </c>
      <c r="S1592" s="10">
        <f t="shared" si="270"/>
        <v>0.36919248352155121</v>
      </c>
      <c r="T1592" s="10">
        <f t="shared" si="271"/>
        <v>3.8361251614308124E-2</v>
      </c>
      <c r="U1592" s="10">
        <f>(C1592 - $AP$12 ) / $AQ$12</f>
        <v>0.88292384791668288</v>
      </c>
      <c r="V1592" s="10">
        <f>(D1592 - $AP$13 ) / $AQ$13</f>
        <v>-3.8769172068784294E-3</v>
      </c>
      <c r="W1592" s="10">
        <f>(E1592 - $AP$14 ) / $AQ$14</f>
        <v>0.34145548425463973</v>
      </c>
      <c r="X1592" s="10">
        <f>(F1592 - $AP$15 ) / $AQ$15</f>
        <v>2.0472148871320108</v>
      </c>
      <c r="Y1592" s="10">
        <f>(G1592 - $AP$16 ) / $AQ$16</f>
        <v>0.17510371074561573</v>
      </c>
      <c r="Z1592" s="10">
        <f>(H1592 - $AP$17) / $AQ$17</f>
        <v>-0.12410992515223233</v>
      </c>
      <c r="AA1592" s="10">
        <f t="shared" si="272"/>
        <v>2.1303283656025896E-2</v>
      </c>
      <c r="AB1592" s="10">
        <f t="shared" si="273"/>
        <v>0.50532561950508503</v>
      </c>
      <c r="AC1592" s="10">
        <f t="shared" si="274"/>
        <v>-0.68255226639606448</v>
      </c>
      <c r="AD1592" s="10">
        <f t="shared" si="275"/>
        <v>1</v>
      </c>
    </row>
    <row r="1593" spans="1:30" x14ac:dyDescent="0.3">
      <c r="A1593" t="s">
        <v>5</v>
      </c>
      <c r="B1593">
        <f t="shared" si="265"/>
        <v>1</v>
      </c>
      <c r="C1593" s="10">
        <v>1.5389287920000001</v>
      </c>
      <c r="D1593" s="10">
        <v>1.2020243999999999E-2</v>
      </c>
      <c r="E1593" s="10">
        <v>0.66447091199999997</v>
      </c>
      <c r="F1593" s="10">
        <v>3.588806194</v>
      </c>
      <c r="G1593" s="10">
        <v>1.1217550730000001</v>
      </c>
      <c r="H1593" s="10">
        <v>2.0928500999999999E-2</v>
      </c>
      <c r="I1593" s="10">
        <f>MIN($AF1611, MAX($AF1610, C1593))</f>
        <v>1.5389287920000001</v>
      </c>
      <c r="J1593" s="10">
        <f>MIN($AF1614, MAX($AF1613, D1593))</f>
        <v>1.2020243999999999E-2</v>
      </c>
      <c r="K1593" s="10">
        <f>MIN($AF1617, MAX($AF1616, E1593))</f>
        <v>0.66447091199999997</v>
      </c>
      <c r="L1593" s="10">
        <f>MIN($AF1620, MAX($AF1619, F1593))</f>
        <v>3.588806194</v>
      </c>
      <c r="M1593" s="10">
        <f>MIN($AF1623, MAX($AF1622, G1593))</f>
        <v>1.1217550730000001</v>
      </c>
      <c r="N1593" s="10">
        <f>MIN($AF1626, MAX($AF1625, H1593))</f>
        <v>2.0928500999999999E-2</v>
      </c>
      <c r="O1593" s="10">
        <f t="shared" si="266"/>
        <v>0.9317422566419753</v>
      </c>
      <c r="P1593" s="10">
        <f t="shared" si="267"/>
        <v>1.1948574617766484E-2</v>
      </c>
      <c r="Q1593" s="10">
        <f t="shared" si="268"/>
        <v>0.50950730236207031</v>
      </c>
      <c r="R1593" s="10">
        <f t="shared" si="269"/>
        <v>1.5236199017904273</v>
      </c>
      <c r="S1593" s="10">
        <f t="shared" si="270"/>
        <v>0.75224361081565694</v>
      </c>
      <c r="T1593" s="10">
        <f t="shared" si="271"/>
        <v>2.0712508326899408E-2</v>
      </c>
      <c r="U1593" s="10">
        <f>(C1593 - $AP$12 ) / $AQ$12</f>
        <v>1.1229289523912414</v>
      </c>
      <c r="V1593" s="10">
        <f>(D1593 - $AP$13 ) / $AQ$13</f>
        <v>-2.4906541104820878E-2</v>
      </c>
      <c r="W1593" s="10">
        <f>(E1593 - $AP$14 ) / $AQ$14</f>
        <v>0.12131750303069556</v>
      </c>
      <c r="X1593" s="10">
        <f>(F1593 - $AP$15 ) / $AQ$15</f>
        <v>2.5637516835899707</v>
      </c>
      <c r="Y1593" s="10">
        <f>(G1593 - $AP$16 ) / $AQ$16</f>
        <v>1.560703863161546</v>
      </c>
      <c r="Z1593" s="10">
        <f>(H1593 - $AP$17) / $AQ$17</f>
        <v>-0.16815282840716042</v>
      </c>
      <c r="AA1593" s="10">
        <f t="shared" si="272"/>
        <v>2.7094153198829466E-2</v>
      </c>
      <c r="AB1593" s="10">
        <f t="shared" si="273"/>
        <v>0.50677312396279162</v>
      </c>
      <c r="AC1593" s="10">
        <f t="shared" si="274"/>
        <v>-0.67969186279613014</v>
      </c>
      <c r="AD1593" s="10">
        <f t="shared" si="275"/>
        <v>1</v>
      </c>
    </row>
    <row r="1594" spans="1:30" x14ac:dyDescent="0.3">
      <c r="A1594" t="s">
        <v>4</v>
      </c>
      <c r="B1594">
        <f t="shared" si="265"/>
        <v>1</v>
      </c>
      <c r="C1594" s="10">
        <v>1.3370465039999999</v>
      </c>
      <c r="D1594" s="10">
        <v>4.3226999999999996E-3</v>
      </c>
      <c r="E1594" s="10">
        <v>0.90962249500000003</v>
      </c>
      <c r="F1594" s="10">
        <v>4.3283656050000001</v>
      </c>
      <c r="G1594" s="10">
        <v>-0.82108499899999998</v>
      </c>
      <c r="H1594" s="10">
        <v>8.4448930000000002E-3</v>
      </c>
      <c r="I1594" s="10">
        <f>MIN($AF1612, MAX($AF1611, C1594))</f>
        <v>1.3370465039999999</v>
      </c>
      <c r="J1594" s="10">
        <f>MIN($AF1615, MAX($AF1614, D1594))</f>
        <v>4.3226999999999996E-3</v>
      </c>
      <c r="K1594" s="10">
        <f>MIN($AF1618, MAX($AF1617, E1594))</f>
        <v>0.90962249500000003</v>
      </c>
      <c r="L1594" s="10">
        <f>MIN($AF1621, MAX($AF1620, F1594))</f>
        <v>4.3283656050000001</v>
      </c>
      <c r="M1594" s="10">
        <f>MIN($AF1624, MAX($AF1623, G1594))</f>
        <v>-0.82108499899999998</v>
      </c>
      <c r="N1594" s="10">
        <f>MIN($AF1627, MAX($AF1626, H1594))</f>
        <v>8.4448930000000002E-3</v>
      </c>
      <c r="O1594" s="10">
        <f t="shared" si="266"/>
        <v>0.84888795437457032</v>
      </c>
      <c r="P1594" s="10">
        <f t="shared" si="267"/>
        <v>4.3133839696424823E-3</v>
      </c>
      <c r="Q1594" s="10">
        <f t="shared" si="268"/>
        <v>0.64690557592701725</v>
      </c>
      <c r="R1594" s="10">
        <f t="shared" si="269"/>
        <v>1.673044550440931</v>
      </c>
      <c r="S1594" s="10">
        <f t="shared" si="270"/>
        <v>-0.59943247675662314</v>
      </c>
      <c r="T1594" s="10">
        <f t="shared" si="271"/>
        <v>8.4094343807481851E-3</v>
      </c>
      <c r="U1594" s="10">
        <f>(C1594 - $AP$12 ) / $AQ$12</f>
        <v>0.71584509458345791</v>
      </c>
      <c r="V1594" s="10">
        <f>(D1594 - $AP$13 ) / $AQ$13</f>
        <v>-4.3413450280171108E-2</v>
      </c>
      <c r="W1594" s="10">
        <f>(E1594 - $AP$14 ) / $AQ$14</f>
        <v>0.49673389879587576</v>
      </c>
      <c r="X1594" s="10">
        <f>(F1594 - $AP$15 ) / $AQ$15</f>
        <v>3.2844199433465482</v>
      </c>
      <c r="Y1594" s="10">
        <f>(G1594 - $AP$16 ) / $AQ$16</f>
        <v>-2.4263268446984112</v>
      </c>
      <c r="Z1594" s="10">
        <f>(H1594 - $AP$17) / $AQ$17</f>
        <v>-0.19839889721756243</v>
      </c>
      <c r="AA1594" s="10">
        <f t="shared" si="272"/>
        <v>1.7271989129831661E-2</v>
      </c>
      <c r="AB1594" s="10">
        <f t="shared" si="273"/>
        <v>0.50431788993966897</v>
      </c>
      <c r="AC1594" s="10">
        <f t="shared" si="274"/>
        <v>-0.6845484757325816</v>
      </c>
      <c r="AD1594" s="10">
        <f t="shared" si="275"/>
        <v>1</v>
      </c>
    </row>
    <row r="1595" spans="1:30" x14ac:dyDescent="0.3">
      <c r="A1595" t="s">
        <v>4</v>
      </c>
      <c r="B1595">
        <f t="shared" si="265"/>
        <v>1</v>
      </c>
      <c r="C1595" s="10">
        <v>2.2084264070000001</v>
      </c>
      <c r="D1595" s="10">
        <v>5.7364080999999997E-2</v>
      </c>
      <c r="E1595" s="10">
        <v>0.71432399499999999</v>
      </c>
      <c r="F1595" s="10">
        <v>1.5345254500000001</v>
      </c>
      <c r="G1595" s="10">
        <v>1</v>
      </c>
      <c r="H1595" s="10">
        <v>0.125059214</v>
      </c>
      <c r="I1595" s="10">
        <f>MIN($AF1613, MAX($AF1612, C1595))</f>
        <v>2.2084264070000001</v>
      </c>
      <c r="J1595" s="10">
        <f>MIN($AF1616, MAX($AF1615, D1595))</f>
        <v>5.7364080999999997E-2</v>
      </c>
      <c r="K1595" s="10">
        <f>MIN($AF1619, MAX($AF1618, E1595))</f>
        <v>0.71432399499999999</v>
      </c>
      <c r="L1595" s="10">
        <f>MIN($AF1622, MAX($AF1621, F1595))</f>
        <v>1.5345254500000001</v>
      </c>
      <c r="M1595" s="10">
        <f>MIN($AF1625, MAX($AF1624, G1595))</f>
        <v>1</v>
      </c>
      <c r="N1595" s="10">
        <f>MIN($AF1628, MAX($AF1627, H1595))</f>
        <v>0.125059214</v>
      </c>
      <c r="O1595" s="10">
        <f t="shared" si="266"/>
        <v>1.1657806010589831</v>
      </c>
      <c r="P1595" s="10">
        <f t="shared" si="267"/>
        <v>5.5779095072586056E-2</v>
      </c>
      <c r="Q1595" s="10">
        <f t="shared" si="268"/>
        <v>0.53901883090003366</v>
      </c>
      <c r="R1595" s="10">
        <f t="shared" si="269"/>
        <v>0.93000642030814196</v>
      </c>
      <c r="S1595" s="10">
        <f t="shared" si="270"/>
        <v>0.69314718055994529</v>
      </c>
      <c r="T1595" s="10">
        <f t="shared" si="271"/>
        <v>0.11783566893789464</v>
      </c>
      <c r="U1595" s="10">
        <f>(C1595 - $AP$12 ) / $AQ$12</f>
        <v>2.4729318407442302</v>
      </c>
      <c r="V1595" s="10">
        <f>(D1595 - $AP$13 ) / $AQ$13</f>
        <v>8.4111903352383305E-2</v>
      </c>
      <c r="W1595" s="10">
        <f>(E1595 - $AP$14 ) / $AQ$14</f>
        <v>0.19766073732114017</v>
      </c>
      <c r="X1595" s="10">
        <f>(F1595 - $AP$15 ) / $AQ$15</f>
        <v>0.56194505817211571</v>
      </c>
      <c r="Y1595" s="10">
        <f>(G1595 - $AP$16 ) / $AQ$16</f>
        <v>1.3108422189197697</v>
      </c>
      <c r="Z1595" s="10">
        <f>(H1595 - $AP$17) / $AQ$17</f>
        <v>8.4141597264826548E-2</v>
      </c>
      <c r="AA1595" s="10">
        <f t="shared" si="272"/>
        <v>5.9667171285154696E-2</v>
      </c>
      <c r="AB1595" s="10">
        <f t="shared" si="273"/>
        <v>0.51491236886810798</v>
      </c>
      <c r="AC1595" s="10">
        <f t="shared" si="274"/>
        <v>-0.6637585503344916</v>
      </c>
      <c r="AD1595" s="10">
        <f t="shared" si="275"/>
        <v>1</v>
      </c>
    </row>
    <row r="1596" spans="1:30" x14ac:dyDescent="0.3">
      <c r="A1596" t="s">
        <v>2</v>
      </c>
      <c r="B1596">
        <f t="shared" si="265"/>
        <v>0</v>
      </c>
      <c r="C1596" s="10">
        <v>0.81736906399999998</v>
      </c>
      <c r="D1596" s="10">
        <v>2.4149477999999999E-2</v>
      </c>
      <c r="E1596" s="10">
        <v>0.75213160199999995</v>
      </c>
      <c r="F1596" s="10">
        <v>4.6688604399999996</v>
      </c>
      <c r="G1596" s="10">
        <v>-0.88095393399999999</v>
      </c>
      <c r="H1596" s="10">
        <v>4.8444717999999998E-2</v>
      </c>
      <c r="I1596" s="10">
        <f>MIN($AF1614, MAX($AF1613, C1596))</f>
        <v>0.81736906399999998</v>
      </c>
      <c r="J1596" s="10">
        <f>MIN($AF1617, MAX($AF1616, D1596))</f>
        <v>2.4149477999999999E-2</v>
      </c>
      <c r="K1596" s="10">
        <f>MIN($AF1620, MAX($AF1619, E1596))</f>
        <v>0.75213160199999995</v>
      </c>
      <c r="L1596" s="10">
        <f>MIN($AF1623, MAX($AF1622, F1596))</f>
        <v>4.6688604399999996</v>
      </c>
      <c r="M1596" s="10">
        <f>MIN($AF1626, MAX($AF1625, G1596))</f>
        <v>-0.88095393399999999</v>
      </c>
      <c r="N1596" s="10">
        <f>MIN($AF1629, MAX($AF1628, H1596))</f>
        <v>4.8444717999999998E-2</v>
      </c>
      <c r="O1596" s="10">
        <f t="shared" si="266"/>
        <v>0.59738988601472021</v>
      </c>
      <c r="P1596" s="10">
        <f t="shared" si="267"/>
        <v>2.3862490573434477E-2</v>
      </c>
      <c r="Q1596" s="10">
        <f t="shared" si="268"/>
        <v>0.56083310498999073</v>
      </c>
      <c r="R1596" s="10">
        <f t="shared" si="269"/>
        <v>1.7349881169407062</v>
      </c>
      <c r="S1596" s="10">
        <f t="shared" si="270"/>
        <v>-0.63177905985419835</v>
      </c>
      <c r="T1596" s="10">
        <f t="shared" si="271"/>
        <v>4.7307845124817449E-2</v>
      </c>
      <c r="U1596" s="10">
        <f>(C1596 - $AP$12 ) / $AQ$12</f>
        <v>-0.3320541500044214</v>
      </c>
      <c r="V1596" s="10">
        <f>(D1596 - $AP$13 ) / $AQ$13</f>
        <v>4.255310000488813E-3</v>
      </c>
      <c r="W1596" s="10">
        <f>(E1596 - $AP$14 ) / $AQ$14</f>
        <v>0.25555795902680783</v>
      </c>
      <c r="X1596" s="10">
        <f>(F1596 - $AP$15 ) / $AQ$15</f>
        <v>3.6162172493449334</v>
      </c>
      <c r="Y1596" s="10">
        <f>(G1596 - $AP$16 ) / $AQ$16</f>
        <v>-2.5491878489220632</v>
      </c>
      <c r="Z1596" s="10">
        <f>(H1596 - $AP$17) / $AQ$17</f>
        <v>-0.10148481121341699</v>
      </c>
      <c r="AA1596" s="10">
        <f t="shared" si="272"/>
        <v>-8.0118390316401156E-3</v>
      </c>
      <c r="AB1596" s="10">
        <f t="shared" si="273"/>
        <v>0.49799705095611413</v>
      </c>
      <c r="AC1596" s="10">
        <f t="shared" si="274"/>
        <v>-0.6891492847182491</v>
      </c>
      <c r="AD1596" s="10">
        <f t="shared" si="275"/>
        <v>0</v>
      </c>
    </row>
    <row r="1597" spans="1:30" x14ac:dyDescent="0.3">
      <c r="A1597" t="s">
        <v>2</v>
      </c>
      <c r="B1597">
        <f t="shared" si="265"/>
        <v>0</v>
      </c>
      <c r="C1597" s="10">
        <v>0.92703329199999995</v>
      </c>
      <c r="D1597" s="10">
        <v>2.2495629999999999E-2</v>
      </c>
      <c r="E1597" s="10">
        <v>0.79425899899999997</v>
      </c>
      <c r="F1597" s="10">
        <v>4.7791735859999998</v>
      </c>
      <c r="G1597" s="10">
        <v>-0.63019263800000003</v>
      </c>
      <c r="H1597" s="10">
        <v>2.8322789000000001E-2</v>
      </c>
      <c r="I1597" s="10">
        <f>MIN($AF1615, MAX($AF1614, C1597))</f>
        <v>0.92703329199999995</v>
      </c>
      <c r="J1597" s="10">
        <f>MIN($AF1618, MAX($AF1617, D1597))</f>
        <v>2.2495629999999999E-2</v>
      </c>
      <c r="K1597" s="10">
        <f>MIN($AF1621, MAX($AF1620, E1597))</f>
        <v>0.79425899899999997</v>
      </c>
      <c r="L1597" s="10">
        <f>MIN($AF1624, MAX($AF1623, F1597))</f>
        <v>4.7791735859999998</v>
      </c>
      <c r="M1597" s="10">
        <f>MIN($AF1627, MAX($AF1626, G1597))</f>
        <v>-0.63019263800000003</v>
      </c>
      <c r="N1597" s="10">
        <f>MIN($AF1630, MAX($AF1629, H1597))</f>
        <v>2.8322789000000001E-2</v>
      </c>
      <c r="O1597" s="10">
        <f t="shared" si="266"/>
        <v>0.6559816658787353</v>
      </c>
      <c r="P1597" s="10">
        <f t="shared" si="267"/>
        <v>2.2246335087056174E-2</v>
      </c>
      <c r="Q1597" s="10">
        <f t="shared" si="268"/>
        <v>0.58459212278153894</v>
      </c>
      <c r="R1597" s="10">
        <f t="shared" si="269"/>
        <v>1.7542606942612367</v>
      </c>
      <c r="S1597" s="10">
        <f t="shared" si="270"/>
        <v>-0.48869819065771736</v>
      </c>
      <c r="T1597" s="10">
        <f t="shared" si="271"/>
        <v>2.7929114827918725E-2</v>
      </c>
      <c r="U1597" s="10">
        <f>(C1597 - $AP$12 ) / $AQ$12</f>
        <v>-0.11092263103851642</v>
      </c>
      <c r="V1597" s="10">
        <f>(D1597 - $AP$13 ) / $AQ$13</f>
        <v>2.7902682161583454E-4</v>
      </c>
      <c r="W1597" s="10">
        <f>(E1597 - $AP$14 ) / $AQ$14</f>
        <v>0.32007035315933463</v>
      </c>
      <c r="X1597" s="10">
        <f>(F1597 - $AP$15 ) / $AQ$15</f>
        <v>3.7237125793666257</v>
      </c>
      <c r="Y1597" s="10">
        <f>(G1597 - $AP$16 ) / $AQ$16</f>
        <v>-2.0345839955716674</v>
      </c>
      <c r="Z1597" s="10">
        <f>(H1597 - $AP$17) / $AQ$17</f>
        <v>-0.15023748344824073</v>
      </c>
      <c r="AA1597" s="10">
        <f t="shared" si="272"/>
        <v>-2.6763534346273582E-3</v>
      </c>
      <c r="AB1597" s="10">
        <f t="shared" si="273"/>
        <v>0.49933091204072549</v>
      </c>
      <c r="AC1597" s="10">
        <f t="shared" si="274"/>
        <v>-0.69180989920082769</v>
      </c>
      <c r="AD1597" s="10">
        <f t="shared" si="275"/>
        <v>0</v>
      </c>
    </row>
    <row r="1598" spans="1:30" x14ac:dyDescent="0.3">
      <c r="A1598" t="s">
        <v>4</v>
      </c>
      <c r="B1598">
        <f t="shared" si="265"/>
        <v>1</v>
      </c>
      <c r="C1598" s="10">
        <v>2.508596389</v>
      </c>
      <c r="D1598" s="10">
        <v>0.109763337</v>
      </c>
      <c r="E1598" s="10">
        <v>2.133915923</v>
      </c>
      <c r="F1598" s="10">
        <v>1.1603052220000001</v>
      </c>
      <c r="G1598" s="10">
        <v>0.84182252700000004</v>
      </c>
      <c r="H1598" s="10">
        <v>8.0548402000000005E-2</v>
      </c>
      <c r="I1598" s="10">
        <f>MIN($AF1616, MAX($AF1615, C1598))</f>
        <v>2.508596389</v>
      </c>
      <c r="J1598" s="10">
        <f>MIN($AF1619, MAX($AF1618, D1598))</f>
        <v>0.109763337</v>
      </c>
      <c r="K1598" s="10">
        <f>MIN($AF1622, MAX($AF1621, E1598))</f>
        <v>2.133915923</v>
      </c>
      <c r="L1598" s="10">
        <f>MIN($AF1625, MAX($AF1624, F1598))</f>
        <v>1.1603052220000001</v>
      </c>
      <c r="M1598" s="10">
        <f>MIN($AF1628, MAX($AF1627, G1598))</f>
        <v>0.84182252700000004</v>
      </c>
      <c r="N1598" s="10">
        <f>MIN($AF1631, MAX($AF1630, H1598))</f>
        <v>8.0548402000000005E-2</v>
      </c>
      <c r="O1598" s="10">
        <f t="shared" si="266"/>
        <v>1.2552160683269875</v>
      </c>
      <c r="P1598" s="10">
        <f t="shared" si="267"/>
        <v>0.10414678268186874</v>
      </c>
      <c r="Q1598" s="10">
        <f t="shared" si="268"/>
        <v>1.1422833161968147</v>
      </c>
      <c r="R1598" s="10">
        <f t="shared" si="269"/>
        <v>0.77024951819473464</v>
      </c>
      <c r="S1598" s="10">
        <f t="shared" si="270"/>
        <v>0.61075558520003548</v>
      </c>
      <c r="T1598" s="10">
        <f t="shared" si="271"/>
        <v>7.7468691889307217E-2</v>
      </c>
      <c r="U1598" s="10">
        <f>(C1598 - $AP$12 ) / $AQ$12</f>
        <v>3.0782071003086191</v>
      </c>
      <c r="V1598" s="10">
        <f>(D1598 - $AP$13 ) / $AQ$13</f>
        <v>0.2100934205282417</v>
      </c>
      <c r="W1598" s="10">
        <f>(E1598 - $AP$14 ) / $AQ$14</f>
        <v>2.3715732144316921</v>
      </c>
      <c r="X1598" s="10">
        <f>(F1598 - $AP$15 ) / $AQ$15</f>
        <v>0.19728383357379942</v>
      </c>
      <c r="Y1598" s="10">
        <f>(G1598 - $AP$16 ) / $AQ$16</f>
        <v>0.98623575684825371</v>
      </c>
      <c r="Z1598" s="10">
        <f>(H1598 - $AP$17) / $AQ$17</f>
        <v>-2.3701991107931305E-2</v>
      </c>
      <c r="AA1598" s="10">
        <f t="shared" si="272"/>
        <v>7.4271319281496564E-2</v>
      </c>
      <c r="AB1598" s="10">
        <f t="shared" si="273"/>
        <v>0.51855929915947874</v>
      </c>
      <c r="AC1598" s="10">
        <f t="shared" si="274"/>
        <v>-0.65670089110269736</v>
      </c>
      <c r="AD1598" s="10">
        <f t="shared" si="275"/>
        <v>1</v>
      </c>
    </row>
    <row r="1599" spans="1:30" x14ac:dyDescent="0.3">
      <c r="A1599" t="s">
        <v>4</v>
      </c>
      <c r="B1599">
        <f t="shared" si="265"/>
        <v>1</v>
      </c>
      <c r="C1599" s="10">
        <v>2.5990944950000001</v>
      </c>
      <c r="D1599" s="10">
        <v>6.5611300999999997E-2</v>
      </c>
      <c r="E1599" s="10">
        <v>2.006474984</v>
      </c>
      <c r="F1599" s="10">
        <v>1.3760874240000001</v>
      </c>
      <c r="G1599" s="10">
        <v>0.78456307000000003</v>
      </c>
      <c r="H1599" s="10">
        <v>5.2842380000000001E-2</v>
      </c>
      <c r="I1599" s="10">
        <f>MIN($AF1617, MAX($AF1616, C1599))</f>
        <v>2.5990944950000001</v>
      </c>
      <c r="J1599" s="10">
        <f>MIN($AF1620, MAX($AF1619, D1599))</f>
        <v>6.5611300999999997E-2</v>
      </c>
      <c r="K1599" s="10">
        <f>MIN($AF1623, MAX($AF1622, E1599))</f>
        <v>2.006474984</v>
      </c>
      <c r="L1599" s="10">
        <f>MIN($AF1626, MAX($AF1625, F1599))</f>
        <v>1.3760874240000001</v>
      </c>
      <c r="M1599" s="10">
        <f>MIN($AF1629, MAX($AF1628, G1599))</f>
        <v>0.78456307000000003</v>
      </c>
      <c r="N1599" s="10">
        <f>MIN($AF1632, MAX($AF1631, H1599))</f>
        <v>5.2842380000000001E-2</v>
      </c>
      <c r="O1599" s="10">
        <f t="shared" si="266"/>
        <v>1.2806822846566313</v>
      </c>
      <c r="P1599" s="10">
        <f t="shared" si="267"/>
        <v>6.354862604054462E-2</v>
      </c>
      <c r="Q1599" s="10">
        <f t="shared" si="268"/>
        <v>1.1007682908242533</v>
      </c>
      <c r="R1599" s="10">
        <f t="shared" si="269"/>
        <v>0.86545519543628802</v>
      </c>
      <c r="S1599" s="10">
        <f t="shared" si="270"/>
        <v>0.5791736065569193</v>
      </c>
      <c r="T1599" s="10">
        <f t="shared" si="271"/>
        <v>5.1493535337993161E-2</v>
      </c>
      <c r="U1599" s="10">
        <f>(C1599 - $AP$12 ) / $AQ$12</f>
        <v>3.260691252235695</v>
      </c>
      <c r="V1599" s="10">
        <f>(D1599 - $AP$13 ) / $AQ$13</f>
        <v>0.10394037740711193</v>
      </c>
      <c r="W1599" s="10">
        <f>(E1599 - $AP$14 ) / $AQ$14</f>
        <v>2.1764147030860395</v>
      </c>
      <c r="X1599" s="10">
        <f>(F1599 - $AP$15 ) / $AQ$15</f>
        <v>0.40755414004114854</v>
      </c>
      <c r="Y1599" s="10">
        <f>(G1599 - $AP$16 ) / $AQ$16</f>
        <v>0.86872983514911195</v>
      </c>
      <c r="Z1599" s="10">
        <f>(H1599 - $AP$17) / $AQ$17</f>
        <v>-9.0829879765962837E-2</v>
      </c>
      <c r="AA1599" s="10">
        <f t="shared" si="272"/>
        <v>7.8674316958368323E-2</v>
      </c>
      <c r="AB1599" s="10">
        <f t="shared" si="273"/>
        <v>0.5196584403830512</v>
      </c>
      <c r="AC1599" s="10">
        <f t="shared" si="274"/>
        <v>-0.65458352864133529</v>
      </c>
      <c r="AD1599" s="10">
        <f t="shared" si="275"/>
        <v>1</v>
      </c>
    </row>
    <row r="1600" spans="1:30" x14ac:dyDescent="0.3">
      <c r="A1600" t="s">
        <v>5</v>
      </c>
      <c r="B1600">
        <f t="shared" si="265"/>
        <v>1</v>
      </c>
      <c r="C1600" s="10">
        <v>10.270861249999999</v>
      </c>
      <c r="D1600" s="10">
        <v>3.1484456000000001E-2</v>
      </c>
      <c r="E1600" s="10">
        <v>0.23030514299999999</v>
      </c>
      <c r="F1600" s="10">
        <v>0.112271144</v>
      </c>
      <c r="G1600" s="10">
        <v>0.93477785099999999</v>
      </c>
      <c r="H1600" s="10">
        <v>-8.8241309000000004E-2</v>
      </c>
      <c r="I1600" s="10">
        <f>MIN($AF1618, MAX($AF1617, C1600))</f>
        <v>10.270861249999999</v>
      </c>
      <c r="J1600" s="10">
        <f>MIN($AF1621, MAX($AF1620, D1600))</f>
        <v>3.1484456000000001E-2</v>
      </c>
      <c r="K1600" s="10">
        <f>MIN($AF1624, MAX($AF1623, E1600))</f>
        <v>0.23030514299999999</v>
      </c>
      <c r="L1600" s="10">
        <f>MIN($AF1627, MAX($AF1626, F1600))</f>
        <v>0.112271144</v>
      </c>
      <c r="M1600" s="10">
        <f>MIN($AF1630, MAX($AF1629, G1600))</f>
        <v>0.93477785099999999</v>
      </c>
      <c r="N1600" s="10">
        <f>MIN($AF1633, MAX($AF1632, H1600))</f>
        <v>-8.8241309000000004E-2</v>
      </c>
      <c r="O1600" s="10">
        <f t="shared" si="266"/>
        <v>2.4222207448301627</v>
      </c>
      <c r="P1600" s="10">
        <f t="shared" si="267"/>
        <v>3.0998984099096891E-2</v>
      </c>
      <c r="Q1600" s="10">
        <f t="shared" si="268"/>
        <v>0.20726222235648112</v>
      </c>
      <c r="R1600" s="10">
        <f t="shared" si="269"/>
        <v>0.10640400063795662</v>
      </c>
      <c r="S1600" s="10">
        <f t="shared" si="270"/>
        <v>0.65999251420631355</v>
      </c>
      <c r="T1600" s="10">
        <f t="shared" si="271"/>
        <v>-8.4562915201977437E-2</v>
      </c>
      <c r="U1600" s="10">
        <f>(C1600 - $AP$12 ) / $AQ$12</f>
        <v>18.730361413824593</v>
      </c>
      <c r="V1600" s="10">
        <f>(D1600 - $AP$13 ) / $AQ$13</f>
        <v>2.1890515677675217E-2</v>
      </c>
      <c r="W1600" s="10">
        <f>(E1600 - $AP$14 ) / $AQ$14</f>
        <v>-0.54354847975432175</v>
      </c>
      <c r="X1600" s="10">
        <f>(F1600 - $AP$15 ) / $AQ$15</f>
        <v>-0.82397948066972504</v>
      </c>
      <c r="Y1600" s="10">
        <f>(G1600 - $AP$16 ) / $AQ$16</f>
        <v>1.1769955299187937</v>
      </c>
      <c r="Z1600" s="10">
        <f>(H1600 - $AP$17) / $AQ$17</f>
        <v>-0.43265629449473003</v>
      </c>
      <c r="AA1600" s="10">
        <f t="shared" si="272"/>
        <v>0.451928219087181</v>
      </c>
      <c r="AB1600" s="10">
        <f t="shared" si="273"/>
        <v>0.61109758738825448</v>
      </c>
      <c r="AC1600" s="10">
        <f t="shared" si="274"/>
        <v>-0.49249861507097104</v>
      </c>
      <c r="AD1600" s="10">
        <f t="shared" si="275"/>
        <v>1</v>
      </c>
    </row>
    <row r="1601" spans="1:30" x14ac:dyDescent="0.3">
      <c r="A1601" t="s">
        <v>6</v>
      </c>
      <c r="B1601">
        <f t="shared" si="265"/>
        <v>1</v>
      </c>
      <c r="C1601" s="10">
        <v>10.32480329</v>
      </c>
      <c r="D1601" s="10">
        <v>6.3258957000000005E-2</v>
      </c>
      <c r="E1601" s="10">
        <v>0.24812210800000001</v>
      </c>
      <c r="F1601" s="10">
        <v>0.103356999</v>
      </c>
      <c r="G1601" s="10">
        <v>0.96338058400000004</v>
      </c>
      <c r="H1601" s="10">
        <v>-3.0758053E-2</v>
      </c>
      <c r="I1601" s="10">
        <f>MIN($AF1619, MAX($AF1618, C1601))</f>
        <v>10.32480329</v>
      </c>
      <c r="J1601" s="10">
        <f>MIN($AF1622, MAX($AF1621, D1601))</f>
        <v>6.3258957000000005E-2</v>
      </c>
      <c r="K1601" s="10">
        <f>MIN($AF1625, MAX($AF1624, E1601))</f>
        <v>0.24812210800000001</v>
      </c>
      <c r="L1601" s="10">
        <f>MIN($AF1628, MAX($AF1627, F1601))</f>
        <v>0.103356999</v>
      </c>
      <c r="M1601" s="10">
        <f>MIN($AF1631, MAX($AF1630, G1601))</f>
        <v>0.96338058400000004</v>
      </c>
      <c r="N1601" s="10">
        <f>MIN($AF1634, MAX($AF1633, H1601))</f>
        <v>-3.0758053E-2</v>
      </c>
      <c r="O1601" s="10">
        <f t="shared" si="266"/>
        <v>2.4269953016818215</v>
      </c>
      <c r="P1601" s="10">
        <f t="shared" si="267"/>
        <v>6.1338679287295979E-2</v>
      </c>
      <c r="Q1601" s="10">
        <f t="shared" si="268"/>
        <v>0.22164010810964477</v>
      </c>
      <c r="R1601" s="10">
        <f t="shared" si="269"/>
        <v>9.8357349735543123E-2</v>
      </c>
      <c r="S1601" s="10">
        <f t="shared" si="270"/>
        <v>0.67466777525927124</v>
      </c>
      <c r="T1601" s="10">
        <f t="shared" si="271"/>
        <v>-3.0294505332053617E-2</v>
      </c>
      <c r="U1601" s="10">
        <f>(C1601 - $AP$12 ) / $AQ$12</f>
        <v>18.839132391005233</v>
      </c>
      <c r="V1601" s="10">
        <f>(D1601 - $AP$13 ) / $AQ$13</f>
        <v>9.8284727142926367E-2</v>
      </c>
      <c r="W1601" s="10">
        <f>(E1601 - $AP$14 ) / $AQ$14</f>
        <v>-0.51626421463997263</v>
      </c>
      <c r="X1601" s="10">
        <f>(F1601 - $AP$15 ) / $AQ$15</f>
        <v>-0.83266592461028877</v>
      </c>
      <c r="Y1601" s="10">
        <f>(G1601 - $AP$16 ) / $AQ$16</f>
        <v>1.2356930915159892</v>
      </c>
      <c r="Z1601" s="10">
        <f>(H1601 - $AP$17) / $AQ$17</f>
        <v>-0.29338225477624846</v>
      </c>
      <c r="AA1601" s="10">
        <f t="shared" si="272"/>
        <v>0.45455265718100962</v>
      </c>
      <c r="AB1601" s="10">
        <f t="shared" si="273"/>
        <v>0.61172112216694507</v>
      </c>
      <c r="AC1601" s="10">
        <f t="shared" si="274"/>
        <v>-0.49147878305848891</v>
      </c>
      <c r="AD1601" s="10">
        <f t="shared" si="275"/>
        <v>1</v>
      </c>
    </row>
    <row r="1602" spans="1:30" x14ac:dyDescent="0.3">
      <c r="A1602" t="s">
        <v>6</v>
      </c>
      <c r="B1602">
        <f t="shared" si="265"/>
        <v>1</v>
      </c>
      <c r="C1602" s="10">
        <v>11.82081979</v>
      </c>
      <c r="D1602" s="10">
        <v>8.4703842000000001E-2</v>
      </c>
      <c r="E1602" s="10">
        <v>0.274888199</v>
      </c>
      <c r="F1602" s="10">
        <v>9.0682859000000005E-2</v>
      </c>
      <c r="G1602" s="10">
        <v>0.98548851599999998</v>
      </c>
      <c r="H1602" s="10">
        <v>0.30813924500000001</v>
      </c>
      <c r="I1602" s="10">
        <f>MIN($AF1620, MAX($AF1619, C1602))</f>
        <v>11.82081979</v>
      </c>
      <c r="J1602" s="10">
        <f>MIN($AF1623, MAX($AF1622, D1602))</f>
        <v>8.4703842000000001E-2</v>
      </c>
      <c r="K1602" s="10">
        <f>MIN($AF1626, MAX($AF1625, E1602))</f>
        <v>0.274888199</v>
      </c>
      <c r="L1602" s="10">
        <f>MIN($AF1629, MAX($AF1628, F1602))</f>
        <v>9.0682859000000005E-2</v>
      </c>
      <c r="M1602" s="10">
        <f>MIN($AF1632, MAX($AF1631, G1602))</f>
        <v>0.98548851599999998</v>
      </c>
      <c r="N1602" s="10">
        <f>MIN($AF1635, MAX($AF1634, H1602))</f>
        <v>0.30813924500000001</v>
      </c>
      <c r="O1602" s="10">
        <f t="shared" si="266"/>
        <v>2.5510703956259015</v>
      </c>
      <c r="P1602" s="10">
        <f t="shared" si="267"/>
        <v>8.1306993050939719E-2</v>
      </c>
      <c r="Q1602" s="10">
        <f t="shared" si="268"/>
        <v>0.24285848770683108</v>
      </c>
      <c r="R1602" s="10">
        <f t="shared" si="269"/>
        <v>8.680397623357973E-2</v>
      </c>
      <c r="S1602" s="10">
        <f t="shared" si="270"/>
        <v>0.68586498763892412</v>
      </c>
      <c r="T1602" s="10">
        <f t="shared" si="271"/>
        <v>0.26860570379094256</v>
      </c>
      <c r="U1602" s="10">
        <f>(C1602 - $AP$12 ) / $AQ$12</f>
        <v>21.855762399498584</v>
      </c>
      <c r="V1602" s="10">
        <f>(D1602 - $AP$13 ) / $AQ$13</f>
        <v>0.14984383988990521</v>
      </c>
      <c r="W1602" s="10">
        <f>(E1602 - $AP$14 ) / $AQ$14</f>
        <v>-0.47527557696128864</v>
      </c>
      <c r="X1602" s="10">
        <f>(F1602 - $AP$15 ) / $AQ$15</f>
        <v>-0.84501631902330931</v>
      </c>
      <c r="Y1602" s="10">
        <f>(G1602 - $AP$16 ) / $AQ$16</f>
        <v>1.2810622420917961</v>
      </c>
      <c r="Z1602" s="10">
        <f>(H1602 - $AP$17) / $AQ$17</f>
        <v>0.52771938466703683</v>
      </c>
      <c r="AA1602" s="10">
        <f t="shared" si="272"/>
        <v>0.52733823762245891</v>
      </c>
      <c r="AB1602" s="10">
        <f t="shared" si="273"/>
        <v>0.62886208447923642</v>
      </c>
      <c r="AC1602" s="10">
        <f t="shared" si="274"/>
        <v>-0.46384330788226907</v>
      </c>
      <c r="AD1602" s="10">
        <f t="shared" si="275"/>
        <v>1</v>
      </c>
    </row>
    <row r="1603" spans="1:30" x14ac:dyDescent="0.3">
      <c r="A1603" t="s">
        <v>5</v>
      </c>
      <c r="B1603">
        <f t="shared" ref="B1603:B1666" si="276">IF(OR(A1603="BB",A1603="B",A1603="CCC",A1603="CC",A1603="C",A1603="D"),1,0)</f>
        <v>1</v>
      </c>
      <c r="C1603" s="10">
        <v>1.8493517779999999</v>
      </c>
      <c r="D1603" s="10">
        <v>6.6726819000000007E-2</v>
      </c>
      <c r="E1603" s="10">
        <v>1.608389114</v>
      </c>
      <c r="F1603" s="10">
        <v>1.2609830150000001</v>
      </c>
      <c r="G1603" s="10">
        <v>0.89497716900000002</v>
      </c>
      <c r="H1603" s="10">
        <v>4.1264954E-2</v>
      </c>
      <c r="I1603" s="10">
        <f>MIN($AF1621, MAX($AF1620, C1603))</f>
        <v>1.8493517779999999</v>
      </c>
      <c r="J1603" s="10">
        <f>MIN($AF1624, MAX($AF1623, D1603))</f>
        <v>6.6726819000000007E-2</v>
      </c>
      <c r="K1603" s="10">
        <f>MIN($AF1627, MAX($AF1626, E1603))</f>
        <v>1.608389114</v>
      </c>
      <c r="L1603" s="10">
        <f>MIN($AF1630, MAX($AF1629, F1603))</f>
        <v>1.2609830150000001</v>
      </c>
      <c r="M1603" s="10">
        <f>MIN($AF1633, MAX($AF1632, G1603))</f>
        <v>0.89497716900000002</v>
      </c>
      <c r="N1603" s="10">
        <f>MIN($AF1636, MAX($AF1635, H1603))</f>
        <v>4.1264954E-2</v>
      </c>
      <c r="O1603" s="10">
        <f t="shared" ref="O1603:O1666" si="277">SIGN(I1603)*LN(1+ABS(I1603))</f>
        <v>1.0470915220949337</v>
      </c>
      <c r="P1603" s="10">
        <f t="shared" ref="P1603:P1666" si="278">SIGN(J1603)*LN(1+ABS(J1603))</f>
        <v>6.4594912360056392E-2</v>
      </c>
      <c r="Q1603" s="10">
        <f t="shared" ref="Q1603:Q1666" si="279">SIGN(K1603)*LN(1+ABS(K1603))</f>
        <v>0.95873283308854484</v>
      </c>
      <c r="R1603" s="10">
        <f t="shared" ref="R1603:R1666" si="280">SIGN(L1603)*LN(1+ABS(L1603))</f>
        <v>0.81579968110485646</v>
      </c>
      <c r="S1603" s="10">
        <f t="shared" ref="S1603:S1666" si="281">SIGN(M1603)*LN(1+ABS(M1603))</f>
        <v>0.63920679044070361</v>
      </c>
      <c r="T1603" s="10">
        <f t="shared" ref="T1603:T1666" si="282">SIGN(N1603)*LN(1+ABS(N1603))</f>
        <v>4.0436275980422751E-2</v>
      </c>
      <c r="U1603" s="10">
        <f>(C1603 - $AP$12 ) / $AQ$12</f>
        <v>1.7488787964562709</v>
      </c>
      <c r="V1603" s="10">
        <f>(D1603 - $AP$13 ) / $AQ$13</f>
        <v>0.10662237445831015</v>
      </c>
      <c r="W1603" s="10">
        <f>(E1603 - $AP$14 ) / $AQ$14</f>
        <v>1.5668001915597318</v>
      </c>
      <c r="X1603" s="10">
        <f>(F1603 - $AP$15 ) / $AQ$15</f>
        <v>0.29538993404155872</v>
      </c>
      <c r="Y1603" s="10">
        <f>(G1603 - $AP$16 ) / $AQ$16</f>
        <v>1.0953179159891953</v>
      </c>
      <c r="Z1603" s="10">
        <f>(H1603 - $AP$17) / $AQ$17</f>
        <v>-0.1188803939637282</v>
      </c>
      <c r="AA1603" s="10">
        <f t="shared" ref="AA1603:AA1666" si="283">$AF$3 + SUMPRODUCT(N(U1603:Z1603), N($AF$4:$AF$9))</f>
        <v>4.2197139842611725E-2</v>
      </c>
      <c r="AB1603" s="10">
        <f t="shared" ref="AB1603:AB1666" si="284">1/(1+EXP(-AA1603))</f>
        <v>0.51054771990248082</v>
      </c>
      <c r="AC1603" s="10">
        <f t="shared" ref="AC1603:AC1666" si="285">B1603*LN(MAX(AB1603,0.0000000001)) + (1-B1603)*LN(MAX(1-AB1603,0.0000000001))</f>
        <v>-0.67227116895377703</v>
      </c>
      <c r="AD1603" s="10">
        <f t="shared" ref="AD1603:AD1666" si="286">IF(AB1603&gt;0.5,1,0)</f>
        <v>1</v>
      </c>
    </row>
    <row r="1604" spans="1:30" x14ac:dyDescent="0.3">
      <c r="A1604" t="s">
        <v>5</v>
      </c>
      <c r="B1604">
        <f t="shared" si="276"/>
        <v>1</v>
      </c>
      <c r="C1604" s="10">
        <v>1.4508807189999999</v>
      </c>
      <c r="D1604" s="10">
        <v>5.6640907999999997E-2</v>
      </c>
      <c r="E1604" s="10">
        <v>1.571339783</v>
      </c>
      <c r="F1604" s="10">
        <v>2.023426245</v>
      </c>
      <c r="G1604" s="10">
        <v>0.78772246599999995</v>
      </c>
      <c r="H1604" s="10">
        <v>5.4913179999999999E-2</v>
      </c>
      <c r="I1604" s="10">
        <f>MIN($AF1622, MAX($AF1621, C1604))</f>
        <v>1.4508807189999999</v>
      </c>
      <c r="J1604" s="10">
        <f>MIN($AF1625, MAX($AF1624, D1604))</f>
        <v>5.6640907999999997E-2</v>
      </c>
      <c r="K1604" s="10">
        <f>MIN($AF1628, MAX($AF1627, E1604))</f>
        <v>1.571339783</v>
      </c>
      <c r="L1604" s="10">
        <f>MIN($AF1631, MAX($AF1630, F1604))</f>
        <v>2.023426245</v>
      </c>
      <c r="M1604" s="10">
        <f>MIN($AF1634, MAX($AF1633, G1604))</f>
        <v>0.78772246599999995</v>
      </c>
      <c r="N1604" s="10">
        <f>MIN($AF1637, MAX($AF1636, H1604))</f>
        <v>5.4913179999999999E-2</v>
      </c>
      <c r="O1604" s="10">
        <f t="shared" si="277"/>
        <v>0.89644743710306474</v>
      </c>
      <c r="P1604" s="10">
        <f t="shared" si="278"/>
        <v>5.509492163688251E-2</v>
      </c>
      <c r="Q1604" s="10">
        <f t="shared" si="279"/>
        <v>0.94442707941138415</v>
      </c>
      <c r="R1604" s="10">
        <f t="shared" si="280"/>
        <v>1.1063907065192564</v>
      </c>
      <c r="S1604" s="10">
        <f t="shared" si="281"/>
        <v>0.58094244434545406</v>
      </c>
      <c r="T1604" s="10">
        <f t="shared" si="282"/>
        <v>5.3458469702843521E-2</v>
      </c>
      <c r="U1604" s="10">
        <f>(C1604 - $AP$12 ) / $AQ$12</f>
        <v>0.94538514909641558</v>
      </c>
      <c r="V1604" s="10">
        <f>(D1604 - $AP$13 ) / $AQ$13</f>
        <v>8.2373206304459226E-2</v>
      </c>
      <c r="W1604" s="10">
        <f>(E1604 - $AP$14 ) / $AQ$14</f>
        <v>1.5100641666916765</v>
      </c>
      <c r="X1604" s="10">
        <f>(F1604 - $AP$15 ) / $AQ$15</f>
        <v>1.0383574733016112</v>
      </c>
      <c r="Y1604" s="10">
        <f>(G1604 - $AP$16 ) / $AQ$16</f>
        <v>0.87521344080035968</v>
      </c>
      <c r="Z1604" s="10">
        <f>(H1604 - $AP$17) / $AQ$17</f>
        <v>-8.5812615582997437E-2</v>
      </c>
      <c r="AA1604" s="10">
        <f t="shared" si="283"/>
        <v>2.2810356796813772E-2</v>
      </c>
      <c r="AB1604" s="10">
        <f t="shared" si="284"/>
        <v>0.50570234195142283</v>
      </c>
      <c r="AC1604" s="10">
        <f t="shared" si="285"/>
        <v>-0.68180703979871127</v>
      </c>
      <c r="AD1604" s="10">
        <f t="shared" si="286"/>
        <v>1</v>
      </c>
    </row>
    <row r="1605" spans="1:30" x14ac:dyDescent="0.3">
      <c r="A1605" t="s">
        <v>2</v>
      </c>
      <c r="B1605">
        <f t="shared" si="276"/>
        <v>0</v>
      </c>
      <c r="C1605" s="10">
        <v>1.01535682</v>
      </c>
      <c r="D1605" s="10">
        <v>1.6324380999999999E-2</v>
      </c>
      <c r="E1605" s="10">
        <v>0.56977356499999998</v>
      </c>
      <c r="F1605" s="10">
        <v>0.90328238500000002</v>
      </c>
      <c r="G1605" s="10">
        <v>0.5</v>
      </c>
      <c r="H1605" s="10">
        <v>4.4824399000000001E-2</v>
      </c>
      <c r="I1605" s="10">
        <f>MIN($AF1623, MAX($AF1622, C1605))</f>
        <v>1.01535682</v>
      </c>
      <c r="J1605" s="10">
        <f>MIN($AF1626, MAX($AF1625, D1605))</f>
        <v>1.6324380999999999E-2</v>
      </c>
      <c r="K1605" s="10">
        <f>MIN($AF1629, MAX($AF1628, E1605))</f>
        <v>0.56977356499999998</v>
      </c>
      <c r="L1605" s="10">
        <f>MIN($AF1632, MAX($AF1631, F1605))</f>
        <v>0.90328238500000002</v>
      </c>
      <c r="M1605" s="10">
        <f>MIN($AF1635, MAX($AF1634, G1605))</f>
        <v>0.5</v>
      </c>
      <c r="N1605" s="10">
        <f>MIN($AF1638, MAX($AF1637, H1605))</f>
        <v>4.4824399000000001E-2</v>
      </c>
      <c r="O1605" s="10">
        <f t="shared" si="277"/>
        <v>0.70079626160735597</v>
      </c>
      <c r="P1605" s="10">
        <f t="shared" si="278"/>
        <v>1.6192570837422558E-2</v>
      </c>
      <c r="Q1605" s="10">
        <f t="shared" si="279"/>
        <v>0.45093138284398077</v>
      </c>
      <c r="R1605" s="10">
        <f t="shared" si="280"/>
        <v>0.64357996669057793</v>
      </c>
      <c r="S1605" s="10">
        <f t="shared" si="281"/>
        <v>0.40546510810816438</v>
      </c>
      <c r="T1605" s="10">
        <f t="shared" si="282"/>
        <v>4.3848832062150463E-2</v>
      </c>
      <c r="U1605" s="10">
        <f>(C1605 - $AP$12 ) / $AQ$12</f>
        <v>6.7176611196313935E-2</v>
      </c>
      <c r="V1605" s="10">
        <f>(D1605 - $AP$13 ) / $AQ$13</f>
        <v>-1.4558269950116933E-2</v>
      </c>
      <c r="W1605" s="10">
        <f>(E1605 - $AP$14 ) / $AQ$14</f>
        <v>-2.369863867320926E-2</v>
      </c>
      <c r="X1605" s="10">
        <f>(F1605 - $AP$15 ) / $AQ$15</f>
        <v>-5.3173665720315344E-2</v>
      </c>
      <c r="Y1605" s="10">
        <f>(G1605 - $AP$16 ) / $AQ$16</f>
        <v>0.28475912404216985</v>
      </c>
      <c r="Z1605" s="10">
        <f>(H1605 - $AP$17) / $AQ$17</f>
        <v>-0.11025634726209824</v>
      </c>
      <c r="AA1605" s="10">
        <f t="shared" si="283"/>
        <v>1.6208446591881897E-3</v>
      </c>
      <c r="AB1605" s="10">
        <f t="shared" si="284"/>
        <v>0.50040521107608493</v>
      </c>
      <c r="AC1605" s="10">
        <f t="shared" si="285"/>
        <v>-0.6939579312816796</v>
      </c>
      <c r="AD1605" s="10">
        <f t="shared" si="286"/>
        <v>1</v>
      </c>
    </row>
    <row r="1606" spans="1:30" x14ac:dyDescent="0.3">
      <c r="A1606" t="s">
        <v>2</v>
      </c>
      <c r="B1606">
        <f t="shared" si="276"/>
        <v>0</v>
      </c>
      <c r="C1606" s="10">
        <v>1.232683983</v>
      </c>
      <c r="D1606" s="10">
        <v>2.6325978E-2</v>
      </c>
      <c r="E1606" s="10">
        <v>0.57155761999999999</v>
      </c>
      <c r="F1606" s="10">
        <v>0.98539584899999999</v>
      </c>
      <c r="G1606" s="10">
        <v>0.56850715699999999</v>
      </c>
      <c r="H1606" s="10">
        <v>6.5251749999999997E-2</v>
      </c>
      <c r="I1606" s="10">
        <f>MIN($AF1624, MAX($AF1623, C1606))</f>
        <v>1.232683983</v>
      </c>
      <c r="J1606" s="10">
        <f>MIN($AF1627, MAX($AF1626, D1606))</f>
        <v>2.6325978E-2</v>
      </c>
      <c r="K1606" s="10">
        <f>MIN($AF1630, MAX($AF1629, E1606))</f>
        <v>0.57155761999999999</v>
      </c>
      <c r="L1606" s="10">
        <f>MIN($AF1633, MAX($AF1632, F1606))</f>
        <v>0.98539584899999999</v>
      </c>
      <c r="M1606" s="10">
        <f>MIN($AF1636, MAX($AF1635, G1606))</f>
        <v>0.56850715699999999</v>
      </c>
      <c r="N1606" s="10">
        <f>MIN($AF1639, MAX($AF1638, H1606))</f>
        <v>6.5251749999999997E-2</v>
      </c>
      <c r="O1606" s="10">
        <f t="shared" si="277"/>
        <v>0.80320444157110926</v>
      </c>
      <c r="P1606" s="10">
        <f t="shared" si="278"/>
        <v>2.598541363603683E-2</v>
      </c>
      <c r="Q1606" s="10">
        <f t="shared" si="279"/>
        <v>0.45206724218942723</v>
      </c>
      <c r="R1606" s="10">
        <f t="shared" si="280"/>
        <v>0.68581831440873209</v>
      </c>
      <c r="S1606" s="10">
        <f t="shared" si="281"/>
        <v>0.45012431159642585</v>
      </c>
      <c r="T1606" s="10">
        <f t="shared" si="282"/>
        <v>6.3211156203387853E-2</v>
      </c>
      <c r="U1606" s="10">
        <f>(C1606 - $AP$12 ) / $AQ$12</f>
        <v>0.50540415853053522</v>
      </c>
      <c r="V1606" s="10">
        <f>(D1606 - $AP$13 ) / $AQ$13</f>
        <v>9.4881852942383261E-3</v>
      </c>
      <c r="W1606" s="10">
        <f>(E1606 - $AP$14 ) / $AQ$14</f>
        <v>-2.0966600438943196E-2</v>
      </c>
      <c r="X1606" s="10">
        <f>(F1606 - $AP$15 ) / $AQ$15</f>
        <v>2.6842309092916156E-2</v>
      </c>
      <c r="Y1606" s="10">
        <f>(G1606 - $AP$16 ) / $AQ$16</f>
        <v>0.42534719539382104</v>
      </c>
      <c r="Z1606" s="10">
        <f>(H1606 - $AP$17) / $AQ$17</f>
        <v>-6.0763679440404866E-2</v>
      </c>
      <c r="AA1606" s="10">
        <f t="shared" si="283"/>
        <v>1.2194447092482519E-2</v>
      </c>
      <c r="AB1606" s="10">
        <f t="shared" si="284"/>
        <v>0.50304857399514813</v>
      </c>
      <c r="AC1606" s="10">
        <f t="shared" si="285"/>
        <v>-0.69926299205850195</v>
      </c>
      <c r="AD1606" s="10">
        <f t="shared" si="286"/>
        <v>1</v>
      </c>
    </row>
    <row r="1607" spans="1:30" x14ac:dyDescent="0.3">
      <c r="A1607" t="s">
        <v>2</v>
      </c>
      <c r="B1607">
        <f t="shared" si="276"/>
        <v>0</v>
      </c>
      <c r="C1607" s="10">
        <v>2.3410958900000001</v>
      </c>
      <c r="D1607" s="10">
        <v>4.2244873000000002E-2</v>
      </c>
      <c r="E1607" s="10">
        <v>0.54218347</v>
      </c>
      <c r="F1607" s="10">
        <v>0.75988761599999999</v>
      </c>
      <c r="G1607" s="10">
        <v>0.46511627900000002</v>
      </c>
      <c r="H1607" s="10">
        <v>0.118912797</v>
      </c>
      <c r="I1607" s="10">
        <f>MIN($AF1625, MAX($AF1624, C1607))</f>
        <v>2.3410958900000001</v>
      </c>
      <c r="J1607" s="10">
        <f>MIN($AF1628, MAX($AF1627, D1607))</f>
        <v>4.2244873000000002E-2</v>
      </c>
      <c r="K1607" s="10">
        <f>MIN($AF1631, MAX($AF1630, E1607))</f>
        <v>0.54218347</v>
      </c>
      <c r="L1607" s="10">
        <f>MIN($AF1634, MAX($AF1633, F1607))</f>
        <v>0.75988761599999999</v>
      </c>
      <c r="M1607" s="10">
        <f>MIN($AF1637, MAX($AF1636, G1607))</f>
        <v>0.46511627900000002</v>
      </c>
      <c r="N1607" s="10">
        <f>MIN($AF1640, MAX($AF1639, H1607))</f>
        <v>0.118912797</v>
      </c>
      <c r="O1607" s="10">
        <f t="shared" si="277"/>
        <v>1.2062988639504824</v>
      </c>
      <c r="P1607" s="10">
        <f t="shared" si="278"/>
        <v>4.1376918601402655E-2</v>
      </c>
      <c r="Q1607" s="10">
        <f t="shared" si="279"/>
        <v>0.43319924990512371</v>
      </c>
      <c r="R1607" s="10">
        <f t="shared" si="280"/>
        <v>0.56524995246581755</v>
      </c>
      <c r="S1607" s="10">
        <f t="shared" si="281"/>
        <v>0.38193461065035128</v>
      </c>
      <c r="T1607" s="10">
        <f t="shared" si="282"/>
        <v>0.11235749689188343</v>
      </c>
      <c r="U1607" s="10">
        <f>(C1607 - $AP$12 ) / $AQ$12</f>
        <v>2.7404521145039769</v>
      </c>
      <c r="V1607" s="10">
        <f>(D1607 - $AP$13 ) / $AQ$13</f>
        <v>4.7761372681921585E-2</v>
      </c>
      <c r="W1607" s="10">
        <f>(E1607 - $AP$14 ) / $AQ$14</f>
        <v>-6.5949126705827477E-2</v>
      </c>
      <c r="X1607" s="10">
        <f>(F1607 - $AP$15 ) / $AQ$15</f>
        <v>-0.19290558866845886</v>
      </c>
      <c r="Y1607" s="10">
        <f>(G1607 - $AP$16 ) / $AQ$16</f>
        <v>0.21317193123311648</v>
      </c>
      <c r="Z1607" s="10">
        <f>(H1607 - $AP$17) / $AQ$17</f>
        <v>6.9249672468772019E-2</v>
      </c>
      <c r="AA1607" s="10">
        <f t="shared" si="283"/>
        <v>6.612192985701669E-2</v>
      </c>
      <c r="AB1607" s="10">
        <f t="shared" si="284"/>
        <v>0.51652446233953775</v>
      </c>
      <c r="AC1607" s="10">
        <f t="shared" si="285"/>
        <v>-0.72675455965938984</v>
      </c>
      <c r="AD1607" s="10">
        <f t="shared" si="286"/>
        <v>1</v>
      </c>
    </row>
    <row r="1608" spans="1:30" x14ac:dyDescent="0.3">
      <c r="A1608" t="s">
        <v>2</v>
      </c>
      <c r="B1608">
        <f t="shared" si="276"/>
        <v>0</v>
      </c>
      <c r="C1608" s="10">
        <v>1.9166513679999999</v>
      </c>
      <c r="D1608" s="10">
        <v>1.9986284E-2</v>
      </c>
      <c r="E1608" s="10">
        <v>0.43846068999999999</v>
      </c>
      <c r="F1608" s="10">
        <v>1.166214662</v>
      </c>
      <c r="G1608" s="10">
        <v>0.53747092100000005</v>
      </c>
      <c r="H1608" s="10">
        <v>7.8437364999999995E-2</v>
      </c>
      <c r="I1608" s="10">
        <f>MIN($AF1626, MAX($AF1625, C1608))</f>
        <v>1.9166513679999999</v>
      </c>
      <c r="J1608" s="10">
        <f>MIN($AF1629, MAX($AF1628, D1608))</f>
        <v>1.9986284E-2</v>
      </c>
      <c r="K1608" s="10">
        <f>MIN($AF1632, MAX($AF1631, E1608))</f>
        <v>0.43846068999999999</v>
      </c>
      <c r="L1608" s="10">
        <f>MIN($AF1635, MAX($AF1634, F1608))</f>
        <v>1.166214662</v>
      </c>
      <c r="M1608" s="10">
        <f>MIN($AF1638, MAX($AF1637, G1608))</f>
        <v>0.53747092100000005</v>
      </c>
      <c r="N1608" s="10">
        <f>MIN($AF1641, MAX($AF1640, H1608))</f>
        <v>7.8437364999999995E-2</v>
      </c>
      <c r="O1608" s="10">
        <f t="shared" si="277"/>
        <v>1.0704361664305142</v>
      </c>
      <c r="P1608" s="10">
        <f t="shared" si="278"/>
        <v>1.9789180146943697E-2</v>
      </c>
      <c r="Q1608" s="10">
        <f t="shared" si="279"/>
        <v>0.36357357655925798</v>
      </c>
      <c r="R1608" s="10">
        <f t="shared" si="280"/>
        <v>0.77298124893135456</v>
      </c>
      <c r="S1608" s="10">
        <f t="shared" si="281"/>
        <v>0.43013880734894799</v>
      </c>
      <c r="T1608" s="10">
        <f t="shared" si="282"/>
        <v>7.5513109129070818E-2</v>
      </c>
      <c r="U1608" s="10">
        <f>(C1608 - $AP$12 ) / $AQ$12</f>
        <v>1.8845844940560628</v>
      </c>
      <c r="V1608" s="10">
        <f>(D1608 - $AP$13 ) / $AQ$13</f>
        <v>-5.754097316619476E-3</v>
      </c>
      <c r="W1608" s="10">
        <f>(E1608 - $AP$14 ) / $AQ$14</f>
        <v>-0.2247864947939002</v>
      </c>
      <c r="X1608" s="10">
        <f>(F1608 - $AP$15 ) / $AQ$15</f>
        <v>0.20304232407178033</v>
      </c>
      <c r="Y1608" s="10">
        <f>(G1608 - $AP$16 ) / $AQ$16</f>
        <v>0.36165568121735803</v>
      </c>
      <c r="Z1608" s="10">
        <f>(H1608 - $AP$17) / $AQ$17</f>
        <v>-2.8816744019373647E-2</v>
      </c>
      <c r="AA1608" s="10">
        <f t="shared" si="283"/>
        <v>4.5471461831454466E-2</v>
      </c>
      <c r="AB1608" s="10">
        <f t="shared" si="284"/>
        <v>0.51136590712855401</v>
      </c>
      <c r="AC1608" s="10">
        <f t="shared" si="285"/>
        <v>-0.71614134594225032</v>
      </c>
      <c r="AD1608" s="10">
        <f t="shared" si="286"/>
        <v>1</v>
      </c>
    </row>
    <row r="1609" spans="1:30" x14ac:dyDescent="0.3">
      <c r="A1609" t="s">
        <v>6</v>
      </c>
      <c r="B1609">
        <f t="shared" si="276"/>
        <v>1</v>
      </c>
      <c r="C1609" s="10">
        <v>3.0367437439999998</v>
      </c>
      <c r="D1609" s="10">
        <v>-3.2129499999999998E-4</v>
      </c>
      <c r="E1609" s="10">
        <v>2.0352139829999998</v>
      </c>
      <c r="F1609" s="10">
        <v>-11.99011299</v>
      </c>
      <c r="G1609" s="10">
        <v>0.91393284399999997</v>
      </c>
      <c r="H1609" s="10">
        <v>5.9989899999999998E-4</v>
      </c>
      <c r="I1609" s="10">
        <f>MIN($AF1627, MAX($AF1626, C1609))</f>
        <v>3.0367437439999998</v>
      </c>
      <c r="J1609" s="10">
        <f>MIN($AF1630, MAX($AF1629, D1609))</f>
        <v>-3.2129499999999998E-4</v>
      </c>
      <c r="K1609" s="10">
        <f>MIN($AF1633, MAX($AF1632, E1609))</f>
        <v>2.0352139829999998</v>
      </c>
      <c r="L1609" s="10">
        <f>MIN($AF1636, MAX($AF1635, F1609))</f>
        <v>-11.99011299</v>
      </c>
      <c r="M1609" s="10">
        <f>MIN($AF1639, MAX($AF1638, G1609))</f>
        <v>0.91393284399999997</v>
      </c>
      <c r="N1609" s="10">
        <f>MIN($AF1642, MAX($AF1641, H1609))</f>
        <v>5.9989899999999998E-4</v>
      </c>
      <c r="O1609" s="10">
        <f t="shared" si="277"/>
        <v>1.3954383630168268</v>
      </c>
      <c r="P1609" s="10">
        <f t="shared" si="278"/>
        <v>-3.2124339581463533E-4</v>
      </c>
      <c r="Q1609" s="10">
        <f t="shared" si="279"/>
        <v>1.1102819271331772</v>
      </c>
      <c r="R1609" s="10">
        <f t="shared" si="280"/>
        <v>-2.564188528874086</v>
      </c>
      <c r="S1609" s="10">
        <f t="shared" si="281"/>
        <v>0.64916020568584631</v>
      </c>
      <c r="T1609" s="10">
        <f t="shared" si="282"/>
        <v>5.9971913252619777E-4</v>
      </c>
      <c r="U1609" s="10">
        <f>(C1609 - $AP$12 ) / $AQ$12</f>
        <v>4.1431854344375481</v>
      </c>
      <c r="V1609" s="10">
        <f>(D1609 - $AP$13 ) / $AQ$13</f>
        <v>-5.4578828961446668E-2</v>
      </c>
      <c r="W1609" s="10">
        <f>(E1609 - $AP$14 ) / $AQ$14</f>
        <v>2.220424581751514</v>
      </c>
      <c r="X1609" s="10">
        <f>(F1609 - $AP$15 ) / $AQ$15</f>
        <v>-12.617222840202054</v>
      </c>
      <c r="Y1609" s="10">
        <f>(G1609 - $AP$16 ) / $AQ$16</f>
        <v>1.1342181113281831</v>
      </c>
      <c r="Z1609" s="10">
        <f>(H1609 - $AP$17) / $AQ$17</f>
        <v>-0.21740624095514141</v>
      </c>
      <c r="AA1609" s="10">
        <f t="shared" si="283"/>
        <v>9.9967233592796731E-2</v>
      </c>
      <c r="AB1609" s="10">
        <f t="shared" si="284"/>
        <v>0.52497101631537313</v>
      </c>
      <c r="AC1609" s="10">
        <f t="shared" si="285"/>
        <v>-0.64441222493281369</v>
      </c>
      <c r="AD1609" s="10">
        <f t="shared" si="286"/>
        <v>1</v>
      </c>
    </row>
    <row r="1610" spans="1:30" x14ac:dyDescent="0.3">
      <c r="A1610" t="s">
        <v>1</v>
      </c>
      <c r="B1610">
        <f t="shared" si="276"/>
        <v>0</v>
      </c>
      <c r="C1610" s="10">
        <v>2.5758600880000002</v>
      </c>
      <c r="D1610" s="10">
        <v>0.110803862</v>
      </c>
      <c r="E1610" s="10">
        <v>0.53708824499999996</v>
      </c>
      <c r="F1610" s="10">
        <v>0.68723909299999997</v>
      </c>
      <c r="G1610" s="10">
        <v>0.60845559199999999</v>
      </c>
      <c r="H1610" s="10">
        <v>0.25674284200000003</v>
      </c>
      <c r="I1610" s="10">
        <f>MIN($AF1628, MAX($AF1627, C1610))</f>
        <v>2.5758600880000002</v>
      </c>
      <c r="J1610" s="10">
        <f>MIN($AF1631, MAX($AF1630, D1610))</f>
        <v>0.110803862</v>
      </c>
      <c r="K1610" s="10">
        <f>MIN($AF1634, MAX($AF1633, E1610))</f>
        <v>0.53708824499999996</v>
      </c>
      <c r="L1610" s="10">
        <f>MIN($AF1637, MAX($AF1636, F1610))</f>
        <v>0.68723909299999997</v>
      </c>
      <c r="M1610" s="10">
        <f>MIN($AF1640, MAX($AF1639, G1610))</f>
        <v>0.60845559199999999</v>
      </c>
      <c r="N1610" s="10">
        <f>MIN($AF1643, MAX($AF1642, H1610))</f>
        <v>0.25674284200000003</v>
      </c>
      <c r="O1610" s="10">
        <f t="shared" si="277"/>
        <v>1.2742057312662121</v>
      </c>
      <c r="P1610" s="10">
        <f t="shared" si="278"/>
        <v>0.10508395321796007</v>
      </c>
      <c r="Q1610" s="10">
        <f t="shared" si="279"/>
        <v>0.42988987670145357</v>
      </c>
      <c r="R1610" s="10">
        <f t="shared" si="280"/>
        <v>0.52309352025539368</v>
      </c>
      <c r="S1610" s="10">
        <f t="shared" si="281"/>
        <v>0.47527445898508403</v>
      </c>
      <c r="T1610" s="10">
        <f t="shared" si="282"/>
        <v>0.22852332793080235</v>
      </c>
      <c r="U1610" s="10">
        <f>(C1610 - $AP$12 ) / $AQ$12</f>
        <v>3.21384042580046</v>
      </c>
      <c r="V1610" s="10">
        <f>(D1610 - $AP$13 ) / $AQ$13</f>
        <v>0.21259511479198107</v>
      </c>
      <c r="W1610" s="10">
        <f>(E1610 - $AP$14 ) / $AQ$14</f>
        <v>-7.3751772651265451E-2</v>
      </c>
      <c r="X1610" s="10">
        <f>(F1610 - $AP$15 ) / $AQ$15</f>
        <v>-0.26369839295919578</v>
      </c>
      <c r="Y1610" s="10">
        <f>(G1610 - $AP$16 ) / $AQ$16</f>
        <v>0.50732802303445435</v>
      </c>
      <c r="Z1610" s="10">
        <f>(H1610 - $AP$17) / $AQ$17</f>
        <v>0.40319295434776126</v>
      </c>
      <c r="AA1610" s="10">
        <f t="shared" si="283"/>
        <v>7.7543895068163324E-2</v>
      </c>
      <c r="AB1610" s="10">
        <f t="shared" si="284"/>
        <v>0.51937626552634064</v>
      </c>
      <c r="AC1610" s="10">
        <f t="shared" si="285"/>
        <v>-0.73267057181040918</v>
      </c>
      <c r="AD1610" s="10">
        <f t="shared" si="286"/>
        <v>1</v>
      </c>
    </row>
    <row r="1611" spans="1:30" x14ac:dyDescent="0.3">
      <c r="A1611" t="s">
        <v>3</v>
      </c>
      <c r="B1611">
        <f t="shared" si="276"/>
        <v>0</v>
      </c>
      <c r="C1611" s="10">
        <v>2.3646816039999998</v>
      </c>
      <c r="D1611" s="10">
        <v>0.1041599</v>
      </c>
      <c r="E1611" s="10">
        <v>0.57069230599999998</v>
      </c>
      <c r="F1611" s="10">
        <v>0.585381763</v>
      </c>
      <c r="G1611" s="10">
        <v>0.482720447</v>
      </c>
      <c r="H1611" s="10">
        <v>0.239261592</v>
      </c>
      <c r="I1611" s="10">
        <f>MIN($AF1629, MAX($AF1628, C1611))</f>
        <v>2.3646816039999998</v>
      </c>
      <c r="J1611" s="10">
        <f>MIN($AF1632, MAX($AF1631, D1611))</f>
        <v>0.1041599</v>
      </c>
      <c r="K1611" s="10">
        <f>MIN($AF1635, MAX($AF1634, E1611))</f>
        <v>0.57069230599999998</v>
      </c>
      <c r="L1611" s="10">
        <f>MIN($AF1638, MAX($AF1637, F1611))</f>
        <v>0.585381763</v>
      </c>
      <c r="M1611" s="10">
        <f>MIN($AF1641, MAX($AF1640, G1611))</f>
        <v>0.482720447</v>
      </c>
      <c r="N1611" s="10">
        <f>MIN($AF1644, MAX($AF1643, H1611))</f>
        <v>0.239261592</v>
      </c>
      <c r="O1611" s="10">
        <f t="shared" si="277"/>
        <v>1.2133333387090979</v>
      </c>
      <c r="P1611" s="10">
        <f t="shared" si="278"/>
        <v>9.9084774323565966E-2</v>
      </c>
      <c r="Q1611" s="10">
        <f t="shared" si="279"/>
        <v>0.45151648140193301</v>
      </c>
      <c r="R1611" s="10">
        <f t="shared" si="280"/>
        <v>0.46082523826405469</v>
      </c>
      <c r="S1611" s="10">
        <f t="shared" si="281"/>
        <v>0.3938785403291673</v>
      </c>
      <c r="T1611" s="10">
        <f t="shared" si="282"/>
        <v>0.21451571191958263</v>
      </c>
      <c r="U1611" s="10">
        <f>(C1611 - $AP$12 ) / $AQ$12</f>
        <v>2.7880113310127128</v>
      </c>
      <c r="V1611" s="10">
        <f>(D1611 - $AP$13 ) / $AQ$13</f>
        <v>0.19662129232360956</v>
      </c>
      <c r="W1611" s="10">
        <f>(E1611 - $AP$14 ) / $AQ$14</f>
        <v>-2.2291711454380341E-2</v>
      </c>
      <c r="X1611" s="10">
        <f>(F1611 - $AP$15 ) / $AQ$15</f>
        <v>-0.3629539005800046</v>
      </c>
      <c r="Y1611" s="10">
        <f>(G1611 - $AP$16 ) / $AQ$16</f>
        <v>0.24929860960148684</v>
      </c>
      <c r="Z1611" s="10">
        <f>(H1611 - $AP$17) / $AQ$17</f>
        <v>0.36083828489708308</v>
      </c>
      <c r="AA1611" s="10">
        <f t="shared" si="283"/>
        <v>6.7269443860783359E-2</v>
      </c>
      <c r="AB1611" s="10">
        <f t="shared" si="284"/>
        <v>0.51681102203756157</v>
      </c>
      <c r="AC1611" s="10">
        <f t="shared" si="285"/>
        <v>-0.72734744312989408</v>
      </c>
      <c r="AD1611" s="10">
        <f t="shared" si="286"/>
        <v>1</v>
      </c>
    </row>
    <row r="1612" spans="1:30" x14ac:dyDescent="0.3">
      <c r="A1612" t="s">
        <v>1</v>
      </c>
      <c r="B1612">
        <f t="shared" si="276"/>
        <v>0</v>
      </c>
      <c r="C1612" s="10">
        <v>1.731069355</v>
      </c>
      <c r="D1612" s="10">
        <v>0.127278264</v>
      </c>
      <c r="E1612" s="10">
        <v>0.60757318699999996</v>
      </c>
      <c r="F1612" s="10">
        <v>0.64603955999999996</v>
      </c>
      <c r="G1612" s="10">
        <v>0.50058771700000004</v>
      </c>
      <c r="H1612" s="10">
        <v>0.28281725400000002</v>
      </c>
      <c r="I1612" s="10">
        <f>MIN($AF1630, MAX($AF1629, C1612))</f>
        <v>1.731069355</v>
      </c>
      <c r="J1612" s="10">
        <f>MIN($AF1633, MAX($AF1632, D1612))</f>
        <v>0.127278264</v>
      </c>
      <c r="K1612" s="10">
        <f>MIN($AF1636, MAX($AF1635, E1612))</f>
        <v>0.60757318699999996</v>
      </c>
      <c r="L1612" s="10">
        <f>MIN($AF1639, MAX($AF1638, F1612))</f>
        <v>0.64603955999999996</v>
      </c>
      <c r="M1612" s="10">
        <f>MIN($AF1642, MAX($AF1641, G1612))</f>
        <v>0.50058771700000004</v>
      </c>
      <c r="N1612" s="10">
        <f>MIN($AF1645, MAX($AF1644, H1612))</f>
        <v>0.28281725400000002</v>
      </c>
      <c r="O1612" s="10">
        <f t="shared" si="277"/>
        <v>1.0046932376286473</v>
      </c>
      <c r="P1612" s="10">
        <f t="shared" si="278"/>
        <v>0.11980611141346201</v>
      </c>
      <c r="Q1612" s="10">
        <f t="shared" si="279"/>
        <v>0.47472570455359053</v>
      </c>
      <c r="R1612" s="10">
        <f t="shared" si="280"/>
        <v>0.49837213598793678</v>
      </c>
      <c r="S1612" s="10">
        <f t="shared" si="281"/>
        <v>0.40585684270348127</v>
      </c>
      <c r="T1612" s="10">
        <f t="shared" si="282"/>
        <v>0.24905863901145403</v>
      </c>
      <c r="U1612" s="10">
        <f>(C1612 - $AP$12 ) / $AQ$12</f>
        <v>1.5103691899785989</v>
      </c>
      <c r="V1612" s="10">
        <f>(D1612 - $AP$13 ) / $AQ$13</f>
        <v>0.2522038863082216</v>
      </c>
      <c r="W1612" s="10">
        <f>(E1612 - $AP$14 ) / $AQ$14</f>
        <v>3.4186355088084132E-2</v>
      </c>
      <c r="X1612" s="10">
        <f>(F1612 - $AP$15 ) / $AQ$15</f>
        <v>-0.30384553368687112</v>
      </c>
      <c r="Y1612" s="10">
        <f>(G1612 - $AP$16 ) / $AQ$16</f>
        <v>0.2859652169987143</v>
      </c>
      <c r="Z1612" s="10">
        <f>(H1612 - $AP$17) / $AQ$17</f>
        <v>0.46636767591405615</v>
      </c>
      <c r="AA1612" s="10">
        <f t="shared" si="283"/>
        <v>3.6442353839866416E-2</v>
      </c>
      <c r="AB1612" s="10">
        <f t="shared" si="284"/>
        <v>0.50910958032111442</v>
      </c>
      <c r="AC1612" s="10">
        <f t="shared" si="285"/>
        <v>-0.71153435393890763</v>
      </c>
      <c r="AD1612" s="10">
        <f t="shared" si="286"/>
        <v>1</v>
      </c>
    </row>
    <row r="1613" spans="1:30" x14ac:dyDescent="0.3">
      <c r="A1613" t="s">
        <v>2</v>
      </c>
      <c r="B1613">
        <f t="shared" si="276"/>
        <v>0</v>
      </c>
      <c r="C1613" s="10">
        <v>1.2495170209999999</v>
      </c>
      <c r="D1613" s="10">
        <v>3.3617063000000003E-2</v>
      </c>
      <c r="E1613" s="10">
        <v>0.453526078</v>
      </c>
      <c r="F1613" s="10">
        <v>1.447139138</v>
      </c>
      <c r="G1613" s="10">
        <v>0.71523695300000001</v>
      </c>
      <c r="H1613" s="10">
        <v>0.24482759900000001</v>
      </c>
      <c r="I1613" s="10">
        <f>MIN($AF1631, MAX($AF1630, C1613))</f>
        <v>1.2495170209999999</v>
      </c>
      <c r="J1613" s="10">
        <f>MIN($AF1634, MAX($AF1633, D1613))</f>
        <v>3.3617063000000003E-2</v>
      </c>
      <c r="K1613" s="10">
        <f>MIN($AF1637, MAX($AF1636, E1613))</f>
        <v>0.453526078</v>
      </c>
      <c r="L1613" s="10">
        <f>MIN($AF1640, MAX($AF1639, F1613))</f>
        <v>1.447139138</v>
      </c>
      <c r="M1613" s="10">
        <f>MIN($AF1643, MAX($AF1642, G1613))</f>
        <v>0.71523695300000001</v>
      </c>
      <c r="N1613" s="10">
        <f>MIN($AF1646, MAX($AF1645, H1613))</f>
        <v>0.24482759900000001</v>
      </c>
      <c r="O1613" s="10">
        <f t="shared" si="277"/>
        <v>0.81071553584081257</v>
      </c>
      <c r="P1613" s="10">
        <f t="shared" si="278"/>
        <v>3.306436223037286E-2</v>
      </c>
      <c r="Q1613" s="10">
        <f t="shared" si="279"/>
        <v>0.37399238237631416</v>
      </c>
      <c r="R1613" s="10">
        <f t="shared" si="280"/>
        <v>0.89491964348971786</v>
      </c>
      <c r="S1613" s="10">
        <f t="shared" si="281"/>
        <v>0.53955123608857392</v>
      </c>
      <c r="T1613" s="10">
        <f t="shared" si="282"/>
        <v>0.21899704562936942</v>
      </c>
      <c r="U1613" s="10">
        <f>(C1613 - $AP$12 ) / $AQ$12</f>
        <v>0.53934699777389161</v>
      </c>
      <c r="V1613" s="10">
        <f>(D1613 - $AP$13 ) / $AQ$13</f>
        <v>2.7017860718602058E-2</v>
      </c>
      <c r="W1613" s="10">
        <f>(E1613 - $AP$14 ) / $AQ$14</f>
        <v>-0.20171589661724473</v>
      </c>
      <c r="X1613" s="10">
        <f>(F1613 - $AP$15 ) / $AQ$15</f>
        <v>0.47679092388771632</v>
      </c>
      <c r="Y1613" s="10">
        <f>(G1613 - $AP$16 ) / $AQ$16</f>
        <v>0.72646112177469879</v>
      </c>
      <c r="Z1613" s="10">
        <f>(H1613 - $AP$17) / $AQ$17</f>
        <v>0.37432395592433582</v>
      </c>
      <c r="AA1613" s="10">
        <f t="shared" si="283"/>
        <v>1.3013423648839329E-2</v>
      </c>
      <c r="AB1613" s="10">
        <f t="shared" si="284"/>
        <v>0.50325331000022022</v>
      </c>
      <c r="AC1613" s="10">
        <f t="shared" si="285"/>
        <v>-0.69967506088437903</v>
      </c>
      <c r="AD1613" s="10">
        <f t="shared" si="286"/>
        <v>1</v>
      </c>
    </row>
    <row r="1614" spans="1:30" x14ac:dyDescent="0.3">
      <c r="A1614" t="s">
        <v>2</v>
      </c>
      <c r="B1614">
        <f t="shared" si="276"/>
        <v>0</v>
      </c>
      <c r="C1614" s="10">
        <v>1.756468964</v>
      </c>
      <c r="D1614" s="10">
        <v>4.6450407999999999E-2</v>
      </c>
      <c r="E1614" s="10">
        <v>0.37221711200000002</v>
      </c>
      <c r="F1614" s="10">
        <v>1.204640862</v>
      </c>
      <c r="G1614" s="10">
        <v>0.43301170700000002</v>
      </c>
      <c r="H1614" s="10">
        <v>0.296279071</v>
      </c>
      <c r="I1614" s="10">
        <f>MIN($AF1632, MAX($AF1631, C1614))</f>
        <v>1.756468964</v>
      </c>
      <c r="J1614" s="10">
        <f>MIN($AF1635, MAX($AF1634, D1614))</f>
        <v>4.6450407999999999E-2</v>
      </c>
      <c r="K1614" s="10">
        <f>MIN($AF1638, MAX($AF1637, E1614))</f>
        <v>0.37221711200000002</v>
      </c>
      <c r="L1614" s="10">
        <f>MIN($AF1641, MAX($AF1640, F1614))</f>
        <v>1.204640862</v>
      </c>
      <c r="M1614" s="10">
        <f>MIN($AF1644, MAX($AF1643, G1614))</f>
        <v>0.43301170700000002</v>
      </c>
      <c r="N1614" s="10">
        <f>MIN($AF1647, MAX($AF1646, H1614))</f>
        <v>0.296279071</v>
      </c>
      <c r="O1614" s="10">
        <f t="shared" si="277"/>
        <v>1.0139504997787017</v>
      </c>
      <c r="P1614" s="10">
        <f t="shared" si="278"/>
        <v>4.540387334340068E-2</v>
      </c>
      <c r="Q1614" s="10">
        <f t="shared" si="279"/>
        <v>0.31642776168224951</v>
      </c>
      <c r="R1614" s="10">
        <f t="shared" si="280"/>
        <v>0.79056462125692029</v>
      </c>
      <c r="S1614" s="10">
        <f t="shared" si="281"/>
        <v>0.35977831838698354</v>
      </c>
      <c r="T1614" s="10">
        <f t="shared" si="282"/>
        <v>0.25949790731108296</v>
      </c>
      <c r="U1614" s="10">
        <f>(C1614 - $AP$12 ) / $AQ$12</f>
        <v>1.5615860199489888</v>
      </c>
      <c r="V1614" s="10">
        <f>(D1614 - $AP$13 ) / $AQ$13</f>
        <v>5.7872578837905427E-2</v>
      </c>
      <c r="W1614" s="10">
        <f>(E1614 - $AP$14 ) / $AQ$14</f>
        <v>-0.32622954888729172</v>
      </c>
      <c r="X1614" s="10">
        <f>(F1614 - $AP$15 ) / $AQ$15</f>
        <v>0.24048697323879384</v>
      </c>
      <c r="Y1614" s="10">
        <f>(G1614 - $AP$16 ) / $AQ$16</f>
        <v>0.14728801403815503</v>
      </c>
      <c r="Z1614" s="10">
        <f>(H1614 - $AP$17) / $AQ$17</f>
        <v>0.49898381087239824</v>
      </c>
      <c r="AA1614" s="10">
        <f t="shared" si="283"/>
        <v>3.7678119143291118E-2</v>
      </c>
      <c r="AB1614" s="10">
        <f t="shared" si="284"/>
        <v>0.50941841558170764</v>
      </c>
      <c r="AC1614" s="10">
        <f t="shared" si="285"/>
        <v>-0.71216368471858749</v>
      </c>
      <c r="AD1614" s="10">
        <f t="shared" si="286"/>
        <v>1</v>
      </c>
    </row>
    <row r="1615" spans="1:30" x14ac:dyDescent="0.3">
      <c r="A1615" t="s">
        <v>4</v>
      </c>
      <c r="B1615">
        <f t="shared" si="276"/>
        <v>1</v>
      </c>
      <c r="C1615" s="10">
        <v>1.0740452680000001</v>
      </c>
      <c r="D1615" s="10">
        <v>3.0541275E-2</v>
      </c>
      <c r="E1615" s="10">
        <v>2.8893210620000001</v>
      </c>
      <c r="F1615" s="10">
        <v>4.7743348760000002</v>
      </c>
      <c r="G1615" s="10">
        <v>8.8502956999999993E-2</v>
      </c>
      <c r="H1615" s="10">
        <v>1.7584566999999999E-2</v>
      </c>
      <c r="I1615" s="10">
        <f>MIN($AF1633, MAX($AF1632, C1615))</f>
        <v>1.0740452680000001</v>
      </c>
      <c r="J1615" s="10">
        <f>MIN($AF1636, MAX($AF1635, D1615))</f>
        <v>3.0541275E-2</v>
      </c>
      <c r="K1615" s="10">
        <f>MIN($AF1639, MAX($AF1638, E1615))</f>
        <v>2.8893210620000001</v>
      </c>
      <c r="L1615" s="10">
        <f>MIN($AF1642, MAX($AF1641, F1615))</f>
        <v>4.7743348760000002</v>
      </c>
      <c r="M1615" s="10">
        <f>MIN($AF1645, MAX($AF1644, G1615))</f>
        <v>8.8502956999999993E-2</v>
      </c>
      <c r="N1615" s="10">
        <f>MIN($AF1648, MAX($AF1647, H1615))</f>
        <v>1.7584566999999999E-2</v>
      </c>
      <c r="O1615" s="10">
        <f t="shared" si="277"/>
        <v>0.72950093599151489</v>
      </c>
      <c r="P1615" s="10">
        <f t="shared" si="278"/>
        <v>3.0084173918411252E-2</v>
      </c>
      <c r="Q1615" s="10">
        <f t="shared" si="279"/>
        <v>1.3582346082072594</v>
      </c>
      <c r="R1615" s="10">
        <f t="shared" si="280"/>
        <v>1.7534230767879264</v>
      </c>
      <c r="S1615" s="10">
        <f t="shared" si="281"/>
        <v>8.4803318271228084E-2</v>
      </c>
      <c r="T1615" s="10">
        <f t="shared" si="282"/>
        <v>1.7431747411670615E-2</v>
      </c>
      <c r="U1615" s="10">
        <f>(C1615 - $AP$12 ) / $AQ$12</f>
        <v>0.18551844324743222</v>
      </c>
      <c r="V1615" s="10">
        <f>(D1615 - $AP$13 ) / $AQ$13</f>
        <v>1.9622861851608612E-2</v>
      </c>
      <c r="W1615" s="10">
        <f>(E1615 - $AP$14 ) / $AQ$14</f>
        <v>3.5283737178405352</v>
      </c>
      <c r="X1615" s="10">
        <f>(F1615 - $AP$15 ) / $AQ$15</f>
        <v>3.7189974683649938</v>
      </c>
      <c r="Y1615" s="10">
        <f>(G1615 - $AP$16 ) / $AQ$16</f>
        <v>-0.55970119478667157</v>
      </c>
      <c r="Z1615" s="10">
        <f>(H1615 - $AP$17) / $AQ$17</f>
        <v>-0.17625472153464752</v>
      </c>
      <c r="AA1615" s="10">
        <f t="shared" si="283"/>
        <v>4.4762093913872118E-3</v>
      </c>
      <c r="AB1615" s="10">
        <f t="shared" si="284"/>
        <v>0.50111905047936411</v>
      </c>
      <c r="AC1615" s="10">
        <f t="shared" si="285"/>
        <v>-0.69091158041847522</v>
      </c>
      <c r="AD1615" s="10">
        <f t="shared" si="286"/>
        <v>1</v>
      </c>
    </row>
    <row r="1616" spans="1:30" x14ac:dyDescent="0.3">
      <c r="A1616" t="s">
        <v>5</v>
      </c>
      <c r="B1616">
        <f t="shared" si="276"/>
        <v>1</v>
      </c>
      <c r="C1616" s="10">
        <v>1.0486163310000001</v>
      </c>
      <c r="D1616" s="10">
        <v>2.5607143999999998E-2</v>
      </c>
      <c r="E1616" s="10">
        <v>2.6740534540000001</v>
      </c>
      <c r="F1616" s="10">
        <v>5.0186385419999997</v>
      </c>
      <c r="G1616" s="10">
        <v>4.6846114000000001E-2</v>
      </c>
      <c r="H1616" s="10">
        <v>1.5948984999999999E-2</v>
      </c>
      <c r="I1616" s="10">
        <f>MIN($AF1634, MAX($AF1633, C1616))</f>
        <v>1.0486163310000001</v>
      </c>
      <c r="J1616" s="10">
        <f>MIN($AF1637, MAX($AF1636, D1616))</f>
        <v>2.5607143999999998E-2</v>
      </c>
      <c r="K1616" s="10">
        <f>MIN($AF1640, MAX($AF1639, E1616))</f>
        <v>2.6740534540000001</v>
      </c>
      <c r="L1616" s="10">
        <f>MIN($AF1643, MAX($AF1642, F1616))</f>
        <v>5.0186385419999997</v>
      </c>
      <c r="M1616" s="10">
        <f>MIN($AF1646, MAX($AF1645, G1616))</f>
        <v>4.6846114000000001E-2</v>
      </c>
      <c r="N1616" s="10">
        <f>MIN($AF1649, MAX($AF1648, H1616))</f>
        <v>1.5948984999999999E-2</v>
      </c>
      <c r="O1616" s="10">
        <f t="shared" si="277"/>
        <v>0.71716460477413224</v>
      </c>
      <c r="P1616" s="10">
        <f t="shared" si="278"/>
        <v>2.528477283863554E-2</v>
      </c>
      <c r="Q1616" s="10">
        <f t="shared" si="279"/>
        <v>1.3012955359522005</v>
      </c>
      <c r="R1616" s="10">
        <f t="shared" si="280"/>
        <v>1.7948610779296936</v>
      </c>
      <c r="S1616" s="10">
        <f t="shared" si="281"/>
        <v>4.5781943053596619E-2</v>
      </c>
      <c r="T1616" s="10">
        <f t="shared" si="282"/>
        <v>1.5823136281471702E-2</v>
      </c>
      <c r="U1616" s="10">
        <f>(C1616 - $AP$12 ) / $AQ$12</f>
        <v>0.13424247507576631</v>
      </c>
      <c r="V1616" s="10">
        <f>(D1616 - $AP$13 ) / $AQ$13</f>
        <v>7.759920337239868E-3</v>
      </c>
      <c r="W1616" s="10">
        <f>(E1616 - $AP$14 ) / $AQ$14</f>
        <v>3.1987205761745012</v>
      </c>
      <c r="X1616" s="10">
        <f>(F1616 - $AP$15 ) / $AQ$15</f>
        <v>3.957060692508553</v>
      </c>
      <c r="Y1616" s="10">
        <f>(G1616 - $AP$16 ) / $AQ$16</f>
        <v>-0.64518795956321218</v>
      </c>
      <c r="Z1616" s="10">
        <f>(H1616 - $AP$17) / $AQ$17</f>
        <v>-0.18021751223722765</v>
      </c>
      <c r="AA1616" s="10">
        <f t="shared" si="283"/>
        <v>3.2390171949414847E-3</v>
      </c>
      <c r="AB1616" s="10">
        <f t="shared" si="284"/>
        <v>0.50080975359079272</v>
      </c>
      <c r="AC1616" s="10">
        <f t="shared" si="285"/>
        <v>-0.69152898336595003</v>
      </c>
      <c r="AD1616" s="10">
        <f t="shared" si="286"/>
        <v>1</v>
      </c>
    </row>
    <row r="1617" spans="1:30" x14ac:dyDescent="0.3">
      <c r="A1617" t="s">
        <v>4</v>
      </c>
      <c r="B1617">
        <f t="shared" si="276"/>
        <v>1</v>
      </c>
      <c r="C1617" s="10">
        <v>1.0880022730000001</v>
      </c>
      <c r="D1617" s="10">
        <v>2.4228458000000001E-2</v>
      </c>
      <c r="E1617" s="10">
        <v>2.7016478589999999</v>
      </c>
      <c r="F1617" s="10">
        <v>4.8863463039999999</v>
      </c>
      <c r="G1617" s="10">
        <v>-1.4931142159999999</v>
      </c>
      <c r="H1617" s="10">
        <v>1.5082241E-2</v>
      </c>
      <c r="I1617" s="10">
        <f>MIN($AF1635, MAX($AF1634, C1617))</f>
        <v>1.0880022730000001</v>
      </c>
      <c r="J1617" s="10">
        <f>MIN($AF1638, MAX($AF1637, D1617))</f>
        <v>2.4228458000000001E-2</v>
      </c>
      <c r="K1617" s="10">
        <f>MIN($AF1641, MAX($AF1640, E1617))</f>
        <v>2.7016478589999999</v>
      </c>
      <c r="L1617" s="10">
        <f>MIN($AF1644, MAX($AF1643, F1617))</f>
        <v>4.8863463039999999</v>
      </c>
      <c r="M1617" s="10">
        <f>MIN($AF1647, MAX($AF1646, G1617))</f>
        <v>-1.4931142159999999</v>
      </c>
      <c r="N1617" s="10">
        <f>MIN($AF1650, MAX($AF1649, H1617))</f>
        <v>1.5082241E-2</v>
      </c>
      <c r="O1617" s="10">
        <f t="shared" si="277"/>
        <v>0.73620775862133225</v>
      </c>
      <c r="P1617" s="10">
        <f t="shared" si="278"/>
        <v>2.3939605249052816E-2</v>
      </c>
      <c r="Q1617" s="10">
        <f t="shared" si="279"/>
        <v>1.3087780878008979</v>
      </c>
      <c r="R1617" s="10">
        <f t="shared" si="280"/>
        <v>1.7726354832827331</v>
      </c>
      <c r="S1617" s="10">
        <f t="shared" si="281"/>
        <v>-0.91353261817306741</v>
      </c>
      <c r="T1617" s="10">
        <f t="shared" si="282"/>
        <v>1.4969634827116298E-2</v>
      </c>
      <c r="U1617" s="10">
        <f>(C1617 - $AP$12 ) / $AQ$12</f>
        <v>0.21366192970743561</v>
      </c>
      <c r="V1617" s="10">
        <f>(D1617 - $AP$13 ) / $AQ$13</f>
        <v>4.44519857880278E-3</v>
      </c>
      <c r="W1617" s="10">
        <f>(E1617 - $AP$14 ) / $AQ$14</f>
        <v>3.2409776643874886</v>
      </c>
      <c r="X1617" s="10">
        <f>(F1617 - $AP$15 ) / $AQ$15</f>
        <v>3.8281476998257209</v>
      </c>
      <c r="Y1617" s="10">
        <f>(G1617 - $AP$16 ) / $AQ$16</f>
        <v>-3.8054424823534712</v>
      </c>
      <c r="Z1617" s="10">
        <f>(H1617 - $AP$17) / $AQ$17</f>
        <v>-0.18231751398872473</v>
      </c>
      <c r="AA1617" s="10">
        <f t="shared" si="283"/>
        <v>5.1552585263059834E-3</v>
      </c>
      <c r="AB1617" s="10">
        <f t="shared" si="284"/>
        <v>0.50128881177721507</v>
      </c>
      <c r="AC1617" s="10">
        <f t="shared" si="285"/>
        <v>-0.69057287337942275</v>
      </c>
      <c r="AD1617" s="10">
        <f t="shared" si="286"/>
        <v>1</v>
      </c>
    </row>
    <row r="1618" spans="1:30" x14ac:dyDescent="0.3">
      <c r="A1618" t="s">
        <v>4</v>
      </c>
      <c r="B1618">
        <f t="shared" si="276"/>
        <v>1</v>
      </c>
      <c r="C1618" s="10">
        <v>1.0570007640000001</v>
      </c>
      <c r="D1618" s="10">
        <v>3.2088555999999997E-2</v>
      </c>
      <c r="E1618" s="10">
        <v>3.0127135520000001</v>
      </c>
      <c r="F1618" s="10">
        <v>5.2734752020000002</v>
      </c>
      <c r="G1618" s="10">
        <v>2.4155362280000001</v>
      </c>
      <c r="H1618" s="10">
        <v>1.6882857000000001E-2</v>
      </c>
      <c r="I1618" s="10">
        <f>MIN($AF1636, MAX($AF1635, C1618))</f>
        <v>1.0570007640000001</v>
      </c>
      <c r="J1618" s="10">
        <f>MIN($AF1639, MAX($AF1638, D1618))</f>
        <v>3.2088555999999997E-2</v>
      </c>
      <c r="K1618" s="10">
        <f>MIN($AF1642, MAX($AF1641, E1618))</f>
        <v>3.0127135520000001</v>
      </c>
      <c r="L1618" s="10">
        <f>MIN($AF1645, MAX($AF1644, F1618))</f>
        <v>5.2734752020000002</v>
      </c>
      <c r="M1618" s="10">
        <f>MIN($AF1648, MAX($AF1647, G1618))</f>
        <v>2.4155362280000001</v>
      </c>
      <c r="N1618" s="10">
        <f>MIN($AF1651, MAX($AF1650, H1618))</f>
        <v>1.6882857000000001E-2</v>
      </c>
      <c r="O1618" s="10">
        <f t="shared" si="277"/>
        <v>0.72124898208543275</v>
      </c>
      <c r="P1618" s="10">
        <f t="shared" si="278"/>
        <v>3.1584473455416207E-2</v>
      </c>
      <c r="Q1618" s="10">
        <f t="shared" si="279"/>
        <v>1.3894677087221539</v>
      </c>
      <c r="R1618" s="10">
        <f t="shared" si="280"/>
        <v>1.8363304597923984</v>
      </c>
      <c r="S1618" s="10">
        <f t="shared" si="281"/>
        <v>1.2283345020724685</v>
      </c>
      <c r="T1618" s="10">
        <f t="shared" si="282"/>
        <v>1.6741925574713882E-2</v>
      </c>
      <c r="U1618" s="10">
        <f>(C1618 - $AP$12 ) / $AQ$12</f>
        <v>0.15114919515004493</v>
      </c>
      <c r="V1618" s="10">
        <f>(D1618 - $AP$13 ) / $AQ$13</f>
        <v>2.3342930088405316E-2</v>
      </c>
      <c r="W1618" s="10">
        <f>(E1618 - $AP$14 ) / $AQ$14</f>
        <v>3.7173325786947653</v>
      </c>
      <c r="X1618" s="10">
        <f>(F1618 - $AP$15 ) / $AQ$15</f>
        <v>4.2053878580516857</v>
      </c>
      <c r="Y1618" s="10">
        <f>(G1618 - $AP$16 ) / $AQ$16</f>
        <v>4.2157578063949765</v>
      </c>
      <c r="Z1618" s="10">
        <f>(H1618 - $AP$17) / $AQ$17</f>
        <v>-0.17795486855503995</v>
      </c>
      <c r="AA1618" s="10">
        <f t="shared" si="283"/>
        <v>3.6469443953282749E-3</v>
      </c>
      <c r="AB1618" s="10">
        <f t="shared" si="284"/>
        <v>0.50091173508831044</v>
      </c>
      <c r="AC1618" s="10">
        <f t="shared" si="285"/>
        <v>-0.69132537088678769</v>
      </c>
      <c r="AD1618" s="10">
        <f t="shared" si="286"/>
        <v>1</v>
      </c>
    </row>
    <row r="1619" spans="1:30" x14ac:dyDescent="0.3">
      <c r="A1619" t="s">
        <v>5</v>
      </c>
      <c r="B1619">
        <f t="shared" si="276"/>
        <v>1</v>
      </c>
      <c r="C1619" s="10">
        <v>1.0207958159999999</v>
      </c>
      <c r="D1619" s="10">
        <v>3.2592347000000001E-2</v>
      </c>
      <c r="E1619" s="10">
        <v>3.3643257110000002</v>
      </c>
      <c r="F1619" s="10">
        <v>4.4756859020000004</v>
      </c>
      <c r="G1619" s="10">
        <v>-3.3105513000000003E-2</v>
      </c>
      <c r="H1619" s="10">
        <v>1.6011258E-2</v>
      </c>
      <c r="I1619" s="10">
        <f>MIN($AF1637, MAX($AF1636, C1619))</f>
        <v>1.0207958159999999</v>
      </c>
      <c r="J1619" s="10">
        <f>MIN($AF1640, MAX($AF1639, D1619))</f>
        <v>3.2592347000000001E-2</v>
      </c>
      <c r="K1619" s="10">
        <f>MIN($AF1643, MAX($AF1642, E1619))</f>
        <v>3.3643257110000002</v>
      </c>
      <c r="L1619" s="10">
        <f>MIN($AF1646, MAX($AF1645, F1619))</f>
        <v>4.4756859020000004</v>
      </c>
      <c r="M1619" s="10">
        <f>MIN($AF1649, MAX($AF1648, G1619))</f>
        <v>-3.3105513000000003E-2</v>
      </c>
      <c r="N1619" s="10">
        <f>MIN($AF1652, MAX($AF1651, H1619))</f>
        <v>1.6011258E-2</v>
      </c>
      <c r="O1619" s="10">
        <f t="shared" si="277"/>
        <v>0.70349140214480432</v>
      </c>
      <c r="P1619" s="10">
        <f t="shared" si="278"/>
        <v>3.2072482047219741E-2</v>
      </c>
      <c r="Q1619" s="10">
        <f t="shared" si="279"/>
        <v>1.473463701070215</v>
      </c>
      <c r="R1619" s="10">
        <f t="shared" si="280"/>
        <v>1.7003175467599276</v>
      </c>
      <c r="S1619" s="10">
        <f t="shared" si="281"/>
        <v>-3.2569327225300551E-2</v>
      </c>
      <c r="T1619" s="10">
        <f t="shared" si="282"/>
        <v>1.5884429803560994E-2</v>
      </c>
      <c r="U1619" s="10">
        <f>(C1619 - $AP$12 ) / $AQ$12</f>
        <v>7.8144029369626111E-2</v>
      </c>
      <c r="V1619" s="10">
        <f>(D1619 - $AP$13 ) / $AQ$13</f>
        <v>2.455417542592582E-2</v>
      </c>
      <c r="W1619" s="10">
        <f>(E1619 - $AP$14 ) / $AQ$14</f>
        <v>4.2557789057535365</v>
      </c>
      <c r="X1619" s="10">
        <f>(F1619 - $AP$15 ) / $AQ$15</f>
        <v>3.4279771214267449</v>
      </c>
      <c r="Y1619" s="10">
        <f>(G1619 - $AP$16 ) / $AQ$16</f>
        <v>-0.80926198530853111</v>
      </c>
      <c r="Z1619" s="10">
        <f>(H1619 - $AP$17) / $AQ$17</f>
        <v>-0.18006663330518891</v>
      </c>
      <c r="AA1619" s="10">
        <f t="shared" si="283"/>
        <v>1.8854677304435605E-3</v>
      </c>
      <c r="AB1619" s="10">
        <f t="shared" si="284"/>
        <v>0.50047136679296889</v>
      </c>
      <c r="AC1619" s="10">
        <f t="shared" si="285"/>
        <v>-0.69220489106822813</v>
      </c>
      <c r="AD1619" s="10">
        <f t="shared" si="286"/>
        <v>1</v>
      </c>
    </row>
    <row r="1620" spans="1:30" x14ac:dyDescent="0.3">
      <c r="A1620" t="s">
        <v>4</v>
      </c>
      <c r="B1620">
        <f t="shared" si="276"/>
        <v>1</v>
      </c>
      <c r="C1620" s="10">
        <v>0.48192771099999998</v>
      </c>
      <c r="D1620" s="10">
        <v>1.6917E-3</v>
      </c>
      <c r="E1620" s="10">
        <v>8.3457219999999999E-2</v>
      </c>
      <c r="F1620" s="10">
        <v>1.2260641329999999</v>
      </c>
      <c r="G1620" s="10">
        <v>0.75850340100000002</v>
      </c>
      <c r="H1620" s="10">
        <v>0.246928747</v>
      </c>
      <c r="I1620" s="10">
        <f>MIN($AF1638, MAX($AF1637, C1620))</f>
        <v>0.48192771099999998</v>
      </c>
      <c r="J1620" s="10">
        <f>MIN($AF1641, MAX($AF1640, D1620))</f>
        <v>1.6917E-3</v>
      </c>
      <c r="K1620" s="10">
        <f>MIN($AF1644, MAX($AF1643, E1620))</f>
        <v>8.3457219999999999E-2</v>
      </c>
      <c r="L1620" s="10">
        <f>MIN($AF1647, MAX($AF1646, F1620))</f>
        <v>1.2260641329999999</v>
      </c>
      <c r="M1620" s="10">
        <f>MIN($AF1650, MAX($AF1649, G1620))</f>
        <v>0.75850340100000002</v>
      </c>
      <c r="N1620" s="10">
        <f>MIN($AF1653, MAX($AF1652, H1620))</f>
        <v>0.246928747</v>
      </c>
      <c r="O1620" s="10">
        <f t="shared" si="277"/>
        <v>0.39334374768151059</v>
      </c>
      <c r="P1620" s="10">
        <f t="shared" si="278"/>
        <v>1.690270687306885E-3</v>
      </c>
      <c r="Q1620" s="10">
        <f t="shared" si="279"/>
        <v>8.0157058058358988E-2</v>
      </c>
      <c r="R1620" s="10">
        <f t="shared" si="280"/>
        <v>0.80023506330984628</v>
      </c>
      <c r="S1620" s="10">
        <f t="shared" si="281"/>
        <v>0.56446310696471846</v>
      </c>
      <c r="T1620" s="10">
        <f t="shared" si="282"/>
        <v>0.22068352553049037</v>
      </c>
      <c r="U1620" s="10">
        <f>(C1620 - $AP$12 ) / $AQ$12</f>
        <v>-1.008452071784971</v>
      </c>
      <c r="V1620" s="10">
        <f>(D1620 - $AP$13 ) / $AQ$13</f>
        <v>-4.9739062454696704E-2</v>
      </c>
      <c r="W1620" s="10">
        <f>(E1620 - $AP$14 ) / $AQ$14</f>
        <v>-0.76842615463461283</v>
      </c>
      <c r="X1620" s="10">
        <f>(F1620 - $AP$15 ) / $AQ$15</f>
        <v>0.26136301267555456</v>
      </c>
      <c r="Y1620" s="10">
        <f>(G1620 - $AP$16 ) / $AQ$16</f>
        <v>0.81525106351110033</v>
      </c>
      <c r="Z1620" s="10">
        <f>(H1620 - $AP$17) / $AQ$17</f>
        <v>0.37941474914604212</v>
      </c>
      <c r="AA1620" s="10">
        <f t="shared" si="283"/>
        <v>-2.433204243993815E-2</v>
      </c>
      <c r="AB1620" s="10">
        <f t="shared" si="284"/>
        <v>0.49391728949191677</v>
      </c>
      <c r="AC1620" s="10">
        <f t="shared" si="285"/>
        <v>-0.70538720599051774</v>
      </c>
      <c r="AD1620" s="10">
        <f t="shared" si="286"/>
        <v>0</v>
      </c>
    </row>
    <row r="1621" spans="1:30" x14ac:dyDescent="0.3">
      <c r="A1621" t="s">
        <v>4</v>
      </c>
      <c r="B1621">
        <f t="shared" si="276"/>
        <v>1</v>
      </c>
      <c r="C1621" s="10">
        <v>0.52336987899999998</v>
      </c>
      <c r="D1621" s="10">
        <v>1.4421200000000001E-4</v>
      </c>
      <c r="E1621" s="10">
        <v>8.8401774000000002E-2</v>
      </c>
      <c r="F1621" s="10">
        <v>1.1888415400000001</v>
      </c>
      <c r="G1621" s="10">
        <v>0.41613924099999999</v>
      </c>
      <c r="H1621" s="10">
        <v>0.22716150099999999</v>
      </c>
      <c r="I1621" s="10">
        <f>MIN($AF1639, MAX($AF1638, C1621))</f>
        <v>0.52336987899999998</v>
      </c>
      <c r="J1621" s="10">
        <f>MIN($AF1642, MAX($AF1641, D1621))</f>
        <v>1.4421200000000001E-4</v>
      </c>
      <c r="K1621" s="10">
        <f>MIN($AF1645, MAX($AF1644, E1621))</f>
        <v>8.8401774000000002E-2</v>
      </c>
      <c r="L1621" s="10">
        <f>MIN($AF1648, MAX($AF1647, F1621))</f>
        <v>1.1888415400000001</v>
      </c>
      <c r="M1621" s="10">
        <f>MIN($AF1651, MAX($AF1650, G1621))</f>
        <v>0.41613924099999999</v>
      </c>
      <c r="N1621" s="10">
        <f>MIN($AF1654, MAX($AF1653, H1621))</f>
        <v>0.22716150099999999</v>
      </c>
      <c r="O1621" s="10">
        <f t="shared" si="277"/>
        <v>0.4209249065410437</v>
      </c>
      <c r="P1621" s="10">
        <f t="shared" si="278"/>
        <v>1.442016024490718E-4</v>
      </c>
      <c r="Q1621" s="10">
        <f t="shared" si="279"/>
        <v>8.4710357841098163E-2</v>
      </c>
      <c r="R1621" s="10">
        <f t="shared" si="280"/>
        <v>0.78337242670167873</v>
      </c>
      <c r="S1621" s="10">
        <f t="shared" si="281"/>
        <v>0.34793432447660128</v>
      </c>
      <c r="T1621" s="10">
        <f t="shared" si="282"/>
        <v>0.20470377972415912</v>
      </c>
      <c r="U1621" s="10">
        <f>(C1621 - $AP$12 ) / $AQ$12</f>
        <v>-0.92488635736549563</v>
      </c>
      <c r="V1621" s="10">
        <f>(D1621 - $AP$13 ) / $AQ$13</f>
        <v>-5.345962837363713E-2</v>
      </c>
      <c r="W1621" s="10">
        <f>(E1621 - $AP$14 ) / $AQ$14</f>
        <v>-0.76085424088789921</v>
      </c>
      <c r="X1621" s="10">
        <f>(F1621 - $AP$15 ) / $AQ$15</f>
        <v>0.22509122582253424</v>
      </c>
      <c r="Y1621" s="10">
        <f>(G1621 - $AP$16 ) / $AQ$16</f>
        <v>0.1126629097751608</v>
      </c>
      <c r="Z1621" s="10">
        <f>(H1621 - $AP$17) / $AQ$17</f>
        <v>0.33152142514002203</v>
      </c>
      <c r="AA1621" s="10">
        <f t="shared" si="283"/>
        <v>-2.231575969664484E-2</v>
      </c>
      <c r="AB1621" s="10">
        <f t="shared" si="284"/>
        <v>0.49442129158712306</v>
      </c>
      <c r="AC1621" s="10">
        <f t="shared" si="285"/>
        <v>-0.70436730825801341</v>
      </c>
      <c r="AD1621" s="10">
        <f t="shared" si="286"/>
        <v>0</v>
      </c>
    </row>
    <row r="1622" spans="1:30" x14ac:dyDescent="0.3">
      <c r="A1622" t="s">
        <v>5</v>
      </c>
      <c r="B1622">
        <f t="shared" si="276"/>
        <v>1</v>
      </c>
      <c r="C1622" s="10">
        <v>0.66142945200000003</v>
      </c>
      <c r="D1622" s="10">
        <v>-9.0210389999999998E-3</v>
      </c>
      <c r="E1622" s="10">
        <v>0.41680761999999999</v>
      </c>
      <c r="F1622" s="10">
        <v>3.0625678120000002</v>
      </c>
      <c r="G1622" s="10">
        <v>0.278481013</v>
      </c>
      <c r="H1622" s="10">
        <v>-3.9940195999999997E-2</v>
      </c>
      <c r="I1622" s="10">
        <f>MIN($AF1640, MAX($AF1639, C1622))</f>
        <v>0.66142945200000003</v>
      </c>
      <c r="J1622" s="10">
        <f>MIN($AF1643, MAX($AF1642, D1622))</f>
        <v>-9.0210389999999998E-3</v>
      </c>
      <c r="K1622" s="10">
        <f>MIN($AF1646, MAX($AF1645, E1622))</f>
        <v>0.41680761999999999</v>
      </c>
      <c r="L1622" s="10">
        <f>MIN($AF1649, MAX($AF1648, F1622))</f>
        <v>3.0625678120000002</v>
      </c>
      <c r="M1622" s="10">
        <f>MIN($AF1652, MAX($AF1651, G1622))</f>
        <v>0.278481013</v>
      </c>
      <c r="N1622" s="10">
        <f>MIN($AF1655, MAX($AF1654, H1622))</f>
        <v>-3.9940195999999997E-2</v>
      </c>
      <c r="O1622" s="10">
        <f t="shared" si="277"/>
        <v>0.50767834748371787</v>
      </c>
      <c r="P1622" s="10">
        <f t="shared" si="278"/>
        <v>-8.9805924920442169E-3</v>
      </c>
      <c r="Q1622" s="10">
        <f t="shared" si="279"/>
        <v>0.34840618578935845</v>
      </c>
      <c r="R1622" s="10">
        <f t="shared" si="280"/>
        <v>1.4018152397011583</v>
      </c>
      <c r="S1622" s="10">
        <f t="shared" si="281"/>
        <v>0.24567266464156465</v>
      </c>
      <c r="T1622" s="10">
        <f t="shared" si="282"/>
        <v>-3.9163207653717995E-2</v>
      </c>
      <c r="U1622" s="10">
        <f>(C1622 - $AP$12 ) / $AQ$12</f>
        <v>-0.64649728152871266</v>
      </c>
      <c r="V1622" s="10">
        <f>(D1622 - $AP$13 ) / $AQ$13</f>
        <v>-7.5495289076101174E-2</v>
      </c>
      <c r="W1622" s="10">
        <f>(E1622 - $AP$14 ) / $AQ$14</f>
        <v>-0.25794523436708561</v>
      </c>
      <c r="X1622" s="10">
        <f>(F1622 - $AP$15 ) / $AQ$15</f>
        <v>2.0509554249901911</v>
      </c>
      <c r="Y1622" s="10">
        <f>(G1622 - $AP$16 ) / $AQ$16</f>
        <v>-0.16983465146805168</v>
      </c>
      <c r="Z1622" s="10">
        <f>(H1622 - $AP$17) / $AQ$17</f>
        <v>-0.31562932701729857</v>
      </c>
      <c r="AA1622" s="10">
        <f t="shared" si="283"/>
        <v>-1.5598757473538579E-2</v>
      </c>
      <c r="AB1622" s="10">
        <f t="shared" si="284"/>
        <v>0.49610038970279402</v>
      </c>
      <c r="AC1622" s="10">
        <f t="shared" si="285"/>
        <v>-0.70097697414269888</v>
      </c>
      <c r="AD1622" s="10">
        <f t="shared" si="286"/>
        <v>0</v>
      </c>
    </row>
    <row r="1623" spans="1:30" x14ac:dyDescent="0.3">
      <c r="A1623" t="s">
        <v>2</v>
      </c>
      <c r="B1623">
        <f t="shared" si="276"/>
        <v>0</v>
      </c>
      <c r="C1623" s="10">
        <v>3.1906077349999999</v>
      </c>
      <c r="D1623" s="10">
        <v>8.8239745999999994E-2</v>
      </c>
      <c r="E1623" s="10">
        <v>0.72423187499999997</v>
      </c>
      <c r="F1623" s="10">
        <v>4.0396643780000003</v>
      </c>
      <c r="G1623" s="10">
        <v>0.71246006399999995</v>
      </c>
      <c r="H1623" s="10">
        <v>0.17136886100000001</v>
      </c>
      <c r="I1623" s="10">
        <f>MIN($AF1641, MAX($AF1640, C1623))</f>
        <v>3.1906077349999999</v>
      </c>
      <c r="J1623" s="10">
        <f>MIN($AF1644, MAX($AF1643, D1623))</f>
        <v>8.8239745999999994E-2</v>
      </c>
      <c r="K1623" s="10">
        <f>MIN($AF1647, MAX($AF1646, E1623))</f>
        <v>0.72423187499999997</v>
      </c>
      <c r="L1623" s="10">
        <f>MIN($AF1650, MAX($AF1649, F1623))</f>
        <v>4.0396643780000003</v>
      </c>
      <c r="M1623" s="10">
        <f>MIN($AF1653, MAX($AF1652, G1623))</f>
        <v>0.71246006399999995</v>
      </c>
      <c r="N1623" s="10">
        <f>MIN($AF1656, MAX($AF1655, H1623))</f>
        <v>0.17136886100000001</v>
      </c>
      <c r="O1623" s="10">
        <f t="shared" si="277"/>
        <v>1.432845767568905</v>
      </c>
      <c r="P1623" s="10">
        <f t="shared" si="278"/>
        <v>8.456147893861414E-2</v>
      </c>
      <c r="Q1623" s="10">
        <f t="shared" si="279"/>
        <v>0.54478166145728213</v>
      </c>
      <c r="R1623" s="10">
        <f t="shared" si="280"/>
        <v>1.6173394881992871</v>
      </c>
      <c r="S1623" s="10">
        <f t="shared" si="281"/>
        <v>0.53793097059035033</v>
      </c>
      <c r="T1623" s="10">
        <f t="shared" si="282"/>
        <v>0.1581730315986882</v>
      </c>
      <c r="U1623" s="10">
        <f>(C1623 - $AP$12 ) / $AQ$12</f>
        <v>4.4534431972878581</v>
      </c>
      <c r="V1623" s="10">
        <f>(D1623 - $AP$13 ) / $AQ$13</f>
        <v>0.15834507797061737</v>
      </c>
      <c r="W1623" s="10">
        <f>(E1623 - $AP$14 ) / $AQ$14</f>
        <v>0.21283331158623847</v>
      </c>
      <c r="X1623" s="10">
        <f>(F1623 - $AP$15 ) / $AQ$15</f>
        <v>3.0030932402350947</v>
      </c>
      <c r="Y1623" s="10">
        <f>(G1623 - $AP$16 ) / $AQ$16</f>
        <v>0.72076248405619558</v>
      </c>
      <c r="Z1623" s="10">
        <f>(H1623 - $AP$17) / $AQ$17</f>
        <v>0.19634351595271124</v>
      </c>
      <c r="AA1623" s="10">
        <f t="shared" si="283"/>
        <v>0.10745316699926179</v>
      </c>
      <c r="AB1623" s="10">
        <f t="shared" si="284"/>
        <v>0.52683747418507509</v>
      </c>
      <c r="AC1623" s="10">
        <f t="shared" si="285"/>
        <v>-0.74831634313530659</v>
      </c>
      <c r="AD1623" s="10">
        <f t="shared" si="286"/>
        <v>1</v>
      </c>
    </row>
    <row r="1624" spans="1:30" x14ac:dyDescent="0.3">
      <c r="A1624" t="s">
        <v>2</v>
      </c>
      <c r="B1624">
        <f t="shared" si="276"/>
        <v>0</v>
      </c>
      <c r="C1624" s="10">
        <v>3.0349149510000002</v>
      </c>
      <c r="D1624" s="10">
        <v>0.107334292</v>
      </c>
      <c r="E1624" s="10">
        <v>0.63903778300000003</v>
      </c>
      <c r="F1624" s="10">
        <v>4.1439139210000002</v>
      </c>
      <c r="G1624" s="10">
        <v>0.69705469799999997</v>
      </c>
      <c r="H1624" s="10">
        <v>0.25122749599999999</v>
      </c>
      <c r="I1624" s="10">
        <f>MIN($AF1642, MAX($AF1641, C1624))</f>
        <v>3.0349149510000002</v>
      </c>
      <c r="J1624" s="10">
        <f>MIN($AF1645, MAX($AF1644, D1624))</f>
        <v>0.107334292</v>
      </c>
      <c r="K1624" s="10">
        <f>MIN($AF1648, MAX($AF1647, E1624))</f>
        <v>0.63903778300000003</v>
      </c>
      <c r="L1624" s="10">
        <f>MIN($AF1651, MAX($AF1650, F1624))</f>
        <v>4.1439139210000002</v>
      </c>
      <c r="M1624" s="10">
        <f>MIN($AF1654, MAX($AF1653, G1624))</f>
        <v>0.69705469799999997</v>
      </c>
      <c r="N1624" s="10">
        <f>MIN($AF1657, MAX($AF1656, H1624))</f>
        <v>0.25122749599999999</v>
      </c>
      <c r="O1624" s="10">
        <f t="shared" si="277"/>
        <v>1.3949852236806888</v>
      </c>
      <c r="P1624" s="10">
        <f t="shared" si="278"/>
        <v>0.10195558826614667</v>
      </c>
      <c r="Q1624" s="10">
        <f t="shared" si="279"/>
        <v>0.49410935196700745</v>
      </c>
      <c r="R1624" s="10">
        <f t="shared" si="280"/>
        <v>1.637814252930609</v>
      </c>
      <c r="S1624" s="10">
        <f t="shared" si="281"/>
        <v>0.52889421790706936</v>
      </c>
      <c r="T1624" s="10">
        <f t="shared" si="282"/>
        <v>0.22412506627077219</v>
      </c>
      <c r="U1624" s="10">
        <f>(C1624 - $AP$12 ) / $AQ$12</f>
        <v>4.1394977800279067</v>
      </c>
      <c r="V1624" s="10">
        <f>(D1624 - $AP$13 ) / $AQ$13</f>
        <v>0.20425336099784622</v>
      </c>
      <c r="W1624" s="10">
        <f>(E1624 - $AP$14 ) / $AQ$14</f>
        <v>8.2370115845311342E-2</v>
      </c>
      <c r="X1624" s="10">
        <f>(F1624 - $AP$15 ) / $AQ$15</f>
        <v>3.104679854666303</v>
      </c>
      <c r="Y1624" s="10">
        <f>(G1624 - $AP$16 ) / $AQ$16</f>
        <v>0.68914811281019128</v>
      </c>
      <c r="Z1624" s="10">
        <f>(H1624 - $AP$17) / $AQ$17</f>
        <v>0.38983002797029281</v>
      </c>
      <c r="AA1624" s="10">
        <f t="shared" si="283"/>
        <v>9.9878257461843478E-2</v>
      </c>
      <c r="AB1624" s="10">
        <f t="shared" si="284"/>
        <v>0.52494882771456397</v>
      </c>
      <c r="AC1624" s="10">
        <f t="shared" si="285"/>
        <v>-0.74433274962284324</v>
      </c>
      <c r="AD1624" s="10">
        <f t="shared" si="286"/>
        <v>1</v>
      </c>
    </row>
    <row r="1625" spans="1:30" x14ac:dyDescent="0.3">
      <c r="A1625" t="s">
        <v>2</v>
      </c>
      <c r="B1625">
        <f t="shared" si="276"/>
        <v>0</v>
      </c>
      <c r="C1625" s="10">
        <v>2.1504772600000002</v>
      </c>
      <c r="D1625" s="10">
        <v>4.2840894999999997E-2</v>
      </c>
      <c r="E1625" s="10">
        <v>0.60217363800000001</v>
      </c>
      <c r="F1625" s="10">
        <v>6.4091760300000002</v>
      </c>
      <c r="G1625" s="10">
        <v>0.66265060200000003</v>
      </c>
      <c r="H1625" s="10">
        <v>0.11437565600000001</v>
      </c>
      <c r="I1625" s="10">
        <f>MIN($AF1643, MAX($AF1642, C1625))</f>
        <v>2.1504772600000002</v>
      </c>
      <c r="J1625" s="10">
        <f>MIN($AF1646, MAX($AF1645, D1625))</f>
        <v>4.2840894999999997E-2</v>
      </c>
      <c r="K1625" s="10">
        <f>MIN($AF1649, MAX($AF1648, E1625))</f>
        <v>0.60217363800000001</v>
      </c>
      <c r="L1625" s="10">
        <f>MIN($AF1652, MAX($AF1651, F1625))</f>
        <v>6.4091760300000002</v>
      </c>
      <c r="M1625" s="10">
        <f>MIN($AF1655, MAX($AF1654, G1625))</f>
        <v>0.66265060200000003</v>
      </c>
      <c r="N1625" s="10">
        <f>MIN($AF1658, MAX($AF1657, H1625))</f>
        <v>0.11437565600000001</v>
      </c>
      <c r="O1625" s="10">
        <f t="shared" si="277"/>
        <v>1.1475539524720038</v>
      </c>
      <c r="P1625" s="10">
        <f t="shared" si="278"/>
        <v>4.1948618840674343E-2</v>
      </c>
      <c r="Q1625" s="10">
        <f t="shared" si="279"/>
        <v>0.47136123103725308</v>
      </c>
      <c r="R1625" s="10">
        <f t="shared" si="280"/>
        <v>2.0027192360941082</v>
      </c>
      <c r="S1625" s="10">
        <f t="shared" si="281"/>
        <v>0.50841307711423001</v>
      </c>
      <c r="T1625" s="10">
        <f t="shared" si="282"/>
        <v>0.10829429830587411</v>
      </c>
      <c r="U1625" s="10">
        <f>(C1625 - $AP$12 ) / $AQ$12</f>
        <v>2.356080766035634</v>
      </c>
      <c r="V1625" s="10">
        <f>(D1625 - $AP$13 ) / $AQ$13</f>
        <v>4.9194365467738789E-2</v>
      </c>
      <c r="W1625" s="10">
        <f>(E1625 - $AP$14 ) / $AQ$14</f>
        <v>2.591767821669121E-2</v>
      </c>
      <c r="X1625" s="10">
        <f>(F1625 - $AP$15 ) / $AQ$15</f>
        <v>5.3120785811298674</v>
      </c>
      <c r="Y1625" s="10">
        <f>(G1625 - $AP$16 ) / $AQ$16</f>
        <v>0.61854519020989929</v>
      </c>
      <c r="Z1625" s="10">
        <f>(H1625 - $AP$17) / $AQ$17</f>
        <v>5.8256802547792766E-2</v>
      </c>
      <c r="AA1625" s="10">
        <f t="shared" si="283"/>
        <v>5.6847775709984318E-2</v>
      </c>
      <c r="AB1625" s="10">
        <f t="shared" si="284"/>
        <v>0.51420811780503495</v>
      </c>
      <c r="AC1625" s="10">
        <f t="shared" si="285"/>
        <v>-0.7219749727328395</v>
      </c>
      <c r="AD1625" s="10">
        <f t="shared" si="286"/>
        <v>1</v>
      </c>
    </row>
    <row r="1626" spans="1:30" x14ac:dyDescent="0.3">
      <c r="A1626" t="s">
        <v>2</v>
      </c>
      <c r="B1626">
        <f t="shared" si="276"/>
        <v>0</v>
      </c>
      <c r="C1626" s="10">
        <v>2.372438163</v>
      </c>
      <c r="D1626" s="10">
        <v>7.6852698999999997E-2</v>
      </c>
      <c r="E1626" s="10">
        <v>0.69548642900000002</v>
      </c>
      <c r="F1626" s="10">
        <v>5.976595745</v>
      </c>
      <c r="G1626" s="10">
        <v>0.72980910399999999</v>
      </c>
      <c r="H1626" s="10">
        <v>0.15128261300000001</v>
      </c>
      <c r="I1626" s="10">
        <f>MIN($AF1644, MAX($AF1643, C1626))</f>
        <v>2.372438163</v>
      </c>
      <c r="J1626" s="10">
        <f>MIN($AF1647, MAX($AF1646, D1626))</f>
        <v>7.6852698999999997E-2</v>
      </c>
      <c r="K1626" s="10">
        <f>MIN($AF1650, MAX($AF1649, E1626))</f>
        <v>0.69548642900000002</v>
      </c>
      <c r="L1626" s="10">
        <f>MIN($AF1653, MAX($AF1652, F1626))</f>
        <v>5.976595745</v>
      </c>
      <c r="M1626" s="10">
        <f>MIN($AF1656, MAX($AF1655, G1626))</f>
        <v>0.72980910399999999</v>
      </c>
      <c r="N1626" s="10">
        <f>MIN($AF1659, MAX($AF1658, H1626))</f>
        <v>0.15128261300000001</v>
      </c>
      <c r="O1626" s="10">
        <f t="shared" si="277"/>
        <v>1.2156359732756321</v>
      </c>
      <c r="P1626" s="10">
        <f t="shared" si="278"/>
        <v>7.4042619089685499E-2</v>
      </c>
      <c r="Q1626" s="10">
        <f t="shared" si="279"/>
        <v>0.5279696784229474</v>
      </c>
      <c r="R1626" s="10">
        <f t="shared" si="280"/>
        <v>1.9425610821862895</v>
      </c>
      <c r="S1626" s="10">
        <f t="shared" si="281"/>
        <v>0.54801105791261395</v>
      </c>
      <c r="T1626" s="10">
        <f t="shared" si="282"/>
        <v>0.14087663652490195</v>
      </c>
      <c r="U1626" s="10">
        <f>(C1626 - $AP$12 ) / $AQ$12</f>
        <v>2.8036519797903496</v>
      </c>
      <c r="V1626" s="10">
        <f>(D1626 - $AP$13 ) / $AQ$13</f>
        <v>0.13096763854260707</v>
      </c>
      <c r="W1626" s="10">
        <f>(E1626 - $AP$14 ) / $AQ$14</f>
        <v>0.16881356021476723</v>
      </c>
      <c r="X1626" s="10">
        <f>(F1626 - $AP$15 ) / $AQ$15</f>
        <v>4.8905480366474112</v>
      </c>
      <c r="Y1626" s="10">
        <f>(G1626 - $AP$16 ) / $AQ$16</f>
        <v>0.75636559736890618</v>
      </c>
      <c r="Z1626" s="10">
        <f>(H1626 - $AP$17) / $AQ$17</f>
        <v>0.14767729388367482</v>
      </c>
      <c r="AA1626" s="10">
        <f t="shared" si="283"/>
        <v>6.7646823153754643E-2</v>
      </c>
      <c r="AB1626" s="10">
        <f t="shared" si="284"/>
        <v>0.51690525961049405</v>
      </c>
      <c r="AC1626" s="10">
        <f t="shared" si="285"/>
        <v>-0.72754249468968224</v>
      </c>
      <c r="AD1626" s="10">
        <f t="shared" si="286"/>
        <v>1</v>
      </c>
    </row>
    <row r="1627" spans="1:30" x14ac:dyDescent="0.3">
      <c r="A1627" t="s">
        <v>2</v>
      </c>
      <c r="B1627">
        <f t="shared" si="276"/>
        <v>0</v>
      </c>
      <c r="C1627" s="10">
        <v>0.90090090099999998</v>
      </c>
      <c r="D1627" s="10">
        <v>9.9294231999999996E-2</v>
      </c>
      <c r="E1627" s="10">
        <v>7.5444149999999996E-3</v>
      </c>
      <c r="F1627" s="10">
        <v>1.6238825029999999</v>
      </c>
      <c r="G1627" s="10">
        <v>1</v>
      </c>
      <c r="H1627" s="10">
        <v>13.22580645</v>
      </c>
      <c r="I1627" s="10">
        <f>MIN($AF1645, MAX($AF1644, C1627))</f>
        <v>0.90090090099999998</v>
      </c>
      <c r="J1627" s="10">
        <f>MIN($AF1648, MAX($AF1647, D1627))</f>
        <v>9.9294231999999996E-2</v>
      </c>
      <c r="K1627" s="10">
        <f>MIN($AF1651, MAX($AF1650, E1627))</f>
        <v>7.5444149999999996E-3</v>
      </c>
      <c r="L1627" s="10">
        <f>MIN($AF1654, MAX($AF1653, F1627))</f>
        <v>1.6238825029999999</v>
      </c>
      <c r="M1627" s="10">
        <f>MIN($AF1657, MAX($AF1656, G1627))</f>
        <v>1</v>
      </c>
      <c r="N1627" s="10">
        <f>MIN($AF1660, MAX($AF1659, H1627))</f>
        <v>13.22580645</v>
      </c>
      <c r="O1627" s="10">
        <f t="shared" si="277"/>
        <v>0.64232793221586504</v>
      </c>
      <c r="P1627" s="10">
        <f t="shared" si="278"/>
        <v>9.4668366613567756E-2</v>
      </c>
      <c r="Q1627" s="10">
        <f t="shared" si="279"/>
        <v>7.5160982342594084E-3</v>
      </c>
      <c r="R1627" s="10">
        <f t="shared" si="280"/>
        <v>0.96465509225916413</v>
      </c>
      <c r="S1627" s="10">
        <f t="shared" si="281"/>
        <v>0.69314718055994529</v>
      </c>
      <c r="T1627" s="10">
        <f t="shared" si="282"/>
        <v>2.6550576708483211</v>
      </c>
      <c r="U1627" s="10">
        <f>(C1627 - $AP$12 ) / $AQ$12</f>
        <v>-0.16361707316818647</v>
      </c>
      <c r="V1627" s="10">
        <f>(D1627 - $AP$13 ) / $AQ$13</f>
        <v>0.18492295376868761</v>
      </c>
      <c r="W1627" s="10">
        <f>(E1627 - $AP$14 ) / $AQ$14</f>
        <v>-0.88467631829570137</v>
      </c>
      <c r="X1627" s="10">
        <f>(F1627 - $AP$15 ) / $AQ$15</f>
        <v>0.64901959325971825</v>
      </c>
      <c r="Y1627" s="10">
        <f>(G1627 - $AP$16 ) / $AQ$16</f>
        <v>1.3108422189197697</v>
      </c>
      <c r="Z1627" s="10">
        <f>(H1627 - $AP$17) / $AQ$17</f>
        <v>31.825454074213784</v>
      </c>
      <c r="AA1627" s="10">
        <f t="shared" si="283"/>
        <v>-3.9477707266544881E-3</v>
      </c>
      <c r="AB1627" s="10">
        <f t="shared" si="284"/>
        <v>0.49901305860011747</v>
      </c>
      <c r="AC1627" s="10">
        <f t="shared" si="285"/>
        <v>-0.69117524330706681</v>
      </c>
      <c r="AD1627" s="10">
        <f t="shared" si="286"/>
        <v>0</v>
      </c>
    </row>
    <row r="1628" spans="1:30" x14ac:dyDescent="0.3">
      <c r="A1628" t="s">
        <v>2</v>
      </c>
      <c r="B1628">
        <f t="shared" si="276"/>
        <v>0</v>
      </c>
      <c r="C1628" s="10">
        <v>1.074183976</v>
      </c>
      <c r="D1628" s="10">
        <v>0.23058387399999999</v>
      </c>
      <c r="E1628" s="10">
        <v>0.42465245600000001</v>
      </c>
      <c r="F1628" s="10">
        <v>6.4722991690000002</v>
      </c>
      <c r="G1628" s="10">
        <v>-0.101825843</v>
      </c>
      <c r="H1628" s="10">
        <v>0.54648625100000003</v>
      </c>
      <c r="I1628" s="10">
        <f>MIN($AF1646, MAX($AF1645, C1628))</f>
        <v>1.074183976</v>
      </c>
      <c r="J1628" s="10">
        <f>MIN($AF1649, MAX($AF1648, D1628))</f>
        <v>0.23058387399999999</v>
      </c>
      <c r="K1628" s="10">
        <f>MIN($AF1652, MAX($AF1651, E1628))</f>
        <v>0.42465245600000001</v>
      </c>
      <c r="L1628" s="10">
        <f>MIN($AF1655, MAX($AF1654, F1628))</f>
        <v>6.4722991690000002</v>
      </c>
      <c r="M1628" s="10">
        <f>MIN($AF1658, MAX($AF1657, G1628))</f>
        <v>-0.101825843</v>
      </c>
      <c r="N1628" s="10">
        <f>MIN($AF1661, MAX($AF1660, H1628))</f>
        <v>0.54648625100000003</v>
      </c>
      <c r="O1628" s="10">
        <f t="shared" si="277"/>
        <v>0.72956781175555441</v>
      </c>
      <c r="P1628" s="10">
        <f t="shared" si="278"/>
        <v>0.20748875106156803</v>
      </c>
      <c r="Q1628" s="10">
        <f t="shared" si="279"/>
        <v>0.353927893448167</v>
      </c>
      <c r="R1628" s="10">
        <f t="shared" si="280"/>
        <v>2.0112027388027451</v>
      </c>
      <c r="S1628" s="10">
        <f t="shared" si="281"/>
        <v>-9.6968661036446205E-2</v>
      </c>
      <c r="T1628" s="10">
        <f t="shared" si="282"/>
        <v>0.43598542270579538</v>
      </c>
      <c r="U1628" s="10">
        <f>(C1628 - $AP$12 ) / $AQ$12</f>
        <v>0.18579813983849114</v>
      </c>
      <c r="V1628" s="10">
        <f>(D1628 - $AP$13 ) / $AQ$13</f>
        <v>0.50057759376272293</v>
      </c>
      <c r="W1628" s="10">
        <f>(E1628 - $AP$14 ) / $AQ$14</f>
        <v>-0.24593193214627579</v>
      </c>
      <c r="X1628" s="10">
        <f>(F1628 - $AP$15 ) / $AQ$15</f>
        <v>5.3735893158414862</v>
      </c>
      <c r="Y1628" s="10">
        <f>(G1628 - $AP$16 ) / $AQ$16</f>
        <v>-0.95028752308335096</v>
      </c>
      <c r="Z1628" s="10">
        <f>(H1628 - $AP$17) / $AQ$17</f>
        <v>1.1052014671090118</v>
      </c>
      <c r="AA1628" s="10">
        <f t="shared" si="283"/>
        <v>4.4829579414813235E-3</v>
      </c>
      <c r="AB1628" s="10">
        <f t="shared" si="284"/>
        <v>0.50112073760842391</v>
      </c>
      <c r="AC1628" s="10">
        <f t="shared" si="285"/>
        <v>-0.69539117164257058</v>
      </c>
      <c r="AD1628" s="10">
        <f t="shared" si="286"/>
        <v>1</v>
      </c>
    </row>
    <row r="1629" spans="1:30" x14ac:dyDescent="0.3">
      <c r="A1629" t="s">
        <v>2</v>
      </c>
      <c r="B1629">
        <f t="shared" si="276"/>
        <v>0</v>
      </c>
      <c r="C1629" s="10">
        <v>2.0530503979999999</v>
      </c>
      <c r="D1629" s="10">
        <v>0.12746964199999999</v>
      </c>
      <c r="E1629" s="10">
        <v>3.2819170000000001E-3</v>
      </c>
      <c r="F1629" s="10">
        <v>2.90540887</v>
      </c>
      <c r="G1629" s="10">
        <v>1</v>
      </c>
      <c r="H1629" s="10">
        <v>38.9</v>
      </c>
      <c r="I1629" s="10">
        <f>MIN($AF1647, MAX($AF1646, C1629))</f>
        <v>2.0530503979999999</v>
      </c>
      <c r="J1629" s="10">
        <f>MIN($AF1650, MAX($AF1649, D1629))</f>
        <v>0.12746964199999999</v>
      </c>
      <c r="K1629" s="10">
        <f>MIN($AF1653, MAX($AF1652, E1629))</f>
        <v>3.2819170000000001E-3</v>
      </c>
      <c r="L1629" s="10">
        <f>MIN($AF1656, MAX($AF1655, F1629))</f>
        <v>2.90540887</v>
      </c>
      <c r="M1629" s="10">
        <f>MIN($AF1659, MAX($AF1658, G1629))</f>
        <v>1</v>
      </c>
      <c r="N1629" s="10">
        <f>MIN($AF1662, MAX($AF1661, H1629))</f>
        <v>38.9</v>
      </c>
      <c r="O1629" s="10">
        <f t="shared" si="277"/>
        <v>1.1161412213138371</v>
      </c>
      <c r="P1629" s="10">
        <f t="shared" si="278"/>
        <v>0.11997586697677808</v>
      </c>
      <c r="Q1629" s="10">
        <f t="shared" si="279"/>
        <v>3.2765432646282644E-3</v>
      </c>
      <c r="R1629" s="10">
        <f t="shared" si="280"/>
        <v>1.3623624820358966</v>
      </c>
      <c r="S1629" s="10">
        <f t="shared" si="281"/>
        <v>0.69314718055994529</v>
      </c>
      <c r="T1629" s="10">
        <f t="shared" si="282"/>
        <v>3.6863763238958178</v>
      </c>
      <c r="U1629" s="10">
        <f>(C1629 - $AP$12 ) / $AQ$12</f>
        <v>2.1596251817940555</v>
      </c>
      <c r="V1629" s="10">
        <f>(D1629 - $AP$13 ) / $AQ$13</f>
        <v>0.25266400907779069</v>
      </c>
      <c r="W1629" s="10">
        <f>(E1629 - $AP$14 ) / $AQ$14</f>
        <v>-0.89120375579593691</v>
      </c>
      <c r="X1629" s="10">
        <f>(F1629 - $AP$15 ) / $AQ$15</f>
        <v>1.8978109182044816</v>
      </c>
      <c r="Y1629" s="10">
        <f>(G1629 - $AP$16 ) / $AQ$16</f>
        <v>1.3108422189197697</v>
      </c>
      <c r="Z1629" s="10">
        <f>(H1629 - $AP$17) / $AQ$17</f>
        <v>94.030501266089644</v>
      </c>
      <c r="AA1629" s="10">
        <f t="shared" si="283"/>
        <v>5.2107673778448806E-2</v>
      </c>
      <c r="AB1629" s="10">
        <f t="shared" si="284"/>
        <v>0.51302397167681157</v>
      </c>
      <c r="AC1629" s="10">
        <f t="shared" si="285"/>
        <v>-0.71954038026671718</v>
      </c>
      <c r="AD1629" s="10">
        <f t="shared" si="286"/>
        <v>1</v>
      </c>
    </row>
    <row r="1630" spans="1:30" x14ac:dyDescent="0.3">
      <c r="A1630" t="s">
        <v>2</v>
      </c>
      <c r="B1630">
        <f t="shared" si="276"/>
        <v>0</v>
      </c>
      <c r="C1630" s="10">
        <v>3.0238046629999999</v>
      </c>
      <c r="D1630" s="10">
        <v>7.9102314000000007E-2</v>
      </c>
      <c r="E1630" s="10">
        <v>0.57639592399999995</v>
      </c>
      <c r="F1630" s="10">
        <v>0.58921016699999995</v>
      </c>
      <c r="G1630" s="10">
        <v>0.797080813</v>
      </c>
      <c r="H1630" s="10">
        <v>1.6946118E-2</v>
      </c>
      <c r="I1630" s="10">
        <f>MIN($AF1648, MAX($AF1647, C1630))</f>
        <v>3.0238046629999999</v>
      </c>
      <c r="J1630" s="10">
        <f>MIN($AF1651, MAX($AF1650, D1630))</f>
        <v>7.9102314000000007E-2</v>
      </c>
      <c r="K1630" s="10">
        <f>MIN($AF1654, MAX($AF1653, E1630))</f>
        <v>0.57639592399999995</v>
      </c>
      <c r="L1630" s="10">
        <f>MIN($AF1657, MAX($AF1656, F1630))</f>
        <v>0.58921016699999995</v>
      </c>
      <c r="M1630" s="10">
        <f>MIN($AF1660, MAX($AF1659, G1630))</f>
        <v>0.797080813</v>
      </c>
      <c r="N1630" s="10">
        <f>MIN($AF1663, MAX($AF1662, H1630))</f>
        <v>1.6946118E-2</v>
      </c>
      <c r="O1630" s="10">
        <f t="shared" si="277"/>
        <v>1.3922278886271411</v>
      </c>
      <c r="P1630" s="10">
        <f t="shared" si="278"/>
        <v>7.6129504764827285E-2</v>
      </c>
      <c r="Q1630" s="10">
        <f t="shared" si="279"/>
        <v>0.45514118069720577</v>
      </c>
      <c r="R1630" s="10">
        <f t="shared" si="280"/>
        <v>0.46323714249636261</v>
      </c>
      <c r="S1630" s="10">
        <f t="shared" si="281"/>
        <v>0.58616357785313666</v>
      </c>
      <c r="T1630" s="10">
        <f t="shared" si="282"/>
        <v>1.6804134345262432E-2</v>
      </c>
      <c r="U1630" s="10">
        <f>(C1630 - $AP$12 ) / $AQ$12</f>
        <v>4.1170945323472798</v>
      </c>
      <c r="V1630" s="10">
        <f>(D1630 - $AP$13 ) / $AQ$13</f>
        <v>0.13637630142059848</v>
      </c>
      <c r="W1630" s="10">
        <f>(E1630 - $AP$14 ) / $AQ$14</f>
        <v>-1.3557394154942823E-2</v>
      </c>
      <c r="X1630" s="10">
        <f>(F1630 - $AP$15 ) / $AQ$15</f>
        <v>-0.35922328853276631</v>
      </c>
      <c r="Y1630" s="10">
        <f>(G1630 - $AP$16 ) / $AQ$16</f>
        <v>0.89441832410575672</v>
      </c>
      <c r="Z1630" s="10">
        <f>(H1630 - $AP$17) / $AQ$17</f>
        <v>-0.17780159583460411</v>
      </c>
      <c r="AA1630" s="10">
        <f t="shared" si="283"/>
        <v>9.9337709439176816E-2</v>
      </c>
      <c r="AB1630" s="10">
        <f t="shared" si="284"/>
        <v>0.52481402535510546</v>
      </c>
      <c r="AC1630" s="10">
        <f t="shared" si="285"/>
        <v>-0.74404902600543199</v>
      </c>
      <c r="AD1630" s="10">
        <f t="shared" si="286"/>
        <v>1</v>
      </c>
    </row>
    <row r="1631" spans="1:30" x14ac:dyDescent="0.3">
      <c r="A1631" t="s">
        <v>2</v>
      </c>
      <c r="B1631">
        <f t="shared" si="276"/>
        <v>0</v>
      </c>
      <c r="C1631" s="10">
        <v>2.38311999</v>
      </c>
      <c r="D1631" s="10">
        <v>7.0005514000000005E-2</v>
      </c>
      <c r="E1631" s="10">
        <v>0.561613421</v>
      </c>
      <c r="F1631" s="10">
        <v>0.83507422099999995</v>
      </c>
      <c r="G1631" s="10">
        <v>0.74759485299999995</v>
      </c>
      <c r="H1631" s="10">
        <v>1.3828425E-2</v>
      </c>
      <c r="I1631" s="10">
        <f>MIN($AF1649, MAX($AF1648, C1631))</f>
        <v>2.38311999</v>
      </c>
      <c r="J1631" s="10">
        <f>MIN($AF1652, MAX($AF1651, D1631))</f>
        <v>7.0005514000000005E-2</v>
      </c>
      <c r="K1631" s="10">
        <f>MIN($AF1655, MAX($AF1654, E1631))</f>
        <v>0.561613421</v>
      </c>
      <c r="L1631" s="10">
        <f>MIN($AF1658, MAX($AF1657, F1631))</f>
        <v>0.83507422099999995</v>
      </c>
      <c r="M1631" s="10">
        <f>MIN($AF1661, MAX($AF1660, G1631))</f>
        <v>0.74759485299999995</v>
      </c>
      <c r="N1631" s="10">
        <f>MIN($AF1664, MAX($AF1663, H1631))</f>
        <v>1.3828425E-2</v>
      </c>
      <c r="O1631" s="10">
        <f t="shared" si="277"/>
        <v>1.2187983576886443</v>
      </c>
      <c r="P1631" s="10">
        <f t="shared" si="278"/>
        <v>6.7663801731564777E-2</v>
      </c>
      <c r="Q1631" s="10">
        <f t="shared" si="279"/>
        <v>0.44571953103012835</v>
      </c>
      <c r="R1631" s="10">
        <f t="shared" si="280"/>
        <v>0.60708492810000325</v>
      </c>
      <c r="S1631" s="10">
        <f t="shared" si="281"/>
        <v>0.55824047290884282</v>
      </c>
      <c r="T1631" s="10">
        <f t="shared" si="282"/>
        <v>1.3733684737623422E-2</v>
      </c>
      <c r="U1631" s="10">
        <f>(C1631 - $AP$12 ) / $AQ$12</f>
        <v>2.8251912608569252</v>
      </c>
      <c r="V1631" s="10">
        <f>(D1631 - $AP$13 ) / $AQ$13</f>
        <v>0.11450521482644248</v>
      </c>
      <c r="W1631" s="10">
        <f>(E1631 - $AP$14 ) / $AQ$14</f>
        <v>-3.619479232604883E-2</v>
      </c>
      <c r="X1631" s="10">
        <f>(F1631 - $AP$15 ) / $AQ$15</f>
        <v>-0.11963953461461473</v>
      </c>
      <c r="Y1631" s="10">
        <f>(G1631 - $AP$16 ) / $AQ$16</f>
        <v>0.79286491012617843</v>
      </c>
      <c r="Z1631" s="10">
        <f>(H1631 - $AP$17) / $AQ$17</f>
        <v>-0.18535533807063942</v>
      </c>
      <c r="AA1631" s="10">
        <f t="shared" si="283"/>
        <v>6.8166525294987804E-2</v>
      </c>
      <c r="AB1631" s="10">
        <f t="shared" si="284"/>
        <v>0.51703503547817664</v>
      </c>
      <c r="AC1631" s="10">
        <f t="shared" si="285"/>
        <v>-0.72781116518241373</v>
      </c>
      <c r="AD1631" s="10">
        <f t="shared" si="286"/>
        <v>1</v>
      </c>
    </row>
    <row r="1632" spans="1:30" x14ac:dyDescent="0.3">
      <c r="A1632" t="s">
        <v>4</v>
      </c>
      <c r="B1632">
        <f t="shared" si="276"/>
        <v>1</v>
      </c>
      <c r="C1632" s="10">
        <v>4.7886293159999997</v>
      </c>
      <c r="D1632" s="10">
        <v>0.17837755</v>
      </c>
      <c r="E1632" s="10">
        <v>0.79797352700000002</v>
      </c>
      <c r="F1632" s="10">
        <v>0.64277272500000004</v>
      </c>
      <c r="G1632" s="10">
        <v>0.85528836799999997</v>
      </c>
      <c r="H1632" s="10">
        <v>0.24736008000000001</v>
      </c>
      <c r="I1632" s="10">
        <f>MIN($AF1650, MAX($AF1649, C1632))</f>
        <v>4.7886293159999997</v>
      </c>
      <c r="J1632" s="10">
        <f>MIN($AF1653, MAX($AF1652, D1632))</f>
        <v>0.17837755</v>
      </c>
      <c r="K1632" s="10">
        <f>MIN($AF1656, MAX($AF1655, E1632))</f>
        <v>0.79797352700000002</v>
      </c>
      <c r="L1632" s="10">
        <f>MIN($AF1659, MAX($AF1658, F1632))</f>
        <v>0.64277272500000004</v>
      </c>
      <c r="M1632" s="10">
        <f>MIN($AF1662, MAX($AF1661, G1632))</f>
        <v>0.85528836799999997</v>
      </c>
      <c r="N1632" s="10">
        <f>MIN($AF1665, MAX($AF1664, H1632))</f>
        <v>0.24736008000000001</v>
      </c>
      <c r="O1632" s="10">
        <f t="shared" si="277"/>
        <v>1.7558955305713166</v>
      </c>
      <c r="P1632" s="10">
        <f t="shared" si="278"/>
        <v>0.16413853472886572</v>
      </c>
      <c r="Q1632" s="10">
        <f t="shared" si="279"/>
        <v>0.58666021235927801</v>
      </c>
      <c r="R1632" s="10">
        <f t="shared" si="280"/>
        <v>0.49638550021103917</v>
      </c>
      <c r="S1632" s="10">
        <f t="shared" si="281"/>
        <v>0.61804013842504735</v>
      </c>
      <c r="T1632" s="10">
        <f t="shared" si="282"/>
        <v>0.22102938203245626</v>
      </c>
      <c r="U1632" s="10">
        <f>(C1632 - $AP$12 ) / $AQ$12</f>
        <v>7.6757605015853638</v>
      </c>
      <c r="V1632" s="10">
        <f>(D1632 - $AP$13 ) / $AQ$13</f>
        <v>0.37505993557890394</v>
      </c>
      <c r="W1632" s="10">
        <f>(E1632 - $AP$14 ) / $AQ$14</f>
        <v>0.32575864893398954</v>
      </c>
      <c r="X1632" s="10">
        <f>(F1632 - $AP$15 ) / $AQ$15</f>
        <v>-0.30702892133544207</v>
      </c>
      <c r="Y1632" s="10">
        <f>(G1632 - $AP$16 ) / $AQ$16</f>
        <v>1.0138699004650729</v>
      </c>
      <c r="Z1632" s="10">
        <f>(H1632 - $AP$17) / $AQ$17</f>
        <v>0.38045980980464306</v>
      </c>
      <c r="AA1632" s="10">
        <f t="shared" si="283"/>
        <v>0.18520159312360432</v>
      </c>
      <c r="AB1632" s="10">
        <f t="shared" si="284"/>
        <v>0.54616851008952849</v>
      </c>
      <c r="AC1632" s="10">
        <f t="shared" si="285"/>
        <v>-0.6048277243150072</v>
      </c>
      <c r="AD1632" s="10">
        <f t="shared" si="286"/>
        <v>1</v>
      </c>
    </row>
    <row r="1633" spans="1:30" x14ac:dyDescent="0.3">
      <c r="A1633" t="s">
        <v>2</v>
      </c>
      <c r="B1633">
        <f t="shared" si="276"/>
        <v>0</v>
      </c>
      <c r="C1633" s="10">
        <v>3.8081260370000001</v>
      </c>
      <c r="D1633" s="10">
        <v>7.4485344999999994E-2</v>
      </c>
      <c r="E1633" s="10">
        <v>0.47963815100000001</v>
      </c>
      <c r="F1633" s="10">
        <v>1.081854713</v>
      </c>
      <c r="G1633" s="10">
        <v>0.87015256900000004</v>
      </c>
      <c r="H1633" s="10">
        <v>0.163121722</v>
      </c>
      <c r="I1633" s="10">
        <f>MIN($AF1651, MAX($AF1650, C1633))</f>
        <v>3.8081260370000001</v>
      </c>
      <c r="J1633" s="10">
        <f>MIN($AF1654, MAX($AF1653, D1633))</f>
        <v>7.4485344999999994E-2</v>
      </c>
      <c r="K1633" s="10">
        <f>MIN($AF1657, MAX($AF1656, E1633))</f>
        <v>0.47963815100000001</v>
      </c>
      <c r="L1633" s="10">
        <f>MIN($AF1660, MAX($AF1659, F1633))</f>
        <v>1.081854713</v>
      </c>
      <c r="M1633" s="10">
        <f>MIN($AF1663, MAX($AF1662, G1633))</f>
        <v>0.87015256900000004</v>
      </c>
      <c r="N1633" s="10">
        <f>MIN($AF1666, MAX($AF1665, H1633))</f>
        <v>0.163121722</v>
      </c>
      <c r="O1633" s="10">
        <f t="shared" si="277"/>
        <v>1.5703074109076278</v>
      </c>
      <c r="P1633" s="10">
        <f t="shared" si="278"/>
        <v>7.1841798105602664E-2</v>
      </c>
      <c r="Q1633" s="10">
        <f t="shared" si="279"/>
        <v>0.39179756531527582</v>
      </c>
      <c r="R1633" s="10">
        <f t="shared" si="280"/>
        <v>0.73325918533712153</v>
      </c>
      <c r="S1633" s="10">
        <f t="shared" si="281"/>
        <v>0.62602001523893458</v>
      </c>
      <c r="T1633" s="10">
        <f t="shared" si="282"/>
        <v>0.15110753014065945</v>
      </c>
      <c r="U1633" s="10">
        <f>(C1633 - $AP$12 ) / $AQ$12</f>
        <v>5.6986328329683875</v>
      </c>
      <c r="V1633" s="10">
        <f>(D1633 - $AP$13 ) / $AQ$13</f>
        <v>0.12527590031234789</v>
      </c>
      <c r="W1633" s="10">
        <f>(E1633 - $AP$14 ) / $AQ$14</f>
        <v>-0.16172879879125485</v>
      </c>
      <c r="X1633" s="10">
        <f>(F1633 - $AP$15 ) / $AQ$15</f>
        <v>0.12083724800253186</v>
      </c>
      <c r="Y1633" s="10">
        <f>(G1633 - $AP$16 ) / $AQ$16</f>
        <v>1.0443737111949987</v>
      </c>
      <c r="Z1633" s="10">
        <f>(H1633 - $AP$17) / $AQ$17</f>
        <v>0.17636183007448192</v>
      </c>
      <c r="AA1633" s="10">
        <f t="shared" si="283"/>
        <v>0.13749723940373607</v>
      </c>
      <c r="AB1633" s="10">
        <f t="shared" si="284"/>
        <v>0.53432025677195494</v>
      </c>
      <c r="AC1633" s="10">
        <f t="shared" si="285"/>
        <v>-0.76425712741022567</v>
      </c>
      <c r="AD1633" s="10">
        <f t="shared" si="286"/>
        <v>1</v>
      </c>
    </row>
    <row r="1634" spans="1:30" x14ac:dyDescent="0.3">
      <c r="A1634" t="s">
        <v>2</v>
      </c>
      <c r="B1634">
        <f t="shared" si="276"/>
        <v>0</v>
      </c>
      <c r="C1634" s="10">
        <v>2.153424658</v>
      </c>
      <c r="D1634" s="10">
        <v>-0.20969906099999999</v>
      </c>
      <c r="E1634" s="10">
        <v>0.81397354799999999</v>
      </c>
      <c r="F1634" s="10">
        <v>0.65381526099999998</v>
      </c>
      <c r="G1634" s="10">
        <v>1</v>
      </c>
      <c r="H1634" s="10">
        <v>-0.25161897999999999</v>
      </c>
      <c r="I1634" s="10">
        <f>MIN($AF1652, MAX($AF1651, C1634))</f>
        <v>2.153424658</v>
      </c>
      <c r="J1634" s="10">
        <f>MIN($AF1655, MAX($AF1654, D1634))</f>
        <v>-0.20969906099999999</v>
      </c>
      <c r="K1634" s="10">
        <f>MIN($AF1658, MAX($AF1657, E1634))</f>
        <v>0.81397354799999999</v>
      </c>
      <c r="L1634" s="10">
        <f>MIN($AF1661, MAX($AF1660, F1634))</f>
        <v>0.65381526099999998</v>
      </c>
      <c r="M1634" s="10">
        <f>MIN($AF1664, MAX($AF1663, G1634))</f>
        <v>1</v>
      </c>
      <c r="N1634" s="10">
        <f>MIN($AF1667, MAX($AF1666, H1634))</f>
        <v>-0.25161897999999999</v>
      </c>
      <c r="O1634" s="10">
        <f t="shared" si="277"/>
        <v>1.1484890552870888</v>
      </c>
      <c r="P1634" s="10">
        <f t="shared" si="278"/>
        <v>-0.1903716187578538</v>
      </c>
      <c r="Q1634" s="10">
        <f t="shared" si="279"/>
        <v>0.59551976944770491</v>
      </c>
      <c r="R1634" s="10">
        <f t="shared" si="280"/>
        <v>0.50308489810226953</v>
      </c>
      <c r="S1634" s="10">
        <f t="shared" si="281"/>
        <v>0.69314718055994529</v>
      </c>
      <c r="T1634" s="10">
        <f t="shared" si="282"/>
        <v>-0.22443789728693442</v>
      </c>
      <c r="U1634" s="10">
        <f>(C1634 - $AP$12 ) / $AQ$12</f>
        <v>2.3620240221787134</v>
      </c>
      <c r="V1634" s="10">
        <f>(D1634 - $AP$13 ) / $AQ$13</f>
        <v>-0.55797774408291057</v>
      </c>
      <c r="W1634" s="10">
        <f>(E1634 - $AP$14 ) / $AQ$14</f>
        <v>0.3502605107718027</v>
      </c>
      <c r="X1634" s="10">
        <f>(F1634 - $AP$15 ) / $AQ$15</f>
        <v>-0.29626845357037257</v>
      </c>
      <c r="Y1634" s="10">
        <f>(G1634 - $AP$16 ) / $AQ$16</f>
        <v>1.3108422189197697</v>
      </c>
      <c r="Z1634" s="10">
        <f>(H1634 - $AP$17) / $AQ$17</f>
        <v>-0.82849796776332496</v>
      </c>
      <c r="AA1634" s="10">
        <f t="shared" si="283"/>
        <v>5.6991175247504106E-2</v>
      </c>
      <c r="AB1634" s="10">
        <f t="shared" si="284"/>
        <v>0.51424393866821838</v>
      </c>
      <c r="AC1634" s="10">
        <f t="shared" si="285"/>
        <v>-0.72204871250747094</v>
      </c>
      <c r="AD1634" s="10">
        <f t="shared" si="286"/>
        <v>1</v>
      </c>
    </row>
    <row r="1635" spans="1:30" x14ac:dyDescent="0.3">
      <c r="A1635" t="s">
        <v>2</v>
      </c>
      <c r="B1635">
        <f t="shared" si="276"/>
        <v>0</v>
      </c>
      <c r="C1635" s="10">
        <v>2.4119417959999998</v>
      </c>
      <c r="D1635" s="10">
        <v>-6.8570805999999998E-2</v>
      </c>
      <c r="E1635" s="10">
        <v>0.88106399199999996</v>
      </c>
      <c r="F1635" s="10">
        <v>0.61244019100000002</v>
      </c>
      <c r="G1635" s="10">
        <v>1</v>
      </c>
      <c r="H1635" s="10">
        <v>-7.3249196000000003E-2</v>
      </c>
      <c r="I1635" s="10">
        <f>MIN($AF1653, MAX($AF1652, C1635))</f>
        <v>2.4119417959999998</v>
      </c>
      <c r="J1635" s="10">
        <f>MIN($AF1656, MAX($AF1655, D1635))</f>
        <v>-6.8570805999999998E-2</v>
      </c>
      <c r="K1635" s="10">
        <f>MIN($AF1659, MAX($AF1658, E1635))</f>
        <v>0.88106399199999996</v>
      </c>
      <c r="L1635" s="10">
        <f>MIN($AF1662, MAX($AF1661, F1635))</f>
        <v>0.61244019100000002</v>
      </c>
      <c r="M1635" s="10">
        <f>MIN($AF1665, MAX($AF1664, G1635))</f>
        <v>1</v>
      </c>
      <c r="N1635" s="10">
        <f>MIN($AF1668, MAX($AF1667, H1635))</f>
        <v>-7.3249196000000003E-2</v>
      </c>
      <c r="O1635" s="10">
        <f t="shared" si="277"/>
        <v>1.2272815708672857</v>
      </c>
      <c r="P1635" s="10">
        <f t="shared" si="278"/>
        <v>-6.6322060310582076E-2</v>
      </c>
      <c r="Q1635" s="10">
        <f t="shared" si="279"/>
        <v>0.63183756994223961</v>
      </c>
      <c r="R1635" s="10">
        <f t="shared" si="280"/>
        <v>0.47774867814719474</v>
      </c>
      <c r="S1635" s="10">
        <f t="shared" si="281"/>
        <v>0.69314718055994529</v>
      </c>
      <c r="T1635" s="10">
        <f t="shared" si="282"/>
        <v>-7.0690678995767267E-2</v>
      </c>
      <c r="U1635" s="10">
        <f>(C1635 - $AP$12 ) / $AQ$12</f>
        <v>2.883308751458515</v>
      </c>
      <c r="V1635" s="10">
        <f>(D1635 - $AP$13 ) / $AQ$13</f>
        <v>-0.21866850501124468</v>
      </c>
      <c r="W1635" s="10">
        <f>(E1635 - $AP$14 ) / $AQ$14</f>
        <v>0.45300042527101131</v>
      </c>
      <c r="X1635" s="10">
        <f>(F1635 - $AP$15 ) / $AQ$15</f>
        <v>-0.33658664741755562</v>
      </c>
      <c r="Y1635" s="10">
        <f>(G1635 - $AP$16 ) / $AQ$16</f>
        <v>1.3108422189197697</v>
      </c>
      <c r="Z1635" s="10">
        <f>(H1635 - $AP$17) / $AQ$17</f>
        <v>-0.39633246236131775</v>
      </c>
      <c r="AA1635" s="10">
        <f t="shared" si="283"/>
        <v>6.9568790496662272E-2</v>
      </c>
      <c r="AB1635" s="10">
        <f t="shared" si="284"/>
        <v>0.51738518643018816</v>
      </c>
      <c r="AC1635" s="10">
        <f t="shared" si="285"/>
        <v>-0.72853643092493403</v>
      </c>
      <c r="AD1635" s="10">
        <f t="shared" si="286"/>
        <v>1</v>
      </c>
    </row>
    <row r="1636" spans="1:30" x14ac:dyDescent="0.3">
      <c r="A1636" t="s">
        <v>4</v>
      </c>
      <c r="B1636">
        <f t="shared" si="276"/>
        <v>1</v>
      </c>
      <c r="C1636" s="10">
        <v>3</v>
      </c>
      <c r="D1636" s="10">
        <v>1.3422819000000001E-2</v>
      </c>
      <c r="E1636" s="10">
        <v>0.84161073799999997</v>
      </c>
      <c r="F1636" s="10">
        <v>0.75604490499999999</v>
      </c>
      <c r="G1636" s="10">
        <v>1</v>
      </c>
      <c r="H1636" s="10">
        <v>1.2904161000000001E-2</v>
      </c>
      <c r="I1636" s="10">
        <f>MIN($AF1654, MAX($AF1653, C1636))</f>
        <v>3</v>
      </c>
      <c r="J1636" s="10">
        <f>MIN($AF1657, MAX($AF1656, D1636))</f>
        <v>1.3422819000000001E-2</v>
      </c>
      <c r="K1636" s="10">
        <f>MIN($AF1660, MAX($AF1659, E1636))</f>
        <v>0.84161073799999997</v>
      </c>
      <c r="L1636" s="10">
        <f>MIN($AF1663, MAX($AF1662, F1636))</f>
        <v>0.75604490499999999</v>
      </c>
      <c r="M1636" s="10">
        <f>MIN($AF1666, MAX($AF1665, G1636))</f>
        <v>1</v>
      </c>
      <c r="N1636" s="10">
        <f>MIN($AF1669, MAX($AF1668, H1636))</f>
        <v>1.2904161000000001E-2</v>
      </c>
      <c r="O1636" s="10">
        <f t="shared" si="277"/>
        <v>1.3862943611198906</v>
      </c>
      <c r="P1636" s="10">
        <f t="shared" si="278"/>
        <v>1.3333531074763285E-2</v>
      </c>
      <c r="Q1636" s="10">
        <f t="shared" si="279"/>
        <v>0.61064058976778701</v>
      </c>
      <c r="R1636" s="10">
        <f t="shared" si="280"/>
        <v>0.56306406720942104</v>
      </c>
      <c r="S1636" s="10">
        <f t="shared" si="281"/>
        <v>0.69314718055994529</v>
      </c>
      <c r="T1636" s="10">
        <f t="shared" si="282"/>
        <v>1.2821611708890016E-2</v>
      </c>
      <c r="U1636" s="10">
        <f>(C1636 - $AP$12 ) / $AQ$12</f>
        <v>4.0690938179515017</v>
      </c>
      <c r="V1636" s="10">
        <f>(D1636 - $AP$13 ) / $AQ$13</f>
        <v>-2.1534383941884637E-2</v>
      </c>
      <c r="W1636" s="10">
        <f>(E1636 - $AP$14 ) / $AQ$14</f>
        <v>0.39258311840871718</v>
      </c>
      <c r="X1636" s="10">
        <f>(F1636 - $AP$15 ) / $AQ$15</f>
        <v>-0.1966501422606752</v>
      </c>
      <c r="Y1636" s="10">
        <f>(G1636 - $AP$16 ) / $AQ$16</f>
        <v>1.3108422189197697</v>
      </c>
      <c r="Z1636" s="10">
        <f>(H1636 - $AP$17) / $AQ$17</f>
        <v>-0.18759470288752389</v>
      </c>
      <c r="AA1636" s="10">
        <f t="shared" si="283"/>
        <v>9.8179542925860883E-2</v>
      </c>
      <c r="AB1636" s="10">
        <f t="shared" si="284"/>
        <v>0.52452518858289543</v>
      </c>
      <c r="AC1636" s="10">
        <f t="shared" si="285"/>
        <v>-0.64526182830863232</v>
      </c>
      <c r="AD1636" s="10">
        <f t="shared" si="286"/>
        <v>1</v>
      </c>
    </row>
    <row r="1637" spans="1:30" x14ac:dyDescent="0.3">
      <c r="A1637" t="s">
        <v>2</v>
      </c>
      <c r="B1637">
        <f t="shared" si="276"/>
        <v>0</v>
      </c>
      <c r="C1637" s="10">
        <v>2.8601359</v>
      </c>
      <c r="D1637" s="10">
        <v>1.4320604000000001E-2</v>
      </c>
      <c r="E1637" s="10">
        <v>0.82193605700000005</v>
      </c>
      <c r="F1637" s="10">
        <v>0.79154986000000005</v>
      </c>
      <c r="G1637" s="10">
        <v>1</v>
      </c>
      <c r="H1637" s="10">
        <v>1.4316585999999999E-2</v>
      </c>
      <c r="I1637" s="10">
        <f>MIN($AF1655, MAX($AF1654, C1637))</f>
        <v>2.8601359</v>
      </c>
      <c r="J1637" s="10">
        <f>MIN($AF1658, MAX($AF1657, D1637))</f>
        <v>1.4320604000000001E-2</v>
      </c>
      <c r="K1637" s="10">
        <f>MIN($AF1661, MAX($AF1660, E1637))</f>
        <v>0.82193605700000005</v>
      </c>
      <c r="L1637" s="10">
        <f>MIN($AF1664, MAX($AF1663, F1637))</f>
        <v>0.79154986000000005</v>
      </c>
      <c r="M1637" s="10">
        <f>MIN($AF1667, MAX($AF1666, G1637))</f>
        <v>1</v>
      </c>
      <c r="N1637" s="10">
        <f>MIN($AF1670, MAX($AF1669, H1637))</f>
        <v>1.4316585999999999E-2</v>
      </c>
      <c r="O1637" s="10">
        <f t="shared" si="277"/>
        <v>1.3507023901108646</v>
      </c>
      <c r="P1637" s="10">
        <f t="shared" si="278"/>
        <v>1.4219032710207198E-2</v>
      </c>
      <c r="Q1637" s="10">
        <f t="shared" si="279"/>
        <v>0.59989970327132069</v>
      </c>
      <c r="R1637" s="10">
        <f t="shared" si="280"/>
        <v>0.58308108880176368</v>
      </c>
      <c r="S1637" s="10">
        <f t="shared" si="281"/>
        <v>0.69314718055994529</v>
      </c>
      <c r="T1637" s="10">
        <f t="shared" si="282"/>
        <v>1.4215071430171873E-2</v>
      </c>
      <c r="U1637" s="10">
        <f>(C1637 - $AP$12 ) / $AQ$12</f>
        <v>3.7870660186786229</v>
      </c>
      <c r="V1637" s="10">
        <f>(D1637 - $AP$13 ) / $AQ$13</f>
        <v>-1.9375873973771197E-2</v>
      </c>
      <c r="W1637" s="10">
        <f>(E1637 - $AP$14 ) / $AQ$14</f>
        <v>0.36245401323035231</v>
      </c>
      <c r="X1637" s="10">
        <f>(F1637 - $AP$15 ) / $AQ$15</f>
        <v>-0.16205211842106562</v>
      </c>
      <c r="Y1637" s="10">
        <f>(G1637 - $AP$16 ) / $AQ$16</f>
        <v>1.3108422189197697</v>
      </c>
      <c r="Z1637" s="10">
        <f>(H1637 - $AP$17) / $AQ$17</f>
        <v>-0.1841725909676741</v>
      </c>
      <c r="AA1637" s="10">
        <f t="shared" si="283"/>
        <v>9.1374745183709721E-2</v>
      </c>
      <c r="AB1637" s="10">
        <f t="shared" si="284"/>
        <v>0.52282780540559537</v>
      </c>
      <c r="AC1637" s="10">
        <f t="shared" si="285"/>
        <v>-0.7398778582799751</v>
      </c>
      <c r="AD1637" s="10">
        <f t="shared" si="286"/>
        <v>1</v>
      </c>
    </row>
    <row r="1638" spans="1:30" x14ac:dyDescent="0.3">
      <c r="A1638" t="s">
        <v>2</v>
      </c>
      <c r="B1638">
        <f t="shared" si="276"/>
        <v>0</v>
      </c>
      <c r="C1638" s="10">
        <v>2.822418136</v>
      </c>
      <c r="D1638" s="10">
        <v>2.1228771E-2</v>
      </c>
      <c r="E1638" s="10">
        <v>0.87075424599999995</v>
      </c>
      <c r="F1638" s="10">
        <v>0.75237045199999997</v>
      </c>
      <c r="G1638" s="10">
        <v>1</v>
      </c>
      <c r="H1638" s="10">
        <v>2.8825469999999999E-2</v>
      </c>
      <c r="I1638" s="10">
        <f>MIN($AF1656, MAX($AF1655, C1638))</f>
        <v>2.822418136</v>
      </c>
      <c r="J1638" s="10">
        <f>MIN($AF1659, MAX($AF1658, D1638))</f>
        <v>2.1228771E-2</v>
      </c>
      <c r="K1638" s="10">
        <f>MIN($AF1662, MAX($AF1661, E1638))</f>
        <v>0.87075424599999995</v>
      </c>
      <c r="L1638" s="10">
        <f>MIN($AF1665, MAX($AF1664, F1638))</f>
        <v>0.75237045199999997</v>
      </c>
      <c r="M1638" s="10">
        <f>MIN($AF1668, MAX($AF1667, G1638))</f>
        <v>1</v>
      </c>
      <c r="N1638" s="10">
        <f>MIN($AF1671, MAX($AF1670, H1638))</f>
        <v>2.8825469999999999E-2</v>
      </c>
      <c r="O1638" s="10">
        <f t="shared" si="277"/>
        <v>1.3408832422411912</v>
      </c>
      <c r="P1638" s="10">
        <f t="shared" si="278"/>
        <v>2.1006579705515539E-2</v>
      </c>
      <c r="Q1638" s="10">
        <f t="shared" si="279"/>
        <v>0.62634168965369175</v>
      </c>
      <c r="R1638" s="10">
        <f t="shared" si="280"/>
        <v>0.56096941536829237</v>
      </c>
      <c r="S1638" s="10">
        <f t="shared" si="281"/>
        <v>0.69314718055994529</v>
      </c>
      <c r="T1638" s="10">
        <f t="shared" si="282"/>
        <v>2.8417831193213162E-2</v>
      </c>
      <c r="U1638" s="10">
        <f>(C1638 - $AP$12 ) / $AQ$12</f>
        <v>3.7110103476778886</v>
      </c>
      <c r="V1638" s="10">
        <f>(D1638 - $AP$13 ) / $AQ$13</f>
        <v>-2.7668335789190627E-3</v>
      </c>
      <c r="W1638" s="10">
        <f>(E1638 - $AP$14 ) / $AQ$14</f>
        <v>0.43721244773804763</v>
      </c>
      <c r="X1638" s="10">
        <f>(F1638 - $AP$15 ) / $AQ$15</f>
        <v>-0.20023073580012696</v>
      </c>
      <c r="Y1638" s="10">
        <f>(G1638 - $AP$16 ) / $AQ$16</f>
        <v>1.3108422189197697</v>
      </c>
      <c r="Z1638" s="10">
        <f>(H1638 - $AP$17) / $AQ$17</f>
        <v>-0.14901955637814354</v>
      </c>
      <c r="AA1638" s="10">
        <f t="shared" si="283"/>
        <v>8.9539665593549048E-2</v>
      </c>
      <c r="AB1638" s="10">
        <f t="shared" si="284"/>
        <v>0.52236997273347907</v>
      </c>
      <c r="AC1638" s="10">
        <f t="shared" si="285"/>
        <v>-0.73891884771899607</v>
      </c>
      <c r="AD1638" s="10">
        <f t="shared" si="286"/>
        <v>1</v>
      </c>
    </row>
    <row r="1639" spans="1:30" x14ac:dyDescent="0.3">
      <c r="A1639" t="s">
        <v>2</v>
      </c>
      <c r="B1639">
        <f t="shared" si="276"/>
        <v>0</v>
      </c>
      <c r="C1639" s="10">
        <v>2.1720513819999998</v>
      </c>
      <c r="D1639" s="10">
        <v>1.2816273E-2</v>
      </c>
      <c r="E1639" s="10">
        <v>0.80494460099999998</v>
      </c>
      <c r="F1639" s="10">
        <v>0.53899776399999999</v>
      </c>
      <c r="G1639" s="10">
        <v>1</v>
      </c>
      <c r="H1639" s="10">
        <v>3.4514638E-2</v>
      </c>
      <c r="I1639" s="10">
        <f>MIN($AF1657, MAX($AF1656, C1639))</f>
        <v>2.1720513819999998</v>
      </c>
      <c r="J1639" s="10">
        <f>MIN($AF1660, MAX($AF1659, D1639))</f>
        <v>1.2816273E-2</v>
      </c>
      <c r="K1639" s="10">
        <f>MIN($AF1663, MAX($AF1662, E1639))</f>
        <v>0.80494460099999998</v>
      </c>
      <c r="L1639" s="10">
        <f>MIN($AF1666, MAX($AF1665, F1639))</f>
        <v>0.53899776399999999</v>
      </c>
      <c r="M1639" s="10">
        <f>MIN($AF1669, MAX($AF1668, G1639))</f>
        <v>1</v>
      </c>
      <c r="N1639" s="10">
        <f>MIN($AF1672, MAX($AF1671, H1639))</f>
        <v>3.4514638E-2</v>
      </c>
      <c r="O1639" s="10">
        <f t="shared" si="277"/>
        <v>1.1543785022542679</v>
      </c>
      <c r="P1639" s="10">
        <f t="shared" si="278"/>
        <v>1.2734839616769163E-2</v>
      </c>
      <c r="Q1639" s="10">
        <f t="shared" si="279"/>
        <v>0.59052989934707711</v>
      </c>
      <c r="R1639" s="10">
        <f t="shared" si="280"/>
        <v>0.43113140196419869</v>
      </c>
      <c r="S1639" s="10">
        <f t="shared" si="281"/>
        <v>0.69314718055994529</v>
      </c>
      <c r="T1639" s="10">
        <f t="shared" si="282"/>
        <v>3.3932367934189002E-2</v>
      </c>
      <c r="U1639" s="10">
        <f>(C1639 - $AP$12 ) / $AQ$12</f>
        <v>2.399583724614029</v>
      </c>
      <c r="V1639" s="10">
        <f>(D1639 - $AP$13 ) / $AQ$13</f>
        <v>-2.2992679176399959E-2</v>
      </c>
      <c r="W1639" s="10">
        <f>(E1639 - $AP$14 ) / $AQ$14</f>
        <v>0.33643390317329153</v>
      </c>
      <c r="X1639" s="10">
        <f>(F1639 - $AP$15 ) / $AQ$15</f>
        <v>-0.40815307639020981</v>
      </c>
      <c r="Y1639" s="10">
        <f>(G1639 - $AP$16 ) / $AQ$16</f>
        <v>1.3108422189197697</v>
      </c>
      <c r="Z1639" s="10">
        <f>(H1639 - $AP$17) / $AQ$17</f>
        <v>-0.13523548315172237</v>
      </c>
      <c r="AA1639" s="10">
        <f t="shared" si="283"/>
        <v>5.7897419876532359E-2</v>
      </c>
      <c r="AB1639" s="10">
        <f t="shared" si="284"/>
        <v>0.51447031302004931</v>
      </c>
      <c r="AC1639" s="10">
        <f t="shared" si="285"/>
        <v>-0.72251484589061454</v>
      </c>
      <c r="AD1639" s="10">
        <f t="shared" si="286"/>
        <v>1</v>
      </c>
    </row>
    <row r="1640" spans="1:30" x14ac:dyDescent="0.3">
      <c r="A1640" t="s">
        <v>5</v>
      </c>
      <c r="B1640">
        <f t="shared" si="276"/>
        <v>1</v>
      </c>
      <c r="C1640" s="10">
        <v>2.7524064450000001</v>
      </c>
      <c r="D1640" s="10">
        <v>-7.5072253000000005E-2</v>
      </c>
      <c r="E1640" s="10">
        <v>1.0943738620000001</v>
      </c>
      <c r="F1640" s="10">
        <v>1.953338349</v>
      </c>
      <c r="G1640" s="10">
        <v>1</v>
      </c>
      <c r="H1640" s="10">
        <v>9.6648319999999999E-3</v>
      </c>
      <c r="I1640" s="10">
        <f>MIN($AF1658, MAX($AF1657, C1640))</f>
        <v>2.7524064450000001</v>
      </c>
      <c r="J1640" s="10">
        <f>MIN($AF1661, MAX($AF1660, D1640))</f>
        <v>-7.5072253000000005E-2</v>
      </c>
      <c r="K1640" s="10">
        <f>MIN($AF1664, MAX($AF1663, E1640))</f>
        <v>1.0943738620000001</v>
      </c>
      <c r="L1640" s="10">
        <f>MIN($AF1667, MAX($AF1666, F1640))</f>
        <v>1.953338349</v>
      </c>
      <c r="M1640" s="10">
        <f>MIN($AF1670, MAX($AF1669, G1640))</f>
        <v>1</v>
      </c>
      <c r="N1640" s="10">
        <f>MIN($AF1673, MAX($AF1672, H1640))</f>
        <v>9.6648319999999999E-3</v>
      </c>
      <c r="O1640" s="10">
        <f t="shared" si="277"/>
        <v>1.3223973528356074</v>
      </c>
      <c r="P1640" s="10">
        <f t="shared" si="278"/>
        <v>-7.2387871414017937E-2</v>
      </c>
      <c r="Q1640" s="10">
        <f t="shared" si="279"/>
        <v>0.73925463614909936</v>
      </c>
      <c r="R1640" s="10">
        <f t="shared" si="280"/>
        <v>1.0829361742544354</v>
      </c>
      <c r="S1640" s="10">
        <f t="shared" si="281"/>
        <v>0.69314718055994529</v>
      </c>
      <c r="T1640" s="10">
        <f t="shared" si="282"/>
        <v>9.6184262739859479E-3</v>
      </c>
      <c r="U1640" s="10">
        <f>(C1640 - $AP$12 ) / $AQ$12</f>
        <v>3.5698358566104678</v>
      </c>
      <c r="V1640" s="10">
        <f>(D1640 - $AP$13 ) / $AQ$13</f>
        <v>-0.23429968414284216</v>
      </c>
      <c r="W1640" s="10">
        <f>(E1640 - $AP$14 ) / $AQ$14</f>
        <v>0.77965555674751974</v>
      </c>
      <c r="X1640" s="10">
        <f>(F1640 - $AP$15 ) / $AQ$15</f>
        <v>0.97005988788920672</v>
      </c>
      <c r="Y1640" s="10">
        <f>(G1640 - $AP$16 ) / $AQ$16</f>
        <v>1.3108422189197697</v>
      </c>
      <c r="Z1640" s="10">
        <f>(H1640 - $AP$17) / $AQ$17</f>
        <v>-0.19544315245703384</v>
      </c>
      <c r="AA1640" s="10">
        <f t="shared" si="283"/>
        <v>8.6133391954774069E-2</v>
      </c>
      <c r="AB1640" s="10">
        <f t="shared" si="284"/>
        <v>0.52152004493530324</v>
      </c>
      <c r="AC1640" s="10">
        <f t="shared" si="285"/>
        <v>-0.65100756820367089</v>
      </c>
      <c r="AD1640" s="10">
        <f t="shared" si="286"/>
        <v>1</v>
      </c>
    </row>
    <row r="1641" spans="1:30" x14ac:dyDescent="0.3">
      <c r="A1641" t="s">
        <v>1</v>
      </c>
      <c r="B1641">
        <f t="shared" si="276"/>
        <v>0</v>
      </c>
      <c r="C1641" s="10">
        <v>1.2353605190000001</v>
      </c>
      <c r="D1641" s="10">
        <v>4.4064302999999999E-2</v>
      </c>
      <c r="E1641" s="10">
        <v>4.4333058530000002</v>
      </c>
      <c r="F1641" s="10">
        <v>2.885329917</v>
      </c>
      <c r="G1641" s="10">
        <v>0.77636054399999999</v>
      </c>
      <c r="H1641" s="10">
        <v>1.4076912E-2</v>
      </c>
      <c r="I1641" s="10">
        <f>MIN($AF1659, MAX($AF1658, C1641))</f>
        <v>1.2353605190000001</v>
      </c>
      <c r="J1641" s="10">
        <f>MIN($AF1662, MAX($AF1661, D1641))</f>
        <v>4.4064302999999999E-2</v>
      </c>
      <c r="K1641" s="10">
        <f>MIN($AF1665, MAX($AF1664, E1641))</f>
        <v>4.4333058530000002</v>
      </c>
      <c r="L1641" s="10">
        <f>MIN($AF1668, MAX($AF1667, F1641))</f>
        <v>2.885329917</v>
      </c>
      <c r="M1641" s="10">
        <f>MIN($AF1671, MAX($AF1670, G1641))</f>
        <v>0.77636054399999999</v>
      </c>
      <c r="N1641" s="10">
        <f>MIN($AF1674, MAX($AF1673, H1641))</f>
        <v>1.4076912E-2</v>
      </c>
      <c r="O1641" s="10">
        <f t="shared" si="277"/>
        <v>0.80440252109738031</v>
      </c>
      <c r="P1641" s="10">
        <f t="shared" si="278"/>
        <v>4.3121080475558939E-2</v>
      </c>
      <c r="Q1641" s="10">
        <f t="shared" si="279"/>
        <v>1.6925477614017552</v>
      </c>
      <c r="R1641" s="10">
        <f t="shared" si="280"/>
        <v>1.3572079009347713</v>
      </c>
      <c r="S1641" s="10">
        <f t="shared" si="281"/>
        <v>0.57456663297544697</v>
      </c>
      <c r="T1641" s="10">
        <f t="shared" si="282"/>
        <v>1.3978752391137415E-2</v>
      </c>
      <c r="U1641" s="10">
        <f>(C1641 - $AP$12 ) / $AQ$12</f>
        <v>0.51080123725019699</v>
      </c>
      <c r="V1641" s="10">
        <f>(D1641 - $AP$13 ) / $AQ$13</f>
        <v>5.2135758299062251E-2</v>
      </c>
      <c r="W1641" s="10">
        <f>(E1641 - $AP$14 ) / $AQ$14</f>
        <v>5.8927769913591694</v>
      </c>
      <c r="X1641" s="10">
        <f>(F1641 - $AP$15 ) / $AQ$15</f>
        <v>1.8782448577892972</v>
      </c>
      <c r="Y1641" s="10">
        <f>(G1641 - $AP$16 ) / $AQ$16</f>
        <v>0.85189688862132396</v>
      </c>
      <c r="Z1641" s="10">
        <f>(H1641 - $AP$17) / $AQ$17</f>
        <v>-0.18475328817444833</v>
      </c>
      <c r="AA1641" s="10">
        <f t="shared" si="283"/>
        <v>1.232466840109271E-2</v>
      </c>
      <c r="AB1641" s="10">
        <f t="shared" si="284"/>
        <v>0.5030811280990799</v>
      </c>
      <c r="AC1641" s="10">
        <f t="shared" si="285"/>
        <v>-0.69932850182172157</v>
      </c>
      <c r="AD1641" s="10">
        <f t="shared" si="286"/>
        <v>1</v>
      </c>
    </row>
    <row r="1642" spans="1:30" x14ac:dyDescent="0.3">
      <c r="A1642" t="s">
        <v>1</v>
      </c>
      <c r="B1642">
        <f t="shared" si="276"/>
        <v>0</v>
      </c>
      <c r="C1642" s="10">
        <v>1.2614974189999999</v>
      </c>
      <c r="D1642" s="10">
        <v>4.0309203000000002E-2</v>
      </c>
      <c r="E1642" s="10">
        <v>3.4015990980000002</v>
      </c>
      <c r="F1642" s="10">
        <v>3.818094629</v>
      </c>
      <c r="G1642" s="10">
        <v>0.88188976399999996</v>
      </c>
      <c r="H1642" s="10">
        <v>1.9184441999999999E-2</v>
      </c>
      <c r="I1642" s="10">
        <f>MIN($AF1660, MAX($AF1659, C1642))</f>
        <v>1.2614974189999999</v>
      </c>
      <c r="J1642" s="10">
        <f>MIN($AF1663, MAX($AF1662, D1642))</f>
        <v>4.0309203000000002E-2</v>
      </c>
      <c r="K1642" s="10">
        <f>MIN($AF1666, MAX($AF1665, E1642))</f>
        <v>3.4015990980000002</v>
      </c>
      <c r="L1642" s="10">
        <f>MIN($AF1669, MAX($AF1668, F1642))</f>
        <v>3.818094629</v>
      </c>
      <c r="M1642" s="10">
        <f>MIN($AF1672, MAX($AF1671, G1642))</f>
        <v>0.88188976399999996</v>
      </c>
      <c r="N1642" s="10">
        <f>MIN($AF1675, MAX($AF1674, H1642))</f>
        <v>1.9184441999999999E-2</v>
      </c>
      <c r="O1642" s="10">
        <f t="shared" si="277"/>
        <v>0.8160271686571966</v>
      </c>
      <c r="P1642" s="10">
        <f t="shared" si="278"/>
        <v>3.951797954217303E-2</v>
      </c>
      <c r="Q1642" s="10">
        <f t="shared" si="279"/>
        <v>1.4819679062626705</v>
      </c>
      <c r="R1642" s="10">
        <f t="shared" si="280"/>
        <v>1.5723785447220946</v>
      </c>
      <c r="S1642" s="10">
        <f t="shared" si="281"/>
        <v>0.63227646559007411</v>
      </c>
      <c r="T1642" s="10">
        <f t="shared" si="282"/>
        <v>1.900274080559412E-2</v>
      </c>
      <c r="U1642" s="10">
        <f>(C1642 - $AP$12 ) / $AQ$12</f>
        <v>0.56350477151535339</v>
      </c>
      <c r="V1642" s="10">
        <f>(D1642 - $AP$13 ) / $AQ$13</f>
        <v>4.3107515700597392E-2</v>
      </c>
      <c r="W1642" s="10">
        <f>(E1642 - $AP$14 ) / $AQ$14</f>
        <v>4.3128580419935041</v>
      </c>
      <c r="X1642" s="10">
        <f>(F1642 - $AP$15 ) / $AQ$15</f>
        <v>2.7871832226604121</v>
      </c>
      <c r="Y1642" s="10">
        <f>(G1642 - $AP$16 ) / $AQ$16</f>
        <v>1.068460385936562</v>
      </c>
      <c r="Z1642" s="10">
        <f>(H1642 - $AP$17) / $AQ$17</f>
        <v>-0.17237844399228622</v>
      </c>
      <c r="AA1642" s="10">
        <f t="shared" si="283"/>
        <v>1.3596305069164288E-2</v>
      </c>
      <c r="AB1642" s="10">
        <f t="shared" si="284"/>
        <v>0.50339902390562752</v>
      </c>
      <c r="AC1642" s="10">
        <f t="shared" si="285"/>
        <v>-0.69996844035548689</v>
      </c>
      <c r="AD1642" s="10">
        <f t="shared" si="286"/>
        <v>1</v>
      </c>
    </row>
    <row r="1643" spans="1:30" x14ac:dyDescent="0.3">
      <c r="A1643" t="s">
        <v>1</v>
      </c>
      <c r="B1643">
        <f t="shared" si="276"/>
        <v>0</v>
      </c>
      <c r="C1643" s="10">
        <v>1.1868342709999999</v>
      </c>
      <c r="D1643" s="10">
        <v>4.4789306000000001E-2</v>
      </c>
      <c r="E1643" s="10">
        <v>3.4987899969999998</v>
      </c>
      <c r="F1643" s="10">
        <v>3.0670207779999998</v>
      </c>
      <c r="G1643" s="10">
        <v>0.90134706799999997</v>
      </c>
      <c r="H1643" s="10">
        <v>1.827983E-2</v>
      </c>
      <c r="I1643" s="10">
        <f>MIN($AF1661, MAX($AF1660, C1643))</f>
        <v>1.1868342709999999</v>
      </c>
      <c r="J1643" s="10">
        <f>MIN($AF1664, MAX($AF1663, D1643))</f>
        <v>4.4789306000000001E-2</v>
      </c>
      <c r="K1643" s="10">
        <f>MIN($AF1667, MAX($AF1666, E1643))</f>
        <v>3.4987899969999998</v>
      </c>
      <c r="L1643" s="10">
        <f>MIN($AF1670, MAX($AF1669, F1643))</f>
        <v>3.0670207779999998</v>
      </c>
      <c r="M1643" s="10">
        <f>MIN($AF1673, MAX($AF1672, G1643))</f>
        <v>0.90134706799999997</v>
      </c>
      <c r="N1643" s="10">
        <f>MIN($AF1676, MAX($AF1675, H1643))</f>
        <v>1.827983E-2</v>
      </c>
      <c r="O1643" s="10">
        <f t="shared" si="277"/>
        <v>0.78245495967372602</v>
      </c>
      <c r="P1643" s="10">
        <f t="shared" si="278"/>
        <v>4.3815244035885839E-2</v>
      </c>
      <c r="Q1643" s="10">
        <f t="shared" si="279"/>
        <v>1.5038084710634401</v>
      </c>
      <c r="R1643" s="10">
        <f t="shared" si="280"/>
        <v>1.4029107358375348</v>
      </c>
      <c r="S1643" s="10">
        <f t="shared" si="281"/>
        <v>0.64256261812045912</v>
      </c>
      <c r="T1643" s="10">
        <f t="shared" si="282"/>
        <v>1.8114762476969973E-2</v>
      </c>
      <c r="U1643" s="10">
        <f>(C1643 - $AP$12 ) / $AQ$12</f>
        <v>0.41295088873038388</v>
      </c>
      <c r="V1643" s="10">
        <f>(D1643 - $AP$13 ) / $AQ$13</f>
        <v>5.3878855145648184E-2</v>
      </c>
      <c r="W1643" s="10">
        <f>(E1643 - $AP$14 ) / $AQ$14</f>
        <v>4.4616927203474157</v>
      </c>
      <c r="X1643" s="10">
        <f>(F1643 - $AP$15 ) / $AQ$15</f>
        <v>2.0552946453560517</v>
      </c>
      <c r="Y1643" s="10">
        <f>(G1643 - $AP$16 ) / $AQ$16</f>
        <v>1.1083900073491508</v>
      </c>
      <c r="Z1643" s="10">
        <f>(H1643 - $AP$17) / $AQ$17</f>
        <v>-0.17457019471040516</v>
      </c>
      <c r="AA1643" s="10">
        <f t="shared" si="283"/>
        <v>9.9637244360189763E-3</v>
      </c>
      <c r="AB1643" s="10">
        <f t="shared" si="284"/>
        <v>0.50249091050177686</v>
      </c>
      <c r="AC1643" s="10">
        <f t="shared" si="285"/>
        <v>-0.69814145220220314</v>
      </c>
      <c r="AD1643" s="10">
        <f t="shared" si="286"/>
        <v>1</v>
      </c>
    </row>
    <row r="1644" spans="1:30" x14ac:dyDescent="0.3">
      <c r="A1644" t="s">
        <v>4</v>
      </c>
      <c r="B1644">
        <f t="shared" si="276"/>
        <v>1</v>
      </c>
      <c r="C1644" s="10">
        <v>2.442878592</v>
      </c>
      <c r="D1644" s="10">
        <v>1.0195298E-2</v>
      </c>
      <c r="E1644" s="10">
        <v>0.84152407500000004</v>
      </c>
      <c r="F1644" s="10">
        <v>0.99262748000000001</v>
      </c>
      <c r="G1644" s="10">
        <v>0.81374748900000005</v>
      </c>
      <c r="H1644" s="10">
        <v>1.4100161999999999E-2</v>
      </c>
      <c r="I1644" s="10">
        <f>MIN($AF1662, MAX($AF1661, C1644))</f>
        <v>2.442878592</v>
      </c>
      <c r="J1644" s="10">
        <f>MIN($AF1665, MAX($AF1664, D1644))</f>
        <v>1.0195298E-2</v>
      </c>
      <c r="K1644" s="10">
        <f>MIN($AF1668, MAX($AF1667, E1644))</f>
        <v>0.84152407500000004</v>
      </c>
      <c r="L1644" s="10">
        <f>MIN($AF1671, MAX($AF1670, F1644))</f>
        <v>0.99262748000000001</v>
      </c>
      <c r="M1644" s="10">
        <f>MIN($AF1674, MAX($AF1673, G1644))</f>
        <v>0.81374748900000005</v>
      </c>
      <c r="N1644" s="10">
        <f>MIN($AF1677, MAX($AF1676, H1644))</f>
        <v>1.4100161999999999E-2</v>
      </c>
      <c r="O1644" s="10">
        <f t="shared" si="277"/>
        <v>1.2363079214633832</v>
      </c>
      <c r="P1644" s="10">
        <f t="shared" si="278"/>
        <v>1.014367651712612E-2</v>
      </c>
      <c r="Q1644" s="10">
        <f t="shared" si="279"/>
        <v>0.61059353039884412</v>
      </c>
      <c r="R1644" s="10">
        <f t="shared" si="280"/>
        <v>0.6894541095603226</v>
      </c>
      <c r="S1644" s="10">
        <f t="shared" si="281"/>
        <v>0.5953951407907675</v>
      </c>
      <c r="T1644" s="10">
        <f t="shared" si="282"/>
        <v>1.4001679383360343E-2</v>
      </c>
      <c r="U1644" s="10">
        <f>(C1644 - $AP$12 ) / $AQ$12</f>
        <v>2.9456909960261632</v>
      </c>
      <c r="V1644" s="10">
        <f>(D1644 - $AP$13 ) / $AQ$13</f>
        <v>-2.929418862874782E-2</v>
      </c>
      <c r="W1644" s="10">
        <f>(E1644 - $AP$14 ) / $AQ$14</f>
        <v>0.39245040577962442</v>
      </c>
      <c r="X1644" s="10">
        <f>(F1644 - $AP$15 ) / $AQ$15</f>
        <v>3.388921681994355E-2</v>
      </c>
      <c r="Y1644" s="10">
        <f>(G1644 - $AP$16 ) / $AQ$16</f>
        <v>0.92862111308856132</v>
      </c>
      <c r="Z1644" s="10">
        <f>(H1644 - $AP$17) / $AQ$17</f>
        <v>-0.18469695661550786</v>
      </c>
      <c r="AA1644" s="10">
        <f t="shared" si="283"/>
        <v>7.1073956150823653E-2</v>
      </c>
      <c r="AB1644" s="10">
        <f t="shared" si="284"/>
        <v>0.51776101300994826</v>
      </c>
      <c r="AC1644" s="10">
        <f t="shared" si="285"/>
        <v>-0.65824150802982051</v>
      </c>
      <c r="AD1644" s="10">
        <f t="shared" si="286"/>
        <v>1</v>
      </c>
    </row>
    <row r="1645" spans="1:30" x14ac:dyDescent="0.3">
      <c r="A1645" t="s">
        <v>1</v>
      </c>
      <c r="B1645">
        <f t="shared" si="276"/>
        <v>0</v>
      </c>
      <c r="C1645" s="10">
        <v>2.3376901509999999</v>
      </c>
      <c r="D1645" s="10">
        <v>4.6487036000000002E-2</v>
      </c>
      <c r="E1645" s="10">
        <v>0.70992181200000004</v>
      </c>
      <c r="F1645" s="10">
        <v>2.7619990699999999</v>
      </c>
      <c r="G1645" s="10">
        <v>0.94732625699999995</v>
      </c>
      <c r="H1645" s="10">
        <v>9.5885375999999994E-2</v>
      </c>
      <c r="I1645" s="10">
        <f>MIN($AF1663, MAX($AF1662, C1645))</f>
        <v>2.3376901509999999</v>
      </c>
      <c r="J1645" s="10">
        <f>MIN($AF1666, MAX($AF1665, D1645))</f>
        <v>4.6487036000000002E-2</v>
      </c>
      <c r="K1645" s="10">
        <f>MIN($AF1669, MAX($AF1668, E1645))</f>
        <v>0.70992181200000004</v>
      </c>
      <c r="L1645" s="10">
        <f>MIN($AF1672, MAX($AF1671, F1645))</f>
        <v>2.7619990699999999</v>
      </c>
      <c r="M1645" s="10">
        <f>MIN($AF1675, MAX($AF1674, G1645))</f>
        <v>0.94732625699999995</v>
      </c>
      <c r="N1645" s="10">
        <f>MIN($AF1678, MAX($AF1677, H1645))</f>
        <v>9.5885375999999994E-2</v>
      </c>
      <c r="O1645" s="10">
        <f t="shared" si="277"/>
        <v>1.2052789961858035</v>
      </c>
      <c r="P1645" s="10">
        <f t="shared" si="278"/>
        <v>4.5438874867319776E-2</v>
      </c>
      <c r="Q1645" s="10">
        <f t="shared" si="279"/>
        <v>0.5364476454925875</v>
      </c>
      <c r="R1645" s="10">
        <f t="shared" si="280"/>
        <v>1.3249504836698767</v>
      </c>
      <c r="S1645" s="10">
        <f t="shared" si="281"/>
        <v>0.66645728143256922</v>
      </c>
      <c r="T1645" s="10">
        <f t="shared" si="282"/>
        <v>9.1562599114936222E-2</v>
      </c>
      <c r="U1645" s="10">
        <f>(C1645 - $AP$12 ) / $AQ$12</f>
        <v>2.7335846404697688</v>
      </c>
      <c r="V1645" s="10">
        <f>(D1645 - $AP$13 ) / $AQ$13</f>
        <v>5.7960642130466637E-2</v>
      </c>
      <c r="W1645" s="10">
        <f>(E1645 - $AP$14 ) / $AQ$14</f>
        <v>0.19091939119098392</v>
      </c>
      <c r="X1645" s="10">
        <f>(F1645 - $AP$15 ) / $AQ$15</f>
        <v>1.7580643482050649</v>
      </c>
      <c r="Y1645" s="10">
        <f>(G1645 - $AP$16 ) / $AQ$16</f>
        <v>1.2027469444473147</v>
      </c>
      <c r="Z1645" s="10">
        <f>(H1645 - $AP$17) / $AQ$17</f>
        <v>1.3457391896352876E-2</v>
      </c>
      <c r="AA1645" s="10">
        <f t="shared" si="283"/>
        <v>6.5956230688627104E-2</v>
      </c>
      <c r="AB1645" s="10">
        <f t="shared" si="284"/>
        <v>0.51648308267969334</v>
      </c>
      <c r="AC1645" s="10">
        <f t="shared" si="285"/>
        <v>-0.7266689754138117</v>
      </c>
      <c r="AD1645" s="10">
        <f t="shared" si="286"/>
        <v>1</v>
      </c>
    </row>
    <row r="1646" spans="1:30" x14ac:dyDescent="0.3">
      <c r="A1646" t="s">
        <v>1</v>
      </c>
      <c r="B1646">
        <f t="shared" si="276"/>
        <v>0</v>
      </c>
      <c r="C1646" s="10">
        <v>0.79015257900000002</v>
      </c>
      <c r="D1646" s="10">
        <v>4.9675037999999998E-2</v>
      </c>
      <c r="E1646" s="10">
        <v>0.75196606099999996</v>
      </c>
      <c r="F1646" s="10">
        <v>2.7219063010000002</v>
      </c>
      <c r="G1646" s="10">
        <v>0.93735512300000001</v>
      </c>
      <c r="H1646" s="10">
        <v>9.8363192000000002E-2</v>
      </c>
      <c r="I1646" s="10">
        <f>MIN($AF1664, MAX($AF1663, C1646))</f>
        <v>0.79015257900000002</v>
      </c>
      <c r="J1646" s="10">
        <f>MIN($AF1667, MAX($AF1666, D1646))</f>
        <v>4.9675037999999998E-2</v>
      </c>
      <c r="K1646" s="10">
        <f>MIN($AF1670, MAX($AF1669, E1646))</f>
        <v>0.75196606099999996</v>
      </c>
      <c r="L1646" s="10">
        <f>MIN($AF1673, MAX($AF1672, F1646))</f>
        <v>2.7219063010000002</v>
      </c>
      <c r="M1646" s="10">
        <f>MIN($AF1676, MAX($AF1675, G1646))</f>
        <v>0.93735512300000001</v>
      </c>
      <c r="N1646" s="10">
        <f>MIN($AF1679, MAX($AF1678, H1646))</f>
        <v>9.8363192000000002E-2</v>
      </c>
      <c r="O1646" s="10">
        <f t="shared" si="277"/>
        <v>0.5823008558847742</v>
      </c>
      <c r="P1646" s="10">
        <f t="shared" si="278"/>
        <v>4.8480628649207692E-2</v>
      </c>
      <c r="Q1646" s="10">
        <f t="shared" si="279"/>
        <v>0.56073862075122594</v>
      </c>
      <c r="R1646" s="10">
        <f t="shared" si="280"/>
        <v>1.3142359835345603</v>
      </c>
      <c r="S1646" s="10">
        <f t="shared" si="281"/>
        <v>0.66132370422375208</v>
      </c>
      <c r="T1646" s="10">
        <f t="shared" si="282"/>
        <v>9.382106434931721E-2</v>
      </c>
      <c r="U1646" s="10">
        <f>(C1646 - $AP$12 ) / $AQ$12</f>
        <v>-0.38693460444908095</v>
      </c>
      <c r="V1646" s="10">
        <f>(D1646 - $AP$13 ) / $AQ$13</f>
        <v>6.5625432804587477E-2</v>
      </c>
      <c r="W1646" s="10">
        <f>(E1646 - $AP$14 ) / $AQ$14</f>
        <v>0.25530445544012542</v>
      </c>
      <c r="X1646" s="10">
        <f>(F1646 - $AP$15 ) / $AQ$15</f>
        <v>1.718995700528763</v>
      </c>
      <c r="Y1646" s="10">
        <f>(G1646 - $AP$16 ) / $AQ$16</f>
        <v>1.1822845203789962</v>
      </c>
      <c r="Z1646" s="10">
        <f>(H1646 - $AP$17) / $AQ$17</f>
        <v>1.946079998442447E-2</v>
      </c>
      <c r="AA1646" s="10">
        <f t="shared" si="283"/>
        <v>-9.3360006690959823E-3</v>
      </c>
      <c r="AB1646" s="10">
        <f t="shared" si="284"/>
        <v>0.49766601678537614</v>
      </c>
      <c r="AC1646" s="10">
        <f t="shared" si="285"/>
        <v>-0.68849007529939132</v>
      </c>
      <c r="AD1646" s="10">
        <f t="shared" si="286"/>
        <v>0</v>
      </c>
    </row>
    <row r="1647" spans="1:30" x14ac:dyDescent="0.3">
      <c r="A1647" t="s">
        <v>1</v>
      </c>
      <c r="B1647">
        <f t="shared" si="276"/>
        <v>0</v>
      </c>
      <c r="C1647" s="10">
        <v>0.83237319099999996</v>
      </c>
      <c r="D1647" s="10">
        <v>3.0842868999999998E-2</v>
      </c>
      <c r="E1647" s="10">
        <v>0.701260938</v>
      </c>
      <c r="F1647" s="10">
        <v>3.200965176</v>
      </c>
      <c r="G1647" s="10">
        <v>0.92042636700000002</v>
      </c>
      <c r="H1647" s="10">
        <v>6.2739427E-2</v>
      </c>
      <c r="I1647" s="10">
        <f>MIN($AF1665, MAX($AF1664, C1647))</f>
        <v>0.83237319099999996</v>
      </c>
      <c r="J1647" s="10">
        <f>MIN($AF1668, MAX($AF1667, D1647))</f>
        <v>3.0842868999999998E-2</v>
      </c>
      <c r="K1647" s="10">
        <f>MIN($AF1671, MAX($AF1670, E1647))</f>
        <v>0.701260938</v>
      </c>
      <c r="L1647" s="10">
        <f>MIN($AF1674, MAX($AF1673, F1647))</f>
        <v>3.200965176</v>
      </c>
      <c r="M1647" s="10">
        <f>MIN($AF1677, MAX($AF1676, G1647))</f>
        <v>0.92042636700000002</v>
      </c>
      <c r="N1647" s="10">
        <f>MIN($AF1680, MAX($AF1679, H1647))</f>
        <v>6.2739427E-2</v>
      </c>
      <c r="O1647" s="10">
        <f t="shared" si="277"/>
        <v>0.60561195238423893</v>
      </c>
      <c r="P1647" s="10">
        <f t="shared" si="278"/>
        <v>3.0376787018235207E-2</v>
      </c>
      <c r="Q1647" s="10">
        <f t="shared" si="279"/>
        <v>0.53136970435302455</v>
      </c>
      <c r="R1647" s="10">
        <f t="shared" si="280"/>
        <v>1.4353143026979958</v>
      </c>
      <c r="S1647" s="10">
        <f t="shared" si="281"/>
        <v>0.65254722753248673</v>
      </c>
      <c r="T1647" s="10">
        <f t="shared" si="282"/>
        <v>6.0849939489324822E-2</v>
      </c>
      <c r="U1647" s="10">
        <f>(C1647 - $AP$12 ) / $AQ$12</f>
        <v>-0.30179920311082414</v>
      </c>
      <c r="V1647" s="10">
        <f>(D1647 - $AP$13 ) / $AQ$13</f>
        <v>2.0347972713700542E-2</v>
      </c>
      <c r="W1647" s="10">
        <f>(E1647 - $AP$14 ) / $AQ$14</f>
        <v>0.17765643746469134</v>
      </c>
      <c r="X1647" s="10">
        <f>(F1647 - $AP$15 ) / $AQ$15</f>
        <v>2.1858175956086616</v>
      </c>
      <c r="Y1647" s="10">
        <f>(G1647 - $AP$16 ) / $AQ$16</f>
        <v>1.1475438996811809</v>
      </c>
      <c r="Z1647" s="10">
        <f>(H1647 - $AP$17) / $AQ$17</f>
        <v>-6.6850693253395113E-2</v>
      </c>
      <c r="AA1647" s="10">
        <f t="shared" si="283"/>
        <v>-7.281844347281876E-3</v>
      </c>
      <c r="AB1647" s="10">
        <f t="shared" si="284"/>
        <v>0.49817954695733829</v>
      </c>
      <c r="AC1647" s="10">
        <f t="shared" si="285"/>
        <v>-0.68951288652879739</v>
      </c>
      <c r="AD1647" s="10">
        <f t="shared" si="286"/>
        <v>0</v>
      </c>
    </row>
    <row r="1648" spans="1:30" x14ac:dyDescent="0.3">
      <c r="A1648" t="s">
        <v>1</v>
      </c>
      <c r="B1648">
        <f t="shared" si="276"/>
        <v>0</v>
      </c>
      <c r="C1648" s="10">
        <v>2.4321000069999998</v>
      </c>
      <c r="D1648" s="10">
        <v>4.7746248999999998E-2</v>
      </c>
      <c r="E1648" s="10">
        <v>0.74445882900000004</v>
      </c>
      <c r="F1648" s="10">
        <v>2.9434849340000002</v>
      </c>
      <c r="G1648" s="10">
        <v>0.92610137400000003</v>
      </c>
      <c r="H1648" s="10">
        <v>9.4656841000000005E-2</v>
      </c>
      <c r="I1648" s="10">
        <f>MIN($AF1666, MAX($AF1665, C1648))</f>
        <v>2.4321000069999998</v>
      </c>
      <c r="J1648" s="10">
        <f>MIN($AF1669, MAX($AF1668, D1648))</f>
        <v>4.7746248999999998E-2</v>
      </c>
      <c r="K1648" s="10">
        <f>MIN($AF1672, MAX($AF1671, E1648))</f>
        <v>0.74445882900000004</v>
      </c>
      <c r="L1648" s="10">
        <f>MIN($AF1675, MAX($AF1674, F1648))</f>
        <v>2.9434849340000002</v>
      </c>
      <c r="M1648" s="10">
        <f>MIN($AF1678, MAX($AF1677, G1648))</f>
        <v>0.92610137400000003</v>
      </c>
      <c r="N1648" s="10">
        <f>MIN($AF1681, MAX($AF1680, H1648))</f>
        <v>9.4656841000000005E-2</v>
      </c>
      <c r="O1648" s="10">
        <f t="shared" si="277"/>
        <v>1.2331723207699314</v>
      </c>
      <c r="P1648" s="10">
        <f t="shared" si="278"/>
        <v>4.6641427764142013E-2</v>
      </c>
      <c r="Q1648" s="10">
        <f t="shared" si="279"/>
        <v>0.5564443809076125</v>
      </c>
      <c r="R1648" s="10">
        <f t="shared" si="280"/>
        <v>1.3720648333845558</v>
      </c>
      <c r="S1648" s="10">
        <f t="shared" si="281"/>
        <v>0.65549794646638548</v>
      </c>
      <c r="T1648" s="10">
        <f t="shared" si="282"/>
        <v>9.0440926937817245E-2</v>
      </c>
      <c r="U1648" s="10">
        <f>(C1648 - $AP$12 ) / $AQ$12</f>
        <v>2.923956608096554</v>
      </c>
      <c r="V1648" s="10">
        <f>(D1648 - $AP$13 ) / $AQ$13</f>
        <v>6.0988119547084226E-2</v>
      </c>
      <c r="W1648" s="10">
        <f>(E1648 - $AP$14 ) / $AQ$14</f>
        <v>0.24380814795100353</v>
      </c>
      <c r="X1648" s="10">
        <f>(F1648 - $AP$15 ) / $AQ$15</f>
        <v>1.9349143751724034</v>
      </c>
      <c r="Y1648" s="10">
        <f>(G1648 - $AP$16 ) / $AQ$16</f>
        <v>1.1591899571732049</v>
      </c>
      <c r="Z1648" s="10">
        <f>(H1648 - $AP$17) / $AQ$17</f>
        <v>1.0480820207624194E-2</v>
      </c>
      <c r="AA1648" s="10">
        <f t="shared" si="283"/>
        <v>7.0549546449752504E-2</v>
      </c>
      <c r="AB1648" s="10">
        <f t="shared" si="284"/>
        <v>0.51763007479503564</v>
      </c>
      <c r="AC1648" s="10">
        <f t="shared" si="285"/>
        <v>-0.72904397961511425</v>
      </c>
      <c r="AD1648" s="10">
        <f t="shared" si="286"/>
        <v>1</v>
      </c>
    </row>
    <row r="1649" spans="1:30" x14ac:dyDescent="0.3">
      <c r="A1649" t="s">
        <v>3</v>
      </c>
      <c r="B1649">
        <f t="shared" si="276"/>
        <v>0</v>
      </c>
      <c r="C1649" s="10">
        <v>1.8582836709999999</v>
      </c>
      <c r="D1649" s="10">
        <v>2.0765252000000001E-2</v>
      </c>
      <c r="E1649" s="10">
        <v>1.392764326</v>
      </c>
      <c r="F1649" s="10">
        <v>7.3522458630000003</v>
      </c>
      <c r="G1649" s="10">
        <v>0.70163525500000001</v>
      </c>
      <c r="H1649" s="10">
        <v>1.7994716000000001E-2</v>
      </c>
      <c r="I1649" s="10">
        <f>MIN($AF1667, MAX($AF1666, C1649))</f>
        <v>1.8582836709999999</v>
      </c>
      <c r="J1649" s="10">
        <f>MIN($AF1670, MAX($AF1669, D1649))</f>
        <v>2.0765252000000001E-2</v>
      </c>
      <c r="K1649" s="10">
        <f>MIN($AF1673, MAX($AF1672, E1649))</f>
        <v>1.392764326</v>
      </c>
      <c r="L1649" s="10">
        <f>MIN($AF1676, MAX($AF1675, F1649))</f>
        <v>7.3522458630000003</v>
      </c>
      <c r="M1649" s="10">
        <f>MIN($AF1679, MAX($AF1678, G1649))</f>
        <v>0.70163525500000001</v>
      </c>
      <c r="N1649" s="10">
        <f>MIN($AF1682, MAX($AF1681, H1649))</f>
        <v>1.7994716000000001E-2</v>
      </c>
      <c r="O1649" s="10">
        <f t="shared" si="277"/>
        <v>1.0502213296556946</v>
      </c>
      <c r="P1649" s="10">
        <f t="shared" si="278"/>
        <v>2.0552593060363368E-2</v>
      </c>
      <c r="Q1649" s="10">
        <f t="shared" si="279"/>
        <v>0.87244931932911585</v>
      </c>
      <c r="R1649" s="10">
        <f t="shared" si="280"/>
        <v>2.1225304683267363</v>
      </c>
      <c r="S1649" s="10">
        <f t="shared" si="281"/>
        <v>0.53158970342456835</v>
      </c>
      <c r="T1649" s="10">
        <f t="shared" si="282"/>
        <v>1.7834727545115371E-2</v>
      </c>
      <c r="U1649" s="10">
        <f>(C1649 - $AP$12 ) / $AQ$12</f>
        <v>1.7668894376867998</v>
      </c>
      <c r="V1649" s="10">
        <f>(D1649 - $AP$13 ) / $AQ$13</f>
        <v>-3.881254494739634E-3</v>
      </c>
      <c r="W1649" s="10">
        <f>(E1649 - $AP$14 ) / $AQ$14</f>
        <v>1.2366000771733971</v>
      </c>
      <c r="X1649" s="10">
        <f>(F1649 - $AP$15 ) / $AQ$15</f>
        <v>6.2310588351409084</v>
      </c>
      <c r="Y1649" s="10">
        <f>(G1649 - $AP$16 ) / $AQ$16</f>
        <v>0.69854817701583793</v>
      </c>
      <c r="Z1649" s="10">
        <f>(H1649 - $AP$17) / $AQ$17</f>
        <v>-0.17526098680054517</v>
      </c>
      <c r="AA1649" s="10">
        <f t="shared" si="283"/>
        <v>4.2631702574002665E-2</v>
      </c>
      <c r="AB1649" s="10">
        <f t="shared" si="284"/>
        <v>0.51065631173885928</v>
      </c>
      <c r="AC1649" s="10">
        <f t="shared" si="285"/>
        <v>-0.71469019740307382</v>
      </c>
      <c r="AD1649" s="10">
        <f t="shared" si="286"/>
        <v>1</v>
      </c>
    </row>
    <row r="1650" spans="1:30" x14ac:dyDescent="0.3">
      <c r="A1650" t="s">
        <v>3</v>
      </c>
      <c r="B1650">
        <f t="shared" si="276"/>
        <v>0</v>
      </c>
      <c r="C1650" s="10">
        <v>1.8857844640000001</v>
      </c>
      <c r="D1650" s="10">
        <v>0.109622201</v>
      </c>
      <c r="E1650" s="10">
        <v>1.5303593559999999</v>
      </c>
      <c r="F1650" s="10">
        <v>3.9326226009999998</v>
      </c>
      <c r="G1650" s="10">
        <v>0.71652764000000002</v>
      </c>
      <c r="H1650" s="10">
        <v>0.108765653</v>
      </c>
      <c r="I1650" s="10">
        <f>MIN($AF1668, MAX($AF1667, C1650))</f>
        <v>1.8857844640000001</v>
      </c>
      <c r="J1650" s="10">
        <f>MIN($AF1671, MAX($AF1670, D1650))</f>
        <v>0.109622201</v>
      </c>
      <c r="K1650" s="10">
        <f>MIN($AF1674, MAX($AF1673, E1650))</f>
        <v>1.5303593559999999</v>
      </c>
      <c r="L1650" s="10">
        <f>MIN($AF1677, MAX($AF1676, F1650))</f>
        <v>3.9326226009999998</v>
      </c>
      <c r="M1650" s="10">
        <f>MIN($AF1680, MAX($AF1679, G1650))</f>
        <v>0.71652764000000002</v>
      </c>
      <c r="N1650" s="10">
        <f>MIN($AF1683, MAX($AF1682, H1650))</f>
        <v>0.108765653</v>
      </c>
      <c r="O1650" s="10">
        <f t="shared" si="277"/>
        <v>1.0597967742640595</v>
      </c>
      <c r="P1650" s="10">
        <f t="shared" si="278"/>
        <v>0.10401959792935628</v>
      </c>
      <c r="Q1650" s="10">
        <f t="shared" si="279"/>
        <v>0.92836133059765913</v>
      </c>
      <c r="R1650" s="10">
        <f t="shared" si="280"/>
        <v>1.5958708143583953</v>
      </c>
      <c r="S1650" s="10">
        <f t="shared" si="281"/>
        <v>0.54030343632019195</v>
      </c>
      <c r="T1650" s="10">
        <f t="shared" si="282"/>
        <v>0.10324737224211121</v>
      </c>
      <c r="U1650" s="10">
        <f>(C1650 - $AP$12 ) / $AQ$12</f>
        <v>1.8223431826295624</v>
      </c>
      <c r="V1650" s="10">
        <f>(D1650 - $AP$13 ) / $AQ$13</f>
        <v>0.20975409266816422</v>
      </c>
      <c r="W1650" s="10">
        <f>(E1650 - $AP$14 ) / $AQ$14</f>
        <v>1.4473082015333438</v>
      </c>
      <c r="X1650" s="10">
        <f>(F1650 - $AP$15 ) / $AQ$15</f>
        <v>2.8987857160464232</v>
      </c>
      <c r="Y1650" s="10">
        <f>(G1650 - $AP$16 ) / $AQ$16</f>
        <v>0.72910982599765539</v>
      </c>
      <c r="Z1650" s="10">
        <f>(H1650 - $AP$17) / $AQ$17</f>
        <v>4.4664535250985488E-2</v>
      </c>
      <c r="AA1650" s="10">
        <f t="shared" si="283"/>
        <v>4.3969696627614477E-2</v>
      </c>
      <c r="AB1650" s="10">
        <f t="shared" si="284"/>
        <v>0.51099065349674733</v>
      </c>
      <c r="AC1650" s="10">
        <f t="shared" si="285"/>
        <v>-0.71537367618634151</v>
      </c>
      <c r="AD1650" s="10">
        <f t="shared" si="286"/>
        <v>1</v>
      </c>
    </row>
    <row r="1651" spans="1:30" x14ac:dyDescent="0.3">
      <c r="A1651" t="s">
        <v>2</v>
      </c>
      <c r="B1651">
        <f t="shared" si="276"/>
        <v>0</v>
      </c>
      <c r="C1651" s="10">
        <v>1.129548088</v>
      </c>
      <c r="D1651" s="10">
        <v>8.6571834E-2</v>
      </c>
      <c r="E1651" s="10">
        <v>2.2093904289999999</v>
      </c>
      <c r="F1651" s="10">
        <v>0.81726925500000003</v>
      </c>
      <c r="G1651" s="10">
        <v>0.83532188299999999</v>
      </c>
      <c r="H1651" s="10">
        <v>6.2923833999999998E-2</v>
      </c>
      <c r="I1651" s="10">
        <f>MIN($AF1669, MAX($AF1668, C1651))</f>
        <v>1.129548088</v>
      </c>
      <c r="J1651" s="10">
        <f>MIN($AF1672, MAX($AF1671, D1651))</f>
        <v>8.6571834E-2</v>
      </c>
      <c r="K1651" s="10">
        <f>MIN($AF1675, MAX($AF1674, E1651))</f>
        <v>2.2093904289999999</v>
      </c>
      <c r="L1651" s="10">
        <f>MIN($AF1678, MAX($AF1677, F1651))</f>
        <v>0.81726925500000003</v>
      </c>
      <c r="M1651" s="10">
        <f>MIN($AF1681, MAX($AF1680, G1651))</f>
        <v>0.83532188299999999</v>
      </c>
      <c r="N1651" s="10">
        <f>MIN($AF1684, MAX($AF1683, H1651))</f>
        <v>6.2923833999999998E-2</v>
      </c>
      <c r="O1651" s="10">
        <f t="shared" si="277"/>
        <v>0.75590979195288543</v>
      </c>
      <c r="P1651" s="10">
        <f t="shared" si="278"/>
        <v>8.3027633577164001E-2</v>
      </c>
      <c r="Q1651" s="10">
        <f t="shared" si="279"/>
        <v>1.1660810216013215</v>
      </c>
      <c r="R1651" s="10">
        <f t="shared" si="280"/>
        <v>0.59733496500676009</v>
      </c>
      <c r="S1651" s="10">
        <f t="shared" si="281"/>
        <v>0.60721987920247744</v>
      </c>
      <c r="T1651" s="10">
        <f t="shared" si="282"/>
        <v>6.1023444864184595E-2</v>
      </c>
      <c r="U1651" s="10">
        <f>(C1651 - $AP$12 ) / $AQ$12</f>
        <v>0.29743664225660393</v>
      </c>
      <c r="V1651" s="10">
        <f>(D1651 - $AP$13 ) / $AQ$13</f>
        <v>0.15433498125711023</v>
      </c>
      <c r="W1651" s="10">
        <f>(E1651 - $AP$14 ) / $AQ$14</f>
        <v>2.4871521826273715</v>
      </c>
      <c r="X1651" s="10">
        <f>(F1651 - $AP$15 ) / $AQ$15</f>
        <v>-0.13698969427913013</v>
      </c>
      <c r="Y1651" s="10">
        <f>(G1651 - $AP$16 ) / $AQ$16</f>
        <v>0.97289535501981861</v>
      </c>
      <c r="Z1651" s="10">
        <f>(H1651 - $AP$17) / $AQ$17</f>
        <v>-6.6403900402232222E-2</v>
      </c>
      <c r="AA1651" s="10">
        <f t="shared" si="283"/>
        <v>7.1765839994461945E-3</v>
      </c>
      <c r="AB1651" s="10">
        <f t="shared" si="284"/>
        <v>0.50179413829952257</v>
      </c>
      <c r="AC1651" s="10">
        <f t="shared" si="285"/>
        <v>-0.69674191046559053</v>
      </c>
      <c r="AD1651" s="10">
        <f t="shared" si="286"/>
        <v>1</v>
      </c>
    </row>
    <row r="1652" spans="1:30" x14ac:dyDescent="0.3">
      <c r="A1652" t="s">
        <v>4</v>
      </c>
      <c r="B1652">
        <f t="shared" si="276"/>
        <v>1</v>
      </c>
      <c r="C1652" s="10">
        <v>1.257852046</v>
      </c>
      <c r="D1652" s="10">
        <v>9.2574712000000003E-2</v>
      </c>
      <c r="E1652" s="10">
        <v>2.1892000089999999</v>
      </c>
      <c r="F1652" s="10">
        <v>1.053634473</v>
      </c>
      <c r="G1652" s="10">
        <v>0.667845994</v>
      </c>
      <c r="H1652" s="10">
        <v>6.5436747000000003E-2</v>
      </c>
      <c r="I1652" s="10">
        <f>MIN($AF1670, MAX($AF1669, C1652))</f>
        <v>1.257852046</v>
      </c>
      <c r="J1652" s="10">
        <f>MIN($AF1673, MAX($AF1672, D1652))</f>
        <v>9.2574712000000003E-2</v>
      </c>
      <c r="K1652" s="10">
        <f>MIN($AF1676, MAX($AF1675, E1652))</f>
        <v>2.1892000089999999</v>
      </c>
      <c r="L1652" s="10">
        <f>MIN($AF1679, MAX($AF1678, F1652))</f>
        <v>1.053634473</v>
      </c>
      <c r="M1652" s="10">
        <f>MIN($AF1682, MAX($AF1681, G1652))</f>
        <v>0.667845994</v>
      </c>
      <c r="N1652" s="10">
        <f>MIN($AF1685, MAX($AF1684, H1652))</f>
        <v>6.5436747000000003E-2</v>
      </c>
      <c r="O1652" s="10">
        <f t="shared" si="277"/>
        <v>0.81441393922281702</v>
      </c>
      <c r="P1652" s="10">
        <f t="shared" si="278"/>
        <v>8.8537031919396686E-2</v>
      </c>
      <c r="Q1652" s="10">
        <f t="shared" si="279"/>
        <v>1.1597701044682276</v>
      </c>
      <c r="R1652" s="10">
        <f t="shared" si="280"/>
        <v>0.71961113705252078</v>
      </c>
      <c r="S1652" s="10">
        <f t="shared" si="281"/>
        <v>0.51153296993769148</v>
      </c>
      <c r="T1652" s="10">
        <f t="shared" si="282"/>
        <v>6.338480617683559E-2</v>
      </c>
      <c r="U1652" s="10">
        <f>(C1652 - $AP$12 ) / $AQ$12</f>
        <v>0.55615408949817569</v>
      </c>
      <c r="V1652" s="10">
        <f>(D1652 - $AP$13 ) / $AQ$13</f>
        <v>0.1687674701050737</v>
      </c>
      <c r="W1652" s="10">
        <f>(E1652 - $AP$14 ) / $AQ$14</f>
        <v>2.45623329312795</v>
      </c>
      <c r="X1652" s="10">
        <f>(F1652 - $AP$15 ) / $AQ$15</f>
        <v>9.3337859923332697E-2</v>
      </c>
      <c r="Y1652" s="10">
        <f>(G1652 - $AP$16 ) / $AQ$16</f>
        <v>0.62920699801482394</v>
      </c>
      <c r="Z1652" s="10">
        <f>(H1652 - $AP$17) / $AQ$17</f>
        <v>-6.0315457100219391E-2</v>
      </c>
      <c r="AA1652" s="10">
        <f t="shared" si="283"/>
        <v>1.3418947005446021E-2</v>
      </c>
      <c r="AB1652" s="10">
        <f t="shared" si="284"/>
        <v>0.50335468641216774</v>
      </c>
      <c r="AC1652" s="10">
        <f t="shared" si="285"/>
        <v>-0.68646021540568836</v>
      </c>
      <c r="AD1652" s="10">
        <f t="shared" si="286"/>
        <v>1</v>
      </c>
    </row>
    <row r="1653" spans="1:30" x14ac:dyDescent="0.3">
      <c r="A1653" t="s">
        <v>5</v>
      </c>
      <c r="B1653">
        <f t="shared" si="276"/>
        <v>1</v>
      </c>
      <c r="C1653" s="10">
        <v>1.611217482</v>
      </c>
      <c r="D1653" s="10">
        <v>4.9603644000000002E-2</v>
      </c>
      <c r="E1653" s="10">
        <v>2.1881550729999999</v>
      </c>
      <c r="F1653" s="10">
        <v>8.3982526970000002</v>
      </c>
      <c r="G1653" s="10">
        <v>0.73037471499999995</v>
      </c>
      <c r="H1653" s="10">
        <v>3.4031780000000002E-3</v>
      </c>
      <c r="I1653" s="10">
        <f>MIN($AF1671, MAX($AF1670, C1653))</f>
        <v>1.611217482</v>
      </c>
      <c r="J1653" s="10">
        <f>MIN($AF1674, MAX($AF1673, D1653))</f>
        <v>4.9603644000000002E-2</v>
      </c>
      <c r="K1653" s="10">
        <f>MIN($AF1677, MAX($AF1676, E1653))</f>
        <v>2.1881550729999999</v>
      </c>
      <c r="L1653" s="10">
        <f>MIN($AF1680, MAX($AF1679, F1653))</f>
        <v>8.3982526970000002</v>
      </c>
      <c r="M1653" s="10">
        <f>MIN($AF1683, MAX($AF1682, G1653))</f>
        <v>0.73037471499999995</v>
      </c>
      <c r="N1653" s="10">
        <f>MIN($AF1686, MAX($AF1685, H1653))</f>
        <v>3.4031780000000002E-3</v>
      </c>
      <c r="O1653" s="10">
        <f t="shared" si="277"/>
        <v>0.95981658077136678</v>
      </c>
      <c r="P1653" s="10">
        <f t="shared" si="278"/>
        <v>4.8412611000441405E-2</v>
      </c>
      <c r="Q1653" s="10">
        <f t="shared" si="279"/>
        <v>1.1594424024676599</v>
      </c>
      <c r="R1653" s="10">
        <f t="shared" si="280"/>
        <v>2.2405237886996443</v>
      </c>
      <c r="S1653" s="10">
        <f t="shared" si="281"/>
        <v>0.5483379833215658</v>
      </c>
      <c r="T1653" s="10">
        <f t="shared" si="282"/>
        <v>3.3974002944129719E-3</v>
      </c>
      <c r="U1653" s="10">
        <f>(C1653 - $AP$12 ) / $AQ$12</f>
        <v>1.2686948791231143</v>
      </c>
      <c r="V1653" s="10">
        <f>(D1653 - $AP$13 ) / $AQ$13</f>
        <v>6.5453782954496997E-2</v>
      </c>
      <c r="W1653" s="10">
        <f>(E1653 - $AP$14 ) / $AQ$14</f>
        <v>2.4546331153843486</v>
      </c>
      <c r="X1653" s="10">
        <f>(F1653 - $AP$15 ) / $AQ$15</f>
        <v>7.2503466888820691</v>
      </c>
      <c r="Y1653" s="10">
        <f>(G1653 - $AP$16 ) / $AQ$16</f>
        <v>0.75752632513965978</v>
      </c>
      <c r="Z1653" s="10">
        <f>(H1653 - $AP$17) / $AQ$17</f>
        <v>-0.21061428068782484</v>
      </c>
      <c r="AA1653" s="10">
        <f t="shared" si="283"/>
        <v>3.0611209502019961E-2</v>
      </c>
      <c r="AB1653" s="10">
        <f t="shared" si="284"/>
        <v>0.5076522048457478</v>
      </c>
      <c r="AC1653" s="10">
        <f t="shared" si="285"/>
        <v>-0.67795870200441244</v>
      </c>
      <c r="AD1653" s="10">
        <f t="shared" si="286"/>
        <v>1</v>
      </c>
    </row>
    <row r="1654" spans="1:30" x14ac:dyDescent="0.3">
      <c r="A1654" t="s">
        <v>5</v>
      </c>
      <c r="B1654">
        <f t="shared" si="276"/>
        <v>1</v>
      </c>
      <c r="C1654" s="10">
        <v>1.624411415</v>
      </c>
      <c r="D1654" s="10">
        <v>-7.9218250000000004E-3</v>
      </c>
      <c r="E1654" s="10">
        <v>1.236772381</v>
      </c>
      <c r="F1654" s="10">
        <v>18.317255939999999</v>
      </c>
      <c r="G1654" s="10">
        <v>0.75252776300000002</v>
      </c>
      <c r="H1654" s="10">
        <v>-5.2131829999999997E-3</v>
      </c>
      <c r="I1654" s="10">
        <f>MIN($AF1672, MAX($AF1671, C1654))</f>
        <v>1.624411415</v>
      </c>
      <c r="J1654" s="10">
        <f>MIN($AF1675, MAX($AF1674, D1654))</f>
        <v>-7.9218250000000004E-3</v>
      </c>
      <c r="K1654" s="10">
        <f>MIN($AF1678, MAX($AF1677, E1654))</f>
        <v>1.236772381</v>
      </c>
      <c r="L1654" s="10">
        <f>MIN($AF1681, MAX($AF1680, F1654))</f>
        <v>18.317255939999999</v>
      </c>
      <c r="M1654" s="10">
        <f>MIN($AF1684, MAX($AF1683, G1654))</f>
        <v>0.75252776300000002</v>
      </c>
      <c r="N1654" s="10">
        <f>MIN($AF1687, MAX($AF1686, H1654))</f>
        <v>-5.2131829999999997E-3</v>
      </c>
      <c r="O1654" s="10">
        <f t="shared" si="277"/>
        <v>0.96485664804474103</v>
      </c>
      <c r="P1654" s="10">
        <f t="shared" si="278"/>
        <v>-7.8906120781740904E-3</v>
      </c>
      <c r="Q1654" s="10">
        <f t="shared" si="279"/>
        <v>0.80503392543105079</v>
      </c>
      <c r="R1654" s="10">
        <f t="shared" si="280"/>
        <v>2.9609987866057619</v>
      </c>
      <c r="S1654" s="10">
        <f t="shared" si="281"/>
        <v>0.5610591817412115</v>
      </c>
      <c r="T1654" s="10">
        <f t="shared" si="282"/>
        <v>-5.1996414043260124E-3</v>
      </c>
      <c r="U1654" s="10">
        <f>(C1654 - $AP$12 ) / $AQ$12</f>
        <v>1.2952996754056758</v>
      </c>
      <c r="V1654" s="10">
        <f>(D1654 - $AP$13 ) / $AQ$13</f>
        <v>-7.2852491105440217E-2</v>
      </c>
      <c r="W1654" s="10">
        <f>(E1654 - $AP$14 ) / $AQ$14</f>
        <v>0.99771957294144931</v>
      </c>
      <c r="X1654" s="10">
        <f>(F1654 - $AP$15 ) / $AQ$15</f>
        <v>16.915980983207415</v>
      </c>
      <c r="Y1654" s="10">
        <f>(G1654 - $AP$16 ) / $AQ$16</f>
        <v>0.80298806124528388</v>
      </c>
      <c r="Z1654" s="10">
        <f>(H1654 - $AP$17) / $AQ$17</f>
        <v>-0.23149054079638196</v>
      </c>
      <c r="AA1654" s="10">
        <f t="shared" si="283"/>
        <v>3.1253132951200233E-2</v>
      </c>
      <c r="AB1654" s="10">
        <f t="shared" si="284"/>
        <v>0.50781264732579634</v>
      </c>
      <c r="AC1654" s="10">
        <f t="shared" si="285"/>
        <v>-0.67764270390553083</v>
      </c>
      <c r="AD1654" s="10">
        <f t="shared" si="286"/>
        <v>1</v>
      </c>
    </row>
    <row r="1655" spans="1:30" x14ac:dyDescent="0.3">
      <c r="A1655" t="s">
        <v>6</v>
      </c>
      <c r="B1655">
        <f t="shared" si="276"/>
        <v>1</v>
      </c>
      <c r="C1655" s="10">
        <v>4.4359362510000002</v>
      </c>
      <c r="D1655" s="10">
        <v>-2.1592764E-2</v>
      </c>
      <c r="E1655" s="10">
        <v>0.33111373999999999</v>
      </c>
      <c r="F1655" s="10">
        <v>1.506585512</v>
      </c>
      <c r="G1655" s="10">
        <v>-0.72899735300000001</v>
      </c>
      <c r="H1655" s="10">
        <v>-2.9199724E-2</v>
      </c>
      <c r="I1655" s="10">
        <f>MIN($AF1673, MAX($AF1672, C1655))</f>
        <v>4.4359362510000002</v>
      </c>
      <c r="J1655" s="10">
        <f>MIN($AF1676, MAX($AF1675, D1655))</f>
        <v>-2.1592764E-2</v>
      </c>
      <c r="K1655" s="10">
        <f>MIN($AF1679, MAX($AF1678, E1655))</f>
        <v>0.33111373999999999</v>
      </c>
      <c r="L1655" s="10">
        <f>MIN($AF1682, MAX($AF1681, F1655))</f>
        <v>1.506585512</v>
      </c>
      <c r="M1655" s="10">
        <f>MIN($AF1685, MAX($AF1684, G1655))</f>
        <v>-0.72899735300000001</v>
      </c>
      <c r="N1655" s="10">
        <f>MIN($AF1688, MAX($AF1687, H1655))</f>
        <v>-2.9199724E-2</v>
      </c>
      <c r="O1655" s="10">
        <f t="shared" si="277"/>
        <v>1.6930317690310237</v>
      </c>
      <c r="P1655" s="10">
        <f t="shared" si="278"/>
        <v>-2.1362942704060087E-2</v>
      </c>
      <c r="Q1655" s="10">
        <f t="shared" si="279"/>
        <v>0.28601599030739738</v>
      </c>
      <c r="R1655" s="10">
        <f t="shared" si="280"/>
        <v>0.91892147323762507</v>
      </c>
      <c r="S1655" s="10">
        <f t="shared" si="281"/>
        <v>-0.54754167575724011</v>
      </c>
      <c r="T1655" s="10">
        <f t="shared" si="282"/>
        <v>-2.8781533255964022E-2</v>
      </c>
      <c r="U1655" s="10">
        <f>(C1655 - $AP$12 ) / $AQ$12</f>
        <v>6.9645755088620245</v>
      </c>
      <c r="V1655" s="10">
        <f>(D1655 - $AP$13 ) / $AQ$13</f>
        <v>-0.10572100428506651</v>
      </c>
      <c r="W1655" s="10">
        <f>(E1655 - $AP$14 ) / $AQ$14</f>
        <v>-0.38917378763624338</v>
      </c>
      <c r="X1655" s="10">
        <f>(F1655 - $AP$15 ) / $AQ$15</f>
        <v>0.53471881211712946</v>
      </c>
      <c r="Y1655" s="10">
        <f>(G1655 - $AP$16 ) / $AQ$16</f>
        <v>-2.2373476910830656</v>
      </c>
      <c r="Z1655" s="10">
        <f>(H1655 - $AP$17) / $AQ$17</f>
        <v>-0.289606637489704</v>
      </c>
      <c r="AA1655" s="10">
        <f t="shared" si="283"/>
        <v>0.16804204344370521</v>
      </c>
      <c r="AB1655" s="10">
        <f t="shared" si="284"/>
        <v>0.54191193103934032</v>
      </c>
      <c r="AC1655" s="10">
        <f t="shared" si="285"/>
        <v>-0.61265177960254114</v>
      </c>
      <c r="AD1655" s="10">
        <f t="shared" si="286"/>
        <v>1</v>
      </c>
    </row>
    <row r="1656" spans="1:30" x14ac:dyDescent="0.3">
      <c r="A1656" t="s">
        <v>4</v>
      </c>
      <c r="B1656">
        <f t="shared" si="276"/>
        <v>1</v>
      </c>
      <c r="C1656" s="10">
        <v>3.389224075</v>
      </c>
      <c r="D1656" s="10">
        <v>1.1863683E-2</v>
      </c>
      <c r="E1656" s="10">
        <v>0.40024991700000001</v>
      </c>
      <c r="F1656" s="10">
        <v>1.224526931</v>
      </c>
      <c r="G1656" s="10">
        <v>-5.8775523000000003E-2</v>
      </c>
      <c r="H1656" s="10">
        <v>3.8603447999999999E-2</v>
      </c>
      <c r="I1656" s="10">
        <f>MIN($AF1674, MAX($AF1673, C1656))</f>
        <v>3.389224075</v>
      </c>
      <c r="J1656" s="10">
        <f>MIN($AF1677, MAX($AF1676, D1656))</f>
        <v>1.1863683E-2</v>
      </c>
      <c r="K1656" s="10">
        <f>MIN($AF1680, MAX($AF1679, E1656))</f>
        <v>0.40024991700000001</v>
      </c>
      <c r="L1656" s="10">
        <f>MIN($AF1683, MAX($AF1682, F1656))</f>
        <v>1.224526931</v>
      </c>
      <c r="M1656" s="10">
        <f>MIN($AF1686, MAX($AF1685, G1656))</f>
        <v>-5.8775523000000003E-2</v>
      </c>
      <c r="N1656" s="10">
        <f>MIN($AF1689, MAX($AF1688, H1656))</f>
        <v>3.8603447999999999E-2</v>
      </c>
      <c r="O1656" s="10">
        <f t="shared" si="277"/>
        <v>1.4791524631736881</v>
      </c>
      <c r="P1656" s="10">
        <f t="shared" si="278"/>
        <v>1.179386119944887E-2</v>
      </c>
      <c r="Q1656" s="10">
        <f t="shared" si="279"/>
        <v>0.33665073283267344</v>
      </c>
      <c r="R1656" s="10">
        <f t="shared" si="280"/>
        <v>0.79954427773147141</v>
      </c>
      <c r="S1656" s="10">
        <f t="shared" si="281"/>
        <v>-5.711307342319856E-2</v>
      </c>
      <c r="T1656" s="10">
        <f t="shared" si="282"/>
        <v>3.7876972276219889E-2</v>
      </c>
      <c r="U1656" s="10">
        <f>(C1656 - $AP$12 ) / $AQ$12</f>
        <v>4.8539414614588212</v>
      </c>
      <c r="V1656" s="10">
        <f>(D1656 - $AP$13 ) / $AQ$13</f>
        <v>-2.5282954699520951E-2</v>
      </c>
      <c r="W1656" s="10">
        <f>(E1656 - $AP$14 ) / $AQ$14</f>
        <v>-0.28330111054109464</v>
      </c>
      <c r="X1656" s="10">
        <f>(F1656 - $AP$15 ) / $AQ$15</f>
        <v>0.25986507664261793</v>
      </c>
      <c r="Y1656" s="10">
        <f>(G1656 - $AP$16 ) / $AQ$16</f>
        <v>-0.86194111192120892</v>
      </c>
      <c r="Z1656" s="10">
        <f>(H1656 - $AP$17) / $AQ$17</f>
        <v>-0.12532885771037083</v>
      </c>
      <c r="AA1656" s="10">
        <f t="shared" si="283"/>
        <v>0.11711643314108326</v>
      </c>
      <c r="AB1656" s="10">
        <f t="shared" si="284"/>
        <v>0.52924568747287859</v>
      </c>
      <c r="AC1656" s="10">
        <f t="shared" si="285"/>
        <v>-0.63630251737470445</v>
      </c>
      <c r="AD1656" s="10">
        <f t="shared" si="286"/>
        <v>1</v>
      </c>
    </row>
    <row r="1657" spans="1:30" x14ac:dyDescent="0.3">
      <c r="A1657" t="s">
        <v>4</v>
      </c>
      <c r="B1657">
        <f t="shared" si="276"/>
        <v>1</v>
      </c>
      <c r="C1657" s="10">
        <v>3.0645111470000002</v>
      </c>
      <c r="D1657" s="10">
        <v>3.0857005E-2</v>
      </c>
      <c r="E1657" s="10">
        <v>0.40658877700000001</v>
      </c>
      <c r="F1657" s="10">
        <v>1.3187187650000001</v>
      </c>
      <c r="G1657" s="10">
        <v>-0.88438306600000005</v>
      </c>
      <c r="H1657" s="10">
        <v>0.123719677</v>
      </c>
      <c r="I1657" s="10">
        <f>MIN($AF1675, MAX($AF1674, C1657))</f>
        <v>3.0645111470000002</v>
      </c>
      <c r="J1657" s="10">
        <f>MIN($AF1678, MAX($AF1677, D1657))</f>
        <v>3.0857005E-2</v>
      </c>
      <c r="K1657" s="10">
        <f>MIN($AF1681, MAX($AF1680, E1657))</f>
        <v>0.40658877700000001</v>
      </c>
      <c r="L1657" s="10">
        <f>MIN($AF1684, MAX($AF1683, F1657))</f>
        <v>1.3187187650000001</v>
      </c>
      <c r="M1657" s="10">
        <f>MIN($AF1687, MAX($AF1686, G1657))</f>
        <v>-0.88438306600000005</v>
      </c>
      <c r="N1657" s="10">
        <f>MIN($AF1690, MAX($AF1689, H1657))</f>
        <v>0.123719677</v>
      </c>
      <c r="O1657" s="10">
        <f t="shared" si="277"/>
        <v>1.4022934767274853</v>
      </c>
      <c r="P1657" s="10">
        <f t="shared" si="278"/>
        <v>3.0390499974401717E-2</v>
      </c>
      <c r="Q1657" s="10">
        <f t="shared" si="279"/>
        <v>0.34116746604578818</v>
      </c>
      <c r="R1657" s="10">
        <f t="shared" si="280"/>
        <v>0.84101477666293245</v>
      </c>
      <c r="S1657" s="10">
        <f t="shared" si="281"/>
        <v>-0.63360048138859704</v>
      </c>
      <c r="T1657" s="10">
        <f t="shared" si="282"/>
        <v>0.11664432267989172</v>
      </c>
      <c r="U1657" s="10">
        <f>(C1657 - $AP$12 ) / $AQ$12</f>
        <v>4.1991767828937512</v>
      </c>
      <c r="V1657" s="10">
        <f>(D1657 - $AP$13 ) / $AQ$13</f>
        <v>2.0381959355167321E-2</v>
      </c>
      <c r="W1657" s="10">
        <f>(E1657 - $AP$14 ) / $AQ$14</f>
        <v>-0.27359400628609143</v>
      </c>
      <c r="X1657" s="10">
        <f>(F1657 - $AP$15 ) / $AQ$15</f>
        <v>0.35165089409340883</v>
      </c>
      <c r="Y1657" s="10">
        <f>(G1657 - $AP$16 ) / $AQ$16</f>
        <v>-2.556224997672671</v>
      </c>
      <c r="Z1657" s="10">
        <f>(H1657 - $AP$17) / $AQ$17</f>
        <v>8.0896082965108099E-2</v>
      </c>
      <c r="AA1657" s="10">
        <f t="shared" si="283"/>
        <v>0.10131819900307573</v>
      </c>
      <c r="AB1657" s="10">
        <f t="shared" si="284"/>
        <v>0.52530790385509207</v>
      </c>
      <c r="AC1657" s="10">
        <f t="shared" si="285"/>
        <v>-0.64377070477125886</v>
      </c>
      <c r="AD1657" s="10">
        <f t="shared" si="286"/>
        <v>1</v>
      </c>
    </row>
    <row r="1658" spans="1:30" x14ac:dyDescent="0.3">
      <c r="A1658" t="s">
        <v>4</v>
      </c>
      <c r="B1658">
        <f t="shared" si="276"/>
        <v>1</v>
      </c>
      <c r="C1658" s="10">
        <v>2.5914809999999999</v>
      </c>
      <c r="D1658" s="10">
        <v>1.0451782E-2</v>
      </c>
      <c r="E1658" s="10">
        <v>0.54528231500000002</v>
      </c>
      <c r="F1658" s="10">
        <v>1.194970181</v>
      </c>
      <c r="G1658" s="10">
        <v>-0.60858137199999995</v>
      </c>
      <c r="H1658" s="10">
        <v>2.4927846E-2</v>
      </c>
      <c r="I1658" s="10">
        <f>MIN($AF1676, MAX($AF1675, C1658))</f>
        <v>2.5914809999999999</v>
      </c>
      <c r="J1658" s="10">
        <f>MIN($AF1679, MAX($AF1678, D1658))</f>
        <v>1.0451782E-2</v>
      </c>
      <c r="K1658" s="10">
        <f>MIN($AF1682, MAX($AF1681, E1658))</f>
        <v>0.54528231500000002</v>
      </c>
      <c r="L1658" s="10">
        <f>MIN($AF1685, MAX($AF1684, F1658))</f>
        <v>1.194970181</v>
      </c>
      <c r="M1658" s="10">
        <f>MIN($AF1688, MAX($AF1687, G1658))</f>
        <v>-0.60858137199999995</v>
      </c>
      <c r="N1658" s="10">
        <f>MIN($AF1691, MAX($AF1690, H1658))</f>
        <v>2.4927846E-2</v>
      </c>
      <c r="O1658" s="10">
        <f t="shared" si="277"/>
        <v>1.2785646522500358</v>
      </c>
      <c r="P1658" s="10">
        <f t="shared" si="278"/>
        <v>1.0397539751251668E-2</v>
      </c>
      <c r="Q1658" s="10">
        <f t="shared" si="279"/>
        <v>0.43520662181229275</v>
      </c>
      <c r="R1658" s="10">
        <f t="shared" si="280"/>
        <v>0.78616846146902675</v>
      </c>
      <c r="S1658" s="10">
        <f t="shared" si="281"/>
        <v>-0.47535265516465652</v>
      </c>
      <c r="T1658" s="10">
        <f t="shared" si="282"/>
        <v>2.4622215966245812E-2</v>
      </c>
      <c r="U1658" s="10">
        <f>(C1658 - $AP$12 ) / $AQ$12</f>
        <v>3.2453390836690286</v>
      </c>
      <c r="V1658" s="10">
        <f>(D1658 - $AP$13 ) / $AQ$13</f>
        <v>-2.8677534005801784E-2</v>
      </c>
      <c r="W1658" s="10">
        <f>(E1658 - $AP$14 ) / $AQ$14</f>
        <v>-6.1203665931319824E-2</v>
      </c>
      <c r="X1658" s="10">
        <f>(F1658 - $AP$15 ) / $AQ$15</f>
        <v>0.23106331809591987</v>
      </c>
      <c r="Y1658" s="10">
        <f>(G1658 - $AP$16 ) / $AQ$16</f>
        <v>-1.9902340861686612</v>
      </c>
      <c r="Z1658" s="10">
        <f>(H1658 - $AP$17) / $AQ$17</f>
        <v>-0.15846296438174909</v>
      </c>
      <c r="AA1658" s="10">
        <f t="shared" si="283"/>
        <v>7.8303898147637899E-2</v>
      </c>
      <c r="AB1658" s="10">
        <f t="shared" si="284"/>
        <v>0.51956597815806338</v>
      </c>
      <c r="AC1658" s="10">
        <f t="shared" si="285"/>
        <v>-0.65476147331542522</v>
      </c>
      <c r="AD1658" s="10">
        <f t="shared" si="286"/>
        <v>1</v>
      </c>
    </row>
    <row r="1659" spans="1:30" x14ac:dyDescent="0.3">
      <c r="A1659" t="s">
        <v>4</v>
      </c>
      <c r="B1659">
        <f t="shared" si="276"/>
        <v>1</v>
      </c>
      <c r="C1659" s="10">
        <v>1.3983860050000001</v>
      </c>
      <c r="D1659" s="10">
        <v>3.7537130000000002E-2</v>
      </c>
      <c r="E1659" s="10">
        <v>1.364734361</v>
      </c>
      <c r="F1659" s="10">
        <v>1.800516529</v>
      </c>
      <c r="G1659" s="10">
        <v>0.825713692</v>
      </c>
      <c r="H1659" s="10">
        <v>3.7668562000000003E-2</v>
      </c>
      <c r="I1659" s="10">
        <f>MIN($AF1677, MAX($AF1676, C1659))</f>
        <v>1.3983860050000001</v>
      </c>
      <c r="J1659" s="10">
        <f>MIN($AF1680, MAX($AF1679, D1659))</f>
        <v>3.7537130000000002E-2</v>
      </c>
      <c r="K1659" s="10">
        <f>MIN($AF1683, MAX($AF1682, E1659))</f>
        <v>1.364734361</v>
      </c>
      <c r="L1659" s="10">
        <f>MIN($AF1686, MAX($AF1685, F1659))</f>
        <v>1.800516529</v>
      </c>
      <c r="M1659" s="10">
        <f>MIN($AF1689, MAX($AF1688, G1659))</f>
        <v>0.825713692</v>
      </c>
      <c r="N1659" s="10">
        <f>MIN($AF1692, MAX($AF1691, H1659))</f>
        <v>3.7668562000000003E-2</v>
      </c>
      <c r="O1659" s="10">
        <f t="shared" si="277"/>
        <v>0.87479601320907829</v>
      </c>
      <c r="P1659" s="10">
        <f t="shared" si="278"/>
        <v>3.68497604341501E-2</v>
      </c>
      <c r="Q1659" s="10">
        <f t="shared" si="279"/>
        <v>0.86066569470519572</v>
      </c>
      <c r="R1659" s="10">
        <f t="shared" si="280"/>
        <v>1.0298038748106608</v>
      </c>
      <c r="S1659" s="10">
        <f t="shared" si="281"/>
        <v>0.60197097469840433</v>
      </c>
      <c r="T1659" s="10">
        <f t="shared" si="282"/>
        <v>3.697642932358336E-2</v>
      </c>
      <c r="U1659" s="10">
        <f>(C1659 - $AP$12 ) / $AQ$12</f>
        <v>0.83953262037118048</v>
      </c>
      <c r="V1659" s="10">
        <f>(D1659 - $AP$13 ) / $AQ$13</f>
        <v>3.6442727134472837E-2</v>
      </c>
      <c r="W1659" s="10">
        <f>(E1659 - $AP$14 ) / $AQ$14</f>
        <v>1.193675987901968</v>
      </c>
      <c r="X1659" s="10">
        <f>(F1659 - $AP$15 ) / $AQ$15</f>
        <v>0.82114171656431645</v>
      </c>
      <c r="Y1659" s="10">
        <f>(G1659 - $AP$16 ) / $AQ$16</f>
        <v>0.95317775030490837</v>
      </c>
      <c r="Z1659" s="10">
        <f>(H1659 - $AP$17) / $AQ$17</f>
        <v>-0.12759395817538713</v>
      </c>
      <c r="AA1659" s="10">
        <f t="shared" si="283"/>
        <v>2.0256335348121282E-2</v>
      </c>
      <c r="AB1659" s="10">
        <f t="shared" si="284"/>
        <v>0.50506391068659895</v>
      </c>
      <c r="AC1659" s="10">
        <f t="shared" si="285"/>
        <v>-0.68307030189924134</v>
      </c>
      <c r="AD1659" s="10">
        <f t="shared" si="286"/>
        <v>1</v>
      </c>
    </row>
    <row r="1660" spans="1:30" x14ac:dyDescent="0.3">
      <c r="A1660" t="s">
        <v>4</v>
      </c>
      <c r="B1660">
        <f t="shared" si="276"/>
        <v>1</v>
      </c>
      <c r="C1660" s="10">
        <v>1.291566964</v>
      </c>
      <c r="D1660" s="10">
        <v>-1.1E-5</v>
      </c>
      <c r="E1660" s="10">
        <v>1.2836799999999999E-3</v>
      </c>
      <c r="F1660" s="10">
        <v>3.046984401</v>
      </c>
      <c r="G1660" s="10">
        <v>0.90917974499999998</v>
      </c>
      <c r="H1660" s="10">
        <v>-8.4197339999999999E-3</v>
      </c>
      <c r="I1660" s="10">
        <f>MIN($AF1678, MAX($AF1677, C1660))</f>
        <v>1.291566964</v>
      </c>
      <c r="J1660" s="10">
        <f>MIN($AF1681, MAX($AF1680, D1660))</f>
        <v>-1.1E-5</v>
      </c>
      <c r="K1660" s="10">
        <f>MIN($AF1684, MAX($AF1683, E1660))</f>
        <v>1.2836799999999999E-3</v>
      </c>
      <c r="L1660" s="10">
        <f>MIN($AF1687, MAX($AF1686, F1660))</f>
        <v>3.046984401</v>
      </c>
      <c r="M1660" s="10">
        <f>MIN($AF1690, MAX($AF1689, G1660))</f>
        <v>0.90917974499999998</v>
      </c>
      <c r="N1660" s="10">
        <f>MIN($AF1693, MAX($AF1692, H1660))</f>
        <v>-8.4197339999999999E-3</v>
      </c>
      <c r="O1660" s="10">
        <f t="shared" si="277"/>
        <v>0.82923584731990319</v>
      </c>
      <c r="P1660" s="10">
        <f t="shared" si="278"/>
        <v>-1.0999939500426909E-5</v>
      </c>
      <c r="Q1660" s="10">
        <f t="shared" si="279"/>
        <v>1.2828567872479957E-3</v>
      </c>
      <c r="R1660" s="10">
        <f t="shared" si="280"/>
        <v>1.397972011426206</v>
      </c>
      <c r="S1660" s="10">
        <f t="shared" si="281"/>
        <v>0.64667369693765964</v>
      </c>
      <c r="T1660" s="10">
        <f t="shared" si="282"/>
        <v>-8.3844857553774035E-3</v>
      </c>
      <c r="U1660" s="10">
        <f>(C1660 - $AP$12 ) / $AQ$12</f>
        <v>0.62413825502889864</v>
      </c>
      <c r="V1660" s="10">
        <f>(D1660 - $AP$13 ) / $AQ$13</f>
        <v>-5.383279861948756E-2</v>
      </c>
      <c r="W1660" s="10">
        <f>(E1660 - $AP$14 ) / $AQ$14</f>
        <v>-0.8942637847104743</v>
      </c>
      <c r="X1660" s="10">
        <f>(F1660 - $AP$15 ) / $AQ$15</f>
        <v>2.0357700733884094</v>
      </c>
      <c r="Y1660" s="10">
        <f>(G1660 - $AP$16 ) / $AQ$16</f>
        <v>1.1244639622638237</v>
      </c>
      <c r="Z1660" s="10">
        <f>(H1660 - $AP$17) / $AQ$17</f>
        <v>-0.23925957377066817</v>
      </c>
      <c r="AA1660" s="10">
        <f t="shared" si="283"/>
        <v>1.5059276424383492E-2</v>
      </c>
      <c r="AB1660" s="10">
        <f t="shared" si="284"/>
        <v>0.50376474795833626</v>
      </c>
      <c r="AC1660" s="10">
        <f t="shared" si="285"/>
        <v>-0.6856458898056963</v>
      </c>
      <c r="AD1660" s="10">
        <f t="shared" si="286"/>
        <v>1</v>
      </c>
    </row>
    <row r="1661" spans="1:30" x14ac:dyDescent="0.3">
      <c r="A1661" t="s">
        <v>4</v>
      </c>
      <c r="B1661">
        <f t="shared" si="276"/>
        <v>1</v>
      </c>
      <c r="C1661" s="10">
        <v>1.1312058460000001</v>
      </c>
      <c r="D1661" s="10">
        <v>7.0015870000000001E-3</v>
      </c>
      <c r="E1661" s="10">
        <v>1.2683870070000001</v>
      </c>
      <c r="F1661" s="10">
        <v>3.0769429989999999</v>
      </c>
      <c r="G1661" s="10">
        <v>0.76492682599999995</v>
      </c>
      <c r="H1661" s="10">
        <v>7.2113180000000004E-3</v>
      </c>
      <c r="I1661" s="10">
        <f>MIN($AF1679, MAX($AF1678, C1661))</f>
        <v>1.1312058460000001</v>
      </c>
      <c r="J1661" s="10">
        <f>MIN($AF1682, MAX($AF1681, D1661))</f>
        <v>7.0015870000000001E-3</v>
      </c>
      <c r="K1661" s="10">
        <f>MIN($AF1685, MAX($AF1684, E1661))</f>
        <v>1.2683870070000001</v>
      </c>
      <c r="L1661" s="10">
        <f>MIN($AF1688, MAX($AF1687, F1661))</f>
        <v>3.0769429989999999</v>
      </c>
      <c r="M1661" s="10">
        <f>MIN($AF1691, MAX($AF1690, G1661))</f>
        <v>0.76492682599999995</v>
      </c>
      <c r="N1661" s="10">
        <f>MIN($AF1694, MAX($AF1693, H1661))</f>
        <v>7.2113180000000004E-3</v>
      </c>
      <c r="O1661" s="10">
        <f t="shared" si="277"/>
        <v>0.75668794441572651</v>
      </c>
      <c r="P1661" s="10">
        <f t="shared" si="278"/>
        <v>6.977189703405824E-3</v>
      </c>
      <c r="Q1661" s="10">
        <f t="shared" si="279"/>
        <v>0.81906900931555171</v>
      </c>
      <c r="R1661" s="10">
        <f t="shared" si="280"/>
        <v>1.4053474426258157</v>
      </c>
      <c r="S1661" s="10">
        <f t="shared" si="281"/>
        <v>0.56810923116889811</v>
      </c>
      <c r="T1661" s="10">
        <f t="shared" si="282"/>
        <v>7.1854407777955671E-3</v>
      </c>
      <c r="U1661" s="10">
        <f>(C1661 - $AP$12 ) / $AQ$12</f>
        <v>0.30077941456534535</v>
      </c>
      <c r="V1661" s="10">
        <f>(D1661 - $AP$13 ) / $AQ$13</f>
        <v>-3.6972705232136763E-2</v>
      </c>
      <c r="W1661" s="10">
        <f>(E1661 - $AP$14 ) / $AQ$14</f>
        <v>1.0461330842928493</v>
      </c>
      <c r="X1661" s="10">
        <f>(F1661 - $AP$15 ) / $AQ$15</f>
        <v>2.064963415213664</v>
      </c>
      <c r="Y1661" s="10">
        <f>(G1661 - $AP$16 ) / $AQ$16</f>
        <v>0.82843299911852841</v>
      </c>
      <c r="Z1661" s="10">
        <f>(H1661 - $AP$17) / $AQ$17</f>
        <v>-0.2013876801345518</v>
      </c>
      <c r="AA1661" s="10">
        <f t="shared" si="283"/>
        <v>7.2572387771585155E-3</v>
      </c>
      <c r="AB1661" s="10">
        <f t="shared" si="284"/>
        <v>0.50181430173139974</v>
      </c>
      <c r="AC1661" s="10">
        <f t="shared" si="285"/>
        <v>-0.68952514459625236</v>
      </c>
      <c r="AD1661" s="10">
        <f t="shared" si="286"/>
        <v>1</v>
      </c>
    </row>
    <row r="1662" spans="1:30" x14ac:dyDescent="0.3">
      <c r="A1662" t="s">
        <v>2</v>
      </c>
      <c r="B1662">
        <f t="shared" si="276"/>
        <v>0</v>
      </c>
      <c r="C1662" s="10">
        <v>1.2907574100000001</v>
      </c>
      <c r="D1662" s="10">
        <v>2.5878788E-2</v>
      </c>
      <c r="E1662" s="10">
        <v>0.78699288899999997</v>
      </c>
      <c r="F1662" s="10">
        <v>0.974096568</v>
      </c>
      <c r="G1662" s="10">
        <v>0.54319236199999998</v>
      </c>
      <c r="H1662" s="10">
        <v>3.0020014000000001E-2</v>
      </c>
      <c r="I1662" s="10">
        <f>MIN($AF1680, MAX($AF1679, C1662))</f>
        <v>1.2907574100000001</v>
      </c>
      <c r="J1662" s="10">
        <f>MIN($AF1683, MAX($AF1682, D1662))</f>
        <v>2.5878788E-2</v>
      </c>
      <c r="K1662" s="10">
        <f>MIN($AF1686, MAX($AF1685, E1662))</f>
        <v>0.78699288899999997</v>
      </c>
      <c r="L1662" s="10">
        <f>MIN($AF1689, MAX($AF1688, F1662))</f>
        <v>0.974096568</v>
      </c>
      <c r="M1662" s="10">
        <f>MIN($AF1692, MAX($AF1691, G1662))</f>
        <v>0.54319236199999998</v>
      </c>
      <c r="N1662" s="10">
        <f>MIN($AF1695, MAX($AF1694, H1662))</f>
        <v>3.0020014000000001E-2</v>
      </c>
      <c r="O1662" s="10">
        <f t="shared" si="277"/>
        <v>0.82888250960639875</v>
      </c>
      <c r="P1662" s="10">
        <f t="shared" si="278"/>
        <v>2.5549599418579649E-2</v>
      </c>
      <c r="Q1662" s="10">
        <f t="shared" si="279"/>
        <v>0.58053425687446591</v>
      </c>
      <c r="R1662" s="10">
        <f t="shared" si="280"/>
        <v>0.68011085977422081</v>
      </c>
      <c r="S1662" s="10">
        <f t="shared" si="281"/>
        <v>0.43385323314145724</v>
      </c>
      <c r="T1662" s="10">
        <f t="shared" si="282"/>
        <v>2.9578233120724797E-2</v>
      </c>
      <c r="U1662" s="10">
        <f>(C1662 - $AP$12 ) / $AQ$12</f>
        <v>0.62250583660978653</v>
      </c>
      <c r="V1662" s="10">
        <f>(D1662 - $AP$13 ) / $AQ$13</f>
        <v>8.4130235654940825E-3</v>
      </c>
      <c r="W1662" s="10">
        <f>(E1662 - $AP$14 ) / $AQ$14</f>
        <v>0.30894329130620629</v>
      </c>
      <c r="X1662" s="10">
        <f>(F1662 - $AP$15 ) / $AQ$15</f>
        <v>1.583165456854211E-2</v>
      </c>
      <c r="Y1662" s="10">
        <f>(G1662 - $AP$16 ) / $AQ$16</f>
        <v>0.3733970289942371</v>
      </c>
      <c r="Z1662" s="10">
        <f>(H1662 - $AP$17) / $AQ$17</f>
        <v>-0.14612534021715445</v>
      </c>
      <c r="AA1662" s="10">
        <f t="shared" si="283"/>
        <v>1.5019889253327095E-2</v>
      </c>
      <c r="AB1662" s="10">
        <f t="shared" si="284"/>
        <v>0.50375490172236059</v>
      </c>
      <c r="AC1662" s="10">
        <f t="shared" si="285"/>
        <v>-0.70068532455568744</v>
      </c>
      <c r="AD1662" s="10">
        <f t="shared" si="286"/>
        <v>1</v>
      </c>
    </row>
    <row r="1663" spans="1:30" x14ac:dyDescent="0.3">
      <c r="A1663" t="s">
        <v>2</v>
      </c>
      <c r="B1663">
        <f t="shared" si="276"/>
        <v>0</v>
      </c>
      <c r="C1663" s="10">
        <v>1.822471467</v>
      </c>
      <c r="D1663" s="10">
        <v>4.0761164000000003E-2</v>
      </c>
      <c r="E1663" s="10">
        <v>0.60021276700000004</v>
      </c>
      <c r="F1663" s="10">
        <v>0.76088727899999997</v>
      </c>
      <c r="G1663" s="10">
        <v>0.316506234</v>
      </c>
      <c r="H1663" s="10">
        <v>8.6364033000000007E-2</v>
      </c>
      <c r="I1663" s="10">
        <f>MIN($AF1681, MAX($AF1680, C1663))</f>
        <v>1.822471467</v>
      </c>
      <c r="J1663" s="10">
        <f>MIN($AF1684, MAX($AF1683, D1663))</f>
        <v>4.0761164000000003E-2</v>
      </c>
      <c r="K1663" s="10">
        <f>MIN($AF1687, MAX($AF1686, E1663))</f>
        <v>0.60021276700000004</v>
      </c>
      <c r="L1663" s="10">
        <f>MIN($AF1690, MAX($AF1689, F1663))</f>
        <v>0.76088727899999997</v>
      </c>
      <c r="M1663" s="10">
        <f>MIN($AF1693, MAX($AF1692, G1663))</f>
        <v>0.316506234</v>
      </c>
      <c r="N1663" s="10">
        <f>MIN($AF1696, MAX($AF1695, H1663))</f>
        <v>8.6364033000000007E-2</v>
      </c>
      <c r="O1663" s="10">
        <f t="shared" si="277"/>
        <v>1.0376129078674645</v>
      </c>
      <c r="P1663" s="10">
        <f t="shared" si="278"/>
        <v>3.9952333915069367E-2</v>
      </c>
      <c r="Q1663" s="10">
        <f t="shared" si="279"/>
        <v>0.47013659977976219</v>
      </c>
      <c r="R1663" s="10">
        <f t="shared" si="280"/>
        <v>0.56581781781175777</v>
      </c>
      <c r="S1663" s="10">
        <f t="shared" si="281"/>
        <v>0.27498143522596286</v>
      </c>
      <c r="T1663" s="10">
        <f t="shared" si="282"/>
        <v>8.2836370683684948E-2</v>
      </c>
      <c r="U1663" s="10">
        <f>(C1663 - $AP$12 ) / $AQ$12</f>
        <v>1.6946762172733314</v>
      </c>
      <c r="V1663" s="10">
        <f>(D1663 - $AP$13 ) / $AQ$13</f>
        <v>4.4194148161262825E-2</v>
      </c>
      <c r="W1663" s="10">
        <f>(E1663 - $AP$14 ) / $AQ$14</f>
        <v>2.2914870262640774E-2</v>
      </c>
      <c r="X1663" s="10">
        <f>(F1663 - $AP$15 ) / $AQ$15</f>
        <v>-0.19193146085149429</v>
      </c>
      <c r="Y1663" s="10">
        <f>(G1663 - $AP$16 ) / $AQ$16</f>
        <v>-9.1800578573882283E-2</v>
      </c>
      <c r="Z1663" s="10">
        <f>(H1663 - $AP$17) / $AQ$17</f>
        <v>-9.6115153895406751E-3</v>
      </c>
      <c r="AA1663" s="10">
        <f t="shared" si="283"/>
        <v>4.0889334053984608E-2</v>
      </c>
      <c r="AB1663" s="10">
        <f t="shared" si="284"/>
        <v>0.51022090949290277</v>
      </c>
      <c r="AC1663" s="10">
        <f t="shared" si="285"/>
        <v>-0.71380082523423527</v>
      </c>
      <c r="AD1663" s="10">
        <f t="shared" si="286"/>
        <v>1</v>
      </c>
    </row>
    <row r="1664" spans="1:30" x14ac:dyDescent="0.3">
      <c r="A1664" t="s">
        <v>1</v>
      </c>
      <c r="B1664">
        <f t="shared" si="276"/>
        <v>0</v>
      </c>
      <c r="C1664" s="10">
        <v>1.2511852670000001</v>
      </c>
      <c r="D1664" s="10">
        <v>2.3350672999999999E-2</v>
      </c>
      <c r="E1664" s="10">
        <v>0.84011256999999995</v>
      </c>
      <c r="F1664" s="10">
        <v>0.92820389400000003</v>
      </c>
      <c r="G1664" s="10">
        <v>0.44981959900000001</v>
      </c>
      <c r="H1664" s="10">
        <v>5.1633837000000002E-2</v>
      </c>
      <c r="I1664" s="10">
        <f>MIN($AF1682, MAX($AF1681, C1664))</f>
        <v>1.2511852670000001</v>
      </c>
      <c r="J1664" s="10">
        <f>MIN($AF1685, MAX($AF1684, D1664))</f>
        <v>2.3350672999999999E-2</v>
      </c>
      <c r="K1664" s="10">
        <f>MIN($AF1688, MAX($AF1687, E1664))</f>
        <v>0.84011256999999995</v>
      </c>
      <c r="L1664" s="10">
        <f>MIN($AF1691, MAX($AF1690, F1664))</f>
        <v>0.92820389400000003</v>
      </c>
      <c r="M1664" s="10">
        <f>MIN($AF1694, MAX($AF1693, G1664))</f>
        <v>0.44981959900000001</v>
      </c>
      <c r="N1664" s="10">
        <f>MIN($AF1697, MAX($AF1696, H1664))</f>
        <v>5.1633837000000002E-2</v>
      </c>
      <c r="O1664" s="10">
        <f t="shared" si="277"/>
        <v>0.81145686284697738</v>
      </c>
      <c r="P1664" s="10">
        <f t="shared" si="278"/>
        <v>2.308221708711727E-2</v>
      </c>
      <c r="Q1664" s="10">
        <f t="shared" si="279"/>
        <v>0.60982674909734036</v>
      </c>
      <c r="R1664" s="10">
        <f t="shared" si="280"/>
        <v>0.6565889447461557</v>
      </c>
      <c r="S1664" s="10">
        <f t="shared" si="281"/>
        <v>0.37143913420960067</v>
      </c>
      <c r="T1664" s="10">
        <f t="shared" si="282"/>
        <v>5.0344990039080231E-2</v>
      </c>
      <c r="U1664" s="10">
        <f>(C1664 - $AP$12 ) / $AQ$12</f>
        <v>0.54271091852286024</v>
      </c>
      <c r="V1664" s="10">
        <f>(D1664 - $AP$13 ) / $AQ$13</f>
        <v>2.3347738419666093E-3</v>
      </c>
      <c r="W1664" s="10">
        <f>(E1664 - $AP$14 ) / $AQ$14</f>
        <v>0.39028887733579398</v>
      </c>
      <c r="X1664" s="10">
        <f>(F1664 - $AP$15 ) / $AQ$15</f>
        <v>-2.8888746544920144E-2</v>
      </c>
      <c r="Y1664" s="10">
        <f>(G1664 - $AP$16 ) / $AQ$16</f>
        <v>0.1817806017216119</v>
      </c>
      <c r="Z1664" s="10">
        <f>(H1664 - $AP$17) / $AQ$17</f>
        <v>-9.375801358259099E-2</v>
      </c>
      <c r="AA1664" s="10">
        <f t="shared" si="283"/>
        <v>1.3094588698442149E-2</v>
      </c>
      <c r="AB1664" s="10">
        <f t="shared" si="284"/>
        <v>0.50327360039819913</v>
      </c>
      <c r="AC1664" s="10">
        <f t="shared" si="285"/>
        <v>-0.69971590828768382</v>
      </c>
      <c r="AD1664" s="10">
        <f t="shared" si="286"/>
        <v>1</v>
      </c>
    </row>
    <row r="1665" spans="1:30" x14ac:dyDescent="0.3">
      <c r="A1665" t="s">
        <v>4</v>
      </c>
      <c r="B1665">
        <f t="shared" si="276"/>
        <v>1</v>
      </c>
      <c r="C1665" s="10">
        <v>1.6089797029999999</v>
      </c>
      <c r="D1665" s="10">
        <v>0.22492545999999999</v>
      </c>
      <c r="E1665" s="10">
        <v>0.61456362200000003</v>
      </c>
      <c r="F1665" s="10">
        <v>0.83177429899999999</v>
      </c>
      <c r="G1665" s="10">
        <v>0.36275210099999999</v>
      </c>
      <c r="H1665" s="10">
        <v>0.37540273899999999</v>
      </c>
      <c r="I1665" s="10">
        <f>MIN($AF1683, MAX($AF1682, C1665))</f>
        <v>1.6089797029999999</v>
      </c>
      <c r="J1665" s="10">
        <f>MIN($AF1686, MAX($AF1685, D1665))</f>
        <v>0.22492545999999999</v>
      </c>
      <c r="K1665" s="10">
        <f>MIN($AF1689, MAX($AF1688, E1665))</f>
        <v>0.61456362200000003</v>
      </c>
      <c r="L1665" s="10">
        <f>MIN($AF1692, MAX($AF1691, F1665))</f>
        <v>0.83177429899999999</v>
      </c>
      <c r="M1665" s="10">
        <f>MIN($AF1695, MAX($AF1694, G1665))</f>
        <v>0.36275210099999999</v>
      </c>
      <c r="N1665" s="10">
        <f>MIN($AF1698, MAX($AF1697, H1665))</f>
        <v>0.37540273899999999</v>
      </c>
      <c r="O1665" s="10">
        <f t="shared" si="277"/>
        <v>0.95895922651528454</v>
      </c>
      <c r="P1665" s="10">
        <f t="shared" si="278"/>
        <v>0.20287999316572414</v>
      </c>
      <c r="Q1665" s="10">
        <f t="shared" si="279"/>
        <v>0.47906471706721088</v>
      </c>
      <c r="R1665" s="10">
        <f t="shared" si="280"/>
        <v>0.60528505942648148</v>
      </c>
      <c r="S1665" s="10">
        <f t="shared" si="281"/>
        <v>0.30950625869652604</v>
      </c>
      <c r="T1665" s="10">
        <f t="shared" si="282"/>
        <v>0.31874658932229349</v>
      </c>
      <c r="U1665" s="10">
        <f>(C1665 - $AP$12 ) / $AQ$12</f>
        <v>1.2641825283009298</v>
      </c>
      <c r="V1665" s="10">
        <f>(D1665 - $AP$13 ) / $AQ$13</f>
        <v>0.48697328647009425</v>
      </c>
      <c r="W1665" s="10">
        <f>(E1665 - $AP$14 ) / $AQ$14</f>
        <v>4.4891258072662428E-2</v>
      </c>
      <c r="X1665" s="10">
        <f>(F1665 - $AP$15 ) / $AQ$15</f>
        <v>-0.12285516409576321</v>
      </c>
      <c r="Y1665" s="10">
        <f>(G1665 - $AP$16 ) / $AQ$16</f>
        <v>3.103626099433415E-3</v>
      </c>
      <c r="Z1665" s="10">
        <f>(H1665 - $AP$17) / $AQ$17</f>
        <v>0.69068959872310631</v>
      </c>
      <c r="AA1665" s="10">
        <f t="shared" si="283"/>
        <v>3.0502335005371899E-2</v>
      </c>
      <c r="AB1665" s="10">
        <f t="shared" si="284"/>
        <v>0.50762499257422233</v>
      </c>
      <c r="AC1665" s="10">
        <f t="shared" si="285"/>
        <v>-0.67801230760414644</v>
      </c>
      <c r="AD1665" s="10">
        <f t="shared" si="286"/>
        <v>1</v>
      </c>
    </row>
    <row r="1666" spans="1:30" x14ac:dyDescent="0.3">
      <c r="A1666" t="s">
        <v>2</v>
      </c>
      <c r="B1666">
        <f t="shared" si="276"/>
        <v>0</v>
      </c>
      <c r="C1666" s="10">
        <v>1.3258589080000001</v>
      </c>
      <c r="D1666" s="10">
        <v>5.1251716000000003E-2</v>
      </c>
      <c r="E1666" s="10">
        <v>2.4653614940000002</v>
      </c>
      <c r="F1666" s="10">
        <v>4.0695830730000004</v>
      </c>
      <c r="G1666" s="10">
        <v>1</v>
      </c>
      <c r="H1666" s="10">
        <v>2.20495E-2</v>
      </c>
      <c r="I1666" s="10">
        <f>MIN($AF1684, MAX($AF1683, C1666))</f>
        <v>1.3258589080000001</v>
      </c>
      <c r="J1666" s="10">
        <f>MIN($AF1687, MAX($AF1686, D1666))</f>
        <v>5.1251716000000003E-2</v>
      </c>
      <c r="K1666" s="10">
        <f>MIN($AF1690, MAX($AF1689, E1666))</f>
        <v>2.4653614940000002</v>
      </c>
      <c r="L1666" s="10">
        <f>MIN($AF1693, MAX($AF1692, F1666))</f>
        <v>4.0695830730000004</v>
      </c>
      <c r="M1666" s="10">
        <f>MIN($AF1696, MAX($AF1695, G1666))</f>
        <v>1</v>
      </c>
      <c r="N1666" s="10">
        <f>MIN($AF1699, MAX($AF1698, H1666))</f>
        <v>2.20495E-2</v>
      </c>
      <c r="O1666" s="10">
        <f t="shared" si="277"/>
        <v>0.84408939361521829</v>
      </c>
      <c r="P1666" s="10">
        <f t="shared" si="278"/>
        <v>4.9981564646137851E-2</v>
      </c>
      <c r="Q1666" s="10">
        <f t="shared" si="279"/>
        <v>1.2428169544728824</v>
      </c>
      <c r="R1666" s="10">
        <f t="shared" si="280"/>
        <v>1.6232585800993931</v>
      </c>
      <c r="S1666" s="10">
        <f t="shared" si="281"/>
        <v>0.69314718055994529</v>
      </c>
      <c r="T1666" s="10">
        <f t="shared" si="282"/>
        <v>2.1809925050873077E-2</v>
      </c>
      <c r="U1666" s="10">
        <f>(C1666 - $AP$12 ) / $AQ$12</f>
        <v>0.6932859598302652</v>
      </c>
      <c r="V1666" s="10">
        <f>(D1666 - $AP$13 ) / $AQ$13</f>
        <v>6.9416179118577101E-2</v>
      </c>
      <c r="W1666" s="10">
        <f>(E1666 - $AP$14 ) / $AQ$14</f>
        <v>2.879137147466349</v>
      </c>
      <c r="X1666" s="10">
        <f>(F1666 - $AP$15 ) / $AQ$15</f>
        <v>3.0322476983342534</v>
      </c>
      <c r="Y1666" s="10">
        <f>(G1666 - $AP$16 ) / $AQ$16</f>
        <v>1.3108422189197697</v>
      </c>
      <c r="Z1666" s="10">
        <f>(H1666 - $AP$17) / $AQ$17</f>
        <v>-0.16543680168712951</v>
      </c>
      <c r="AA1666" s="10">
        <f t="shared" si="283"/>
        <v>1.6727679846742588E-2</v>
      </c>
      <c r="AB1666" s="10">
        <f t="shared" si="284"/>
        <v>0.50418182245065779</v>
      </c>
      <c r="AC1666" s="10">
        <f t="shared" si="285"/>
        <v>-0.70154599698466136</v>
      </c>
      <c r="AD1666" s="10">
        <f t="shared" si="286"/>
        <v>1</v>
      </c>
    </row>
    <row r="1667" spans="1:30" x14ac:dyDescent="0.3">
      <c r="A1667" t="s">
        <v>2</v>
      </c>
      <c r="B1667">
        <f t="shared" ref="B1667:B1730" si="287">IF(OR(A1667="BB",A1667="B",A1667="CCC",A1667="CC",A1667="C",A1667="D"),1,0)</f>
        <v>0</v>
      </c>
      <c r="C1667" s="10">
        <v>1.2937554019999999</v>
      </c>
      <c r="D1667" s="10">
        <v>5.1501830999999998E-2</v>
      </c>
      <c r="E1667" s="10">
        <v>2.241450264</v>
      </c>
      <c r="F1667" s="10">
        <v>3.9413566680000001</v>
      </c>
      <c r="G1667" s="10">
        <v>0.56247087699999998</v>
      </c>
      <c r="H1667" s="10">
        <v>2.5648507000000001E-2</v>
      </c>
      <c r="I1667" s="10">
        <f>MIN($AF1685, MAX($AF1684, C1667))</f>
        <v>1.2937554019999999</v>
      </c>
      <c r="J1667" s="10">
        <f>MIN($AF1688, MAX($AF1687, D1667))</f>
        <v>5.1501830999999998E-2</v>
      </c>
      <c r="K1667" s="10">
        <f>MIN($AF1691, MAX($AF1690, E1667))</f>
        <v>2.241450264</v>
      </c>
      <c r="L1667" s="10">
        <f>MIN($AF1694, MAX($AF1693, F1667))</f>
        <v>3.9413566680000001</v>
      </c>
      <c r="M1667" s="10">
        <f>MIN($AF1697, MAX($AF1696, G1667))</f>
        <v>0.56247087699999998</v>
      </c>
      <c r="N1667" s="10">
        <f>MIN($AF1700, MAX($AF1699, H1667))</f>
        <v>2.5648507000000001E-2</v>
      </c>
      <c r="O1667" s="10">
        <f t="shared" ref="O1667:O1730" si="288">SIGN(I1667)*LN(1+ABS(I1667))</f>
        <v>0.83019038791333799</v>
      </c>
      <c r="P1667" s="10">
        <f t="shared" ref="P1667:P1730" si="289">SIGN(J1667)*LN(1+ABS(J1667))</f>
        <v>5.0219457481022328E-2</v>
      </c>
      <c r="Q1667" s="10">
        <f t="shared" ref="Q1667:Q1730" si="290">SIGN(K1667)*LN(1+ABS(K1667))</f>
        <v>1.1760208420013951</v>
      </c>
      <c r="R1667" s="10">
        <f t="shared" ref="R1667:R1730" si="291">SIGN(L1667)*LN(1+ABS(L1667))</f>
        <v>1.5976399226459466</v>
      </c>
      <c r="S1667" s="10">
        <f t="shared" ref="S1667:S1730" si="292">SIGN(M1667)*LN(1+ABS(M1667))</f>
        <v>0.4462684637347164</v>
      </c>
      <c r="T1667" s="10">
        <f t="shared" ref="T1667:T1730" si="293">SIGN(N1667)*LN(1+ABS(N1667))</f>
        <v>2.5325102282686512E-2</v>
      </c>
      <c r="U1667" s="10">
        <f>(C1667 - $AP$12 ) / $AQ$12</f>
        <v>0.62855111260267993</v>
      </c>
      <c r="V1667" s="10">
        <f>(D1667 - $AP$13 ) / $AQ$13</f>
        <v>7.001752099962287E-2</v>
      </c>
      <c r="W1667" s="10">
        <f>(E1667 - $AP$14 ) / $AQ$14</f>
        <v>2.5362474711718734</v>
      </c>
      <c r="X1667" s="10">
        <f>(F1667 - $AP$15 ) / $AQ$15</f>
        <v>2.907296681861836</v>
      </c>
      <c r="Y1667" s="10">
        <f>(G1667 - $AP$16 ) / $AQ$16</f>
        <v>0.41295974566592553</v>
      </c>
      <c r="Z1667" s="10">
        <f>(H1667 - $AP$17) / $AQ$17</f>
        <v>-0.15671690168937896</v>
      </c>
      <c r="AA1667" s="10">
        <f t="shared" ref="AA1667:AA1730" si="294">$AF$3 + SUMPRODUCT(N(U1667:Z1667), N($AF$4:$AF$9))</f>
        <v>1.5165750336997501E-2</v>
      </c>
      <c r="AB1667" s="10">
        <f t="shared" ref="AB1667:AB1730" si="295">1/(1+EXP(-AA1667))</f>
        <v>0.50379136491670573</v>
      </c>
      <c r="AC1667" s="10">
        <f t="shared" ref="AC1667:AC1730" si="296">B1667*LN(MAX(AB1667,0.0000000001)) + (1-B1667)*LN(MAX(1-AB1667,0.0000000001))</f>
        <v>-0.70075880545083813</v>
      </c>
      <c r="AD1667" s="10">
        <f t="shared" ref="AD1667:AD1730" si="297">IF(AB1667&gt;0.5,1,0)</f>
        <v>1</v>
      </c>
    </row>
    <row r="1668" spans="1:30" x14ac:dyDescent="0.3">
      <c r="A1668" t="s">
        <v>4</v>
      </c>
      <c r="B1668">
        <f t="shared" si="287"/>
        <v>1</v>
      </c>
      <c r="C1668" s="10">
        <v>1.227727606</v>
      </c>
      <c r="D1668" s="10">
        <v>2.9247169E-2</v>
      </c>
      <c r="E1668" s="10">
        <v>2.0886634960000001</v>
      </c>
      <c r="F1668" s="10">
        <v>4.7789463950000002</v>
      </c>
      <c r="G1668" s="10">
        <v>0.49883843300000003</v>
      </c>
      <c r="H1668" s="10">
        <v>1.5338007000000001E-2</v>
      </c>
      <c r="I1668" s="10">
        <f>MIN($AF1686, MAX($AF1685, C1668))</f>
        <v>1.227727606</v>
      </c>
      <c r="J1668" s="10">
        <f>MIN($AF1689, MAX($AF1688, D1668))</f>
        <v>2.9247169E-2</v>
      </c>
      <c r="K1668" s="10">
        <f>MIN($AF1692, MAX($AF1691, E1668))</f>
        <v>2.0886634960000001</v>
      </c>
      <c r="L1668" s="10">
        <f>MIN($AF1695, MAX($AF1694, F1668))</f>
        <v>4.7789463950000002</v>
      </c>
      <c r="M1668" s="10">
        <f>MIN($AF1698, MAX($AF1697, G1668))</f>
        <v>0.49883843300000003</v>
      </c>
      <c r="N1668" s="10">
        <f>MIN($AF1701, MAX($AF1700, H1668))</f>
        <v>1.5338007000000001E-2</v>
      </c>
      <c r="O1668" s="10">
        <f t="shared" si="288"/>
        <v>0.80098205516525123</v>
      </c>
      <c r="P1668" s="10">
        <f t="shared" si="289"/>
        <v>2.882763111757982E-2</v>
      </c>
      <c r="Q1668" s="10">
        <f t="shared" si="290"/>
        <v>1.1277384717771475</v>
      </c>
      <c r="R1668" s="10">
        <f t="shared" si="291"/>
        <v>1.7542213814663528</v>
      </c>
      <c r="S1668" s="10">
        <f t="shared" si="292"/>
        <v>0.40469043012264277</v>
      </c>
      <c r="T1668" s="10">
        <f t="shared" si="293"/>
        <v>1.5221568880280641E-2</v>
      </c>
      <c r="U1668" s="10">
        <f>(C1668 - $AP$12 ) / $AQ$12</f>
        <v>0.49540991341919688</v>
      </c>
      <c r="V1668" s="10">
        <f>(D1668 - $AP$13 ) / $AQ$13</f>
        <v>1.6511492536243115E-2</v>
      </c>
      <c r="W1668" s="10">
        <f>(E1668 - $AP$14 ) / $AQ$14</f>
        <v>2.3022752607490236</v>
      </c>
      <c r="X1668" s="10">
        <f>(F1668 - $AP$15 ) / $AQ$15</f>
        <v>3.7234911916861138</v>
      </c>
      <c r="Y1668" s="10">
        <f>(G1668 - $AP$16 ) / $AQ$16</f>
        <v>0.28237539551763452</v>
      </c>
      <c r="Z1668" s="10">
        <f>(H1668 - $AP$17) / $AQ$17</f>
        <v>-0.18169782807457546</v>
      </c>
      <c r="AA1668" s="10">
        <f t="shared" si="294"/>
        <v>1.1953304847840395E-2</v>
      </c>
      <c r="AB1668" s="10">
        <f t="shared" si="295"/>
        <v>0.50298829063109163</v>
      </c>
      <c r="AC1668" s="10">
        <f t="shared" si="296"/>
        <v>-0.68718838821679562</v>
      </c>
      <c r="AD1668" s="10">
        <f t="shared" si="297"/>
        <v>1</v>
      </c>
    </row>
    <row r="1669" spans="1:30" x14ac:dyDescent="0.3">
      <c r="A1669" t="s">
        <v>4</v>
      </c>
      <c r="B1669">
        <f t="shared" si="287"/>
        <v>1</v>
      </c>
      <c r="C1669" s="10">
        <v>1.357235832</v>
      </c>
      <c r="D1669" s="10">
        <v>4.4297053000000003E-2</v>
      </c>
      <c r="E1669" s="10">
        <v>2.6634201590000002</v>
      </c>
      <c r="F1669" s="10">
        <v>3.8309568519999999</v>
      </c>
      <c r="G1669" s="10">
        <v>0.45641129600000002</v>
      </c>
      <c r="H1669" s="10">
        <v>1.9217627000000001E-2</v>
      </c>
      <c r="I1669" s="10">
        <f>MIN($AF1687, MAX($AF1686, C1669))</f>
        <v>1.357235832</v>
      </c>
      <c r="J1669" s="10">
        <f>MIN($AF1690, MAX($AF1689, D1669))</f>
        <v>4.4297053000000003E-2</v>
      </c>
      <c r="K1669" s="10">
        <f>MIN($AF1693, MAX($AF1692, E1669))</f>
        <v>2.6634201590000002</v>
      </c>
      <c r="L1669" s="10">
        <f>MIN($AF1696, MAX($AF1695, F1669))</f>
        <v>3.8309568519999999</v>
      </c>
      <c r="M1669" s="10">
        <f>MIN($AF1699, MAX($AF1698, G1669))</f>
        <v>0.45641129600000002</v>
      </c>
      <c r="N1669" s="10">
        <f>MIN($AF1702, MAX($AF1701, H1669))</f>
        <v>1.9217627000000001E-2</v>
      </c>
      <c r="O1669" s="10">
        <f t="shared" si="288"/>
        <v>0.85748967495212003</v>
      </c>
      <c r="P1669" s="10">
        <f t="shared" si="289"/>
        <v>4.334398251336468E-2</v>
      </c>
      <c r="Q1669" s="10">
        <f t="shared" si="290"/>
        <v>1.2983971807404349</v>
      </c>
      <c r="R1669" s="10">
        <f t="shared" si="291"/>
        <v>1.575044554048219</v>
      </c>
      <c r="S1669" s="10">
        <f t="shared" si="292"/>
        <v>0.37597539340002134</v>
      </c>
      <c r="T1669" s="10">
        <f t="shared" si="293"/>
        <v>1.9035300623411758E-2</v>
      </c>
      <c r="U1669" s="10">
        <f>(C1669 - $AP$12 ) / $AQ$12</f>
        <v>0.75655569683691914</v>
      </c>
      <c r="V1669" s="10">
        <f>(D1669 - $AP$13 ) / $AQ$13</f>
        <v>5.2695350178051555E-2</v>
      </c>
      <c r="W1669" s="10">
        <f>(E1669 - $AP$14 ) / $AQ$14</f>
        <v>3.1824371272358589</v>
      </c>
      <c r="X1669" s="10">
        <f>(F1669 - $AP$15 ) / $AQ$15</f>
        <v>2.7997168957205352</v>
      </c>
      <c r="Y1669" s="10">
        <f>(G1669 - $AP$16 ) / $AQ$16</f>
        <v>0.19530785943812271</v>
      </c>
      <c r="Z1669" s="10">
        <f>(H1669 - $AP$17) / $AQ$17</f>
        <v>-0.17229804129192319</v>
      </c>
      <c r="AA1669" s="10">
        <f t="shared" si="294"/>
        <v>1.8254259016027976E-2</v>
      </c>
      <c r="AB1669" s="10">
        <f t="shared" si="295"/>
        <v>0.50456343803641335</v>
      </c>
      <c r="AC1669" s="10">
        <f t="shared" si="296"/>
        <v>-0.68406170272016897</v>
      </c>
      <c r="AD1669" s="10">
        <f t="shared" si="297"/>
        <v>1</v>
      </c>
    </row>
    <row r="1670" spans="1:30" x14ac:dyDescent="0.3">
      <c r="A1670" t="s">
        <v>2</v>
      </c>
      <c r="B1670">
        <f t="shared" si="287"/>
        <v>0</v>
      </c>
      <c r="C1670" s="10">
        <v>1.265195775</v>
      </c>
      <c r="D1670" s="10">
        <v>3.5856414000000003E-2</v>
      </c>
      <c r="E1670" s="10">
        <v>1.9716530050000001</v>
      </c>
      <c r="F1670" s="10">
        <v>3.817424205</v>
      </c>
      <c r="G1670" s="10">
        <v>0.55067425199999998</v>
      </c>
      <c r="H1670" s="10">
        <v>1.8619810000000001E-2</v>
      </c>
      <c r="I1670" s="10">
        <f>MIN($AF1688, MAX($AF1687, C1670))</f>
        <v>1.265195775</v>
      </c>
      <c r="J1670" s="10">
        <f>MIN($AF1691, MAX($AF1690, D1670))</f>
        <v>3.5856414000000003E-2</v>
      </c>
      <c r="K1670" s="10">
        <f>MIN($AF1694, MAX($AF1693, E1670))</f>
        <v>1.9716530050000001</v>
      </c>
      <c r="L1670" s="10">
        <f>MIN($AF1697, MAX($AF1696, F1670))</f>
        <v>3.817424205</v>
      </c>
      <c r="M1670" s="10">
        <f>MIN($AF1700, MAX($AF1699, G1670))</f>
        <v>0.55067425199999998</v>
      </c>
      <c r="N1670" s="10">
        <f>MIN($AF1703, MAX($AF1702, H1670))</f>
        <v>1.8619810000000001E-2</v>
      </c>
      <c r="O1670" s="10">
        <f t="shared" si="288"/>
        <v>0.81766119007830562</v>
      </c>
      <c r="P1670" s="10">
        <f t="shared" si="289"/>
        <v>3.5228537706808831E-2</v>
      </c>
      <c r="Q1670" s="10">
        <f t="shared" si="290"/>
        <v>1.0891183653285184</v>
      </c>
      <c r="R1670" s="10">
        <f t="shared" si="291"/>
        <v>1.5722393879184742</v>
      </c>
      <c r="S1670" s="10">
        <f t="shared" si="292"/>
        <v>0.43868983763584535</v>
      </c>
      <c r="T1670" s="10">
        <f t="shared" si="293"/>
        <v>1.8448583541572926E-2</v>
      </c>
      <c r="U1670" s="10">
        <f>(C1670 - $AP$12 ) / $AQ$12</f>
        <v>0.57096229066149362</v>
      </c>
      <c r="V1670" s="10">
        <f>(D1670 - $AP$13 ) / $AQ$13</f>
        <v>3.2401846255901971E-2</v>
      </c>
      <c r="W1670" s="10">
        <f>(E1670 - $AP$14 ) / $AQ$14</f>
        <v>2.1230895656767053</v>
      </c>
      <c r="X1670" s="10">
        <f>(F1670 - $AP$15 ) / $AQ$15</f>
        <v>2.7865299238311461</v>
      </c>
      <c r="Y1670" s="10">
        <f>(G1670 - $AP$16 ) / $AQ$16</f>
        <v>0.38875111068770463</v>
      </c>
      <c r="Z1670" s="10">
        <f>(H1670 - $AP$17) / $AQ$17</f>
        <v>-0.17374646983261657</v>
      </c>
      <c r="AA1670" s="10">
        <f t="shared" si="294"/>
        <v>1.3776240910874003E-2</v>
      </c>
      <c r="AB1670" s="10">
        <f t="shared" si="295"/>
        <v>0.50344400575955817</v>
      </c>
      <c r="AC1670" s="10">
        <f t="shared" si="296"/>
        <v>-0.70005902392949382</v>
      </c>
      <c r="AD1670" s="10">
        <f t="shared" si="297"/>
        <v>1</v>
      </c>
    </row>
    <row r="1671" spans="1:30" x14ac:dyDescent="0.3">
      <c r="A1671" t="s">
        <v>4</v>
      </c>
      <c r="B1671">
        <f t="shared" si="287"/>
        <v>1</v>
      </c>
      <c r="C1671" s="10">
        <v>1.258978079</v>
      </c>
      <c r="D1671" s="10">
        <v>2.6157726999999999E-2</v>
      </c>
      <c r="E1671" s="10">
        <v>2.2253082759999998</v>
      </c>
      <c r="F1671" s="10">
        <v>3.7141503450000002</v>
      </c>
      <c r="G1671" s="10">
        <v>0.56161032099999997</v>
      </c>
      <c r="H1671" s="10">
        <v>1.3950884E-2</v>
      </c>
      <c r="I1671" s="10">
        <f>MIN($AF1689, MAX($AF1688, C1671))</f>
        <v>1.258978079</v>
      </c>
      <c r="J1671" s="10">
        <f>MIN($AF1692, MAX($AF1691, D1671))</f>
        <v>2.6157726999999999E-2</v>
      </c>
      <c r="K1671" s="10">
        <f>MIN($AF1695, MAX($AF1694, E1671))</f>
        <v>2.2253082759999998</v>
      </c>
      <c r="L1671" s="10">
        <f>MIN($AF1698, MAX($AF1697, F1671))</f>
        <v>3.7141503450000002</v>
      </c>
      <c r="M1671" s="10">
        <f>MIN($AF1701, MAX($AF1700, G1671))</f>
        <v>0.56161032099999997</v>
      </c>
      <c r="N1671" s="10">
        <f>MIN($AF1704, MAX($AF1703, H1671))</f>
        <v>1.3950884E-2</v>
      </c>
      <c r="O1671" s="10">
        <f t="shared" si="288"/>
        <v>0.81491253358752203</v>
      </c>
      <c r="P1671" s="10">
        <f t="shared" si="289"/>
        <v>2.5821464952822379E-2</v>
      </c>
      <c r="Q1671" s="10">
        <f t="shared" si="290"/>
        <v>1.1710285351367191</v>
      </c>
      <c r="R1671" s="10">
        <f t="shared" si="291"/>
        <v>1.5505686973019224</v>
      </c>
      <c r="S1671" s="10">
        <f t="shared" si="292"/>
        <v>0.44571754590177615</v>
      </c>
      <c r="T1671" s="10">
        <f t="shared" si="293"/>
        <v>1.3854466126017432E-2</v>
      </c>
      <c r="U1671" s="10">
        <f>(C1671 - $AP$12 ) / $AQ$12</f>
        <v>0.55842466936033219</v>
      </c>
      <c r="V1671" s="10">
        <f>(D1671 - $AP$13 ) / $AQ$13</f>
        <v>9.0836658818566791E-3</v>
      </c>
      <c r="W1671" s="10">
        <f>(E1671 - $AP$14 ) / $AQ$14</f>
        <v>2.5115282061306807</v>
      </c>
      <c r="X1671" s="10">
        <f>(F1671 - $AP$15 ) / $AQ$15</f>
        <v>2.6858940697570177</v>
      </c>
      <c r="Y1671" s="10">
        <f>(G1671 - $AP$16 ) / $AQ$16</f>
        <v>0.41119374173833456</v>
      </c>
      <c r="Z1671" s="10">
        <f>(H1671 - $AP$17) / $AQ$17</f>
        <v>-0.18505863672112149</v>
      </c>
      <c r="AA1671" s="10">
        <f t="shared" si="294"/>
        <v>1.3473731805948708E-2</v>
      </c>
      <c r="AB1671" s="10">
        <f t="shared" si="295"/>
        <v>0.50336838199322909</v>
      </c>
      <c r="AC1671" s="10">
        <f t="shared" si="296"/>
        <v>-0.68643300716641775</v>
      </c>
      <c r="AD1671" s="10">
        <f t="shared" si="297"/>
        <v>1</v>
      </c>
    </row>
    <row r="1672" spans="1:30" x14ac:dyDescent="0.3">
      <c r="A1672" t="s">
        <v>4</v>
      </c>
      <c r="B1672">
        <f t="shared" si="287"/>
        <v>1</v>
      </c>
      <c r="C1672" s="10">
        <v>2.2452870969999998</v>
      </c>
      <c r="D1672" s="10">
        <v>8.0804430999999996E-2</v>
      </c>
      <c r="E1672" s="10">
        <v>1.1314786530000001</v>
      </c>
      <c r="F1672" s="10">
        <v>2.3235588800000002</v>
      </c>
      <c r="G1672" s="10">
        <v>0.926216131</v>
      </c>
      <c r="H1672" s="10">
        <v>8.5526778999999997E-2</v>
      </c>
      <c r="I1672" s="10">
        <f>MIN($AF1690, MAX($AF1689, C1672))</f>
        <v>2.2452870969999998</v>
      </c>
      <c r="J1672" s="10">
        <f>MIN($AF1693, MAX($AF1692, D1672))</f>
        <v>8.0804430999999996E-2</v>
      </c>
      <c r="K1672" s="10">
        <f>MIN($AF1696, MAX($AF1695, E1672))</f>
        <v>1.1314786530000001</v>
      </c>
      <c r="L1672" s="10">
        <f>MIN($AF1699, MAX($AF1698, F1672))</f>
        <v>2.3235588800000002</v>
      </c>
      <c r="M1672" s="10">
        <f>MIN($AF1702, MAX($AF1701, G1672))</f>
        <v>0.926216131</v>
      </c>
      <c r="N1672" s="10">
        <f>MIN($AF1705, MAX($AF1704, H1672))</f>
        <v>8.5526778999999997E-2</v>
      </c>
      <c r="O1672" s="10">
        <f t="shared" si="288"/>
        <v>1.1772038198942625</v>
      </c>
      <c r="P1672" s="10">
        <f t="shared" si="289"/>
        <v>7.7705607396380785E-2</v>
      </c>
      <c r="Q1672" s="10">
        <f t="shared" si="290"/>
        <v>0.75681594216007586</v>
      </c>
      <c r="R1672" s="10">
        <f t="shared" si="291"/>
        <v>1.2010361606055442</v>
      </c>
      <c r="S1672" s="10">
        <f t="shared" si="292"/>
        <v>0.65555752462934058</v>
      </c>
      <c r="T1672" s="10">
        <f t="shared" si="293"/>
        <v>8.2065379769364746E-2</v>
      </c>
      <c r="U1672" s="10">
        <f>(C1672 - $AP$12 ) / $AQ$12</f>
        <v>2.5472592720177287</v>
      </c>
      <c r="V1672" s="10">
        <f>(D1672 - $AP$13 ) / $AQ$13</f>
        <v>0.14046863590089759</v>
      </c>
      <c r="W1672" s="10">
        <f>(E1672 - $AP$14 ) / $AQ$14</f>
        <v>0.83647651108270049</v>
      </c>
      <c r="X1672" s="10">
        <f>(F1672 - $AP$15 ) / $AQ$15</f>
        <v>1.3308235829129269</v>
      </c>
      <c r="Y1672" s="10">
        <f>(G1672 - $AP$16 ) / $AQ$16</f>
        <v>1.1594254576086427</v>
      </c>
      <c r="Z1672" s="10">
        <f>(H1672 - $AP$17) / $AQ$17</f>
        <v>-1.1640066918536507E-2</v>
      </c>
      <c r="AA1672" s="10">
        <f t="shared" si="294"/>
        <v>6.1460551717203611E-2</v>
      </c>
      <c r="AB1672" s="10">
        <f t="shared" si="295"/>
        <v>0.51536030306702485</v>
      </c>
      <c r="AC1672" s="10">
        <f t="shared" si="296"/>
        <v>-0.66288900533083839</v>
      </c>
      <c r="AD1672" s="10">
        <f t="shared" si="297"/>
        <v>1</v>
      </c>
    </row>
    <row r="1673" spans="1:30" x14ac:dyDescent="0.3">
      <c r="A1673" t="s">
        <v>4</v>
      </c>
      <c r="B1673">
        <f t="shared" si="287"/>
        <v>1</v>
      </c>
      <c r="C1673" s="10">
        <v>1.8601024349999999</v>
      </c>
      <c r="D1673" s="10">
        <v>7.7467629999999996E-2</v>
      </c>
      <c r="E1673" s="10">
        <v>1.0197183679999999</v>
      </c>
      <c r="F1673" s="10">
        <v>2.765421425</v>
      </c>
      <c r="G1673" s="10">
        <v>0.87342596800000005</v>
      </c>
      <c r="H1673" s="10">
        <v>8.7322099E-2</v>
      </c>
      <c r="I1673" s="10">
        <f>MIN($AF1691, MAX($AF1690, C1673))</f>
        <v>1.8601024349999999</v>
      </c>
      <c r="J1673" s="10">
        <f>MIN($AF1694, MAX($AF1693, D1673))</f>
        <v>7.7467629999999996E-2</v>
      </c>
      <c r="K1673" s="10">
        <f>MIN($AF1697, MAX($AF1696, E1673))</f>
        <v>1.0197183679999999</v>
      </c>
      <c r="L1673" s="10">
        <f>MIN($AF1700, MAX($AF1699, F1673))</f>
        <v>2.765421425</v>
      </c>
      <c r="M1673" s="10">
        <f>MIN($AF1703, MAX($AF1702, G1673))</f>
        <v>0.87342596800000005</v>
      </c>
      <c r="N1673" s="10">
        <f>MIN($AF1706, MAX($AF1705, H1673))</f>
        <v>8.7322099E-2</v>
      </c>
      <c r="O1673" s="10">
        <f t="shared" si="288"/>
        <v>1.0508574406239346</v>
      </c>
      <c r="P1673" s="10">
        <f t="shared" si="289"/>
        <v>7.4613500781161829E-2</v>
      </c>
      <c r="Q1673" s="10">
        <f t="shared" si="290"/>
        <v>0.70295807991081494</v>
      </c>
      <c r="R1673" s="10">
        <f t="shared" si="291"/>
        <v>1.325859787258824</v>
      </c>
      <c r="S1673" s="10">
        <f t="shared" si="292"/>
        <v>0.6277688231252434</v>
      </c>
      <c r="T1673" s="10">
        <f t="shared" si="293"/>
        <v>8.3717883472432031E-2</v>
      </c>
      <c r="U1673" s="10">
        <f>(C1673 - $AP$12 ) / $AQ$12</f>
        <v>1.7705568692029412</v>
      </c>
      <c r="V1673" s="10">
        <f>(D1673 - $AP$13 ) / $AQ$13</f>
        <v>0.13244609351033537</v>
      </c>
      <c r="W1673" s="10">
        <f>(E1673 - $AP$14 ) / $AQ$14</f>
        <v>0.66533079433491438</v>
      </c>
      <c r="X1673" s="10">
        <f>(F1673 - $AP$15 ) / $AQ$15</f>
        <v>1.7613992832832142</v>
      </c>
      <c r="Y1673" s="10">
        <f>(G1673 - $AP$16 ) / $AQ$16</f>
        <v>1.051091269948377</v>
      </c>
      <c r="Z1673" s="10">
        <f>(H1673 - $AP$17) / $AQ$17</f>
        <v>-7.2902529659763975E-3</v>
      </c>
      <c r="AA1673" s="10">
        <f t="shared" si="294"/>
        <v>4.2720190764758595E-2</v>
      </c>
      <c r="AB1673" s="10">
        <f t="shared" si="295"/>
        <v>0.51067842371723149</v>
      </c>
      <c r="AC1673" s="10">
        <f t="shared" si="296"/>
        <v>-0.67201519466976378</v>
      </c>
      <c r="AD1673" s="10">
        <f t="shared" si="297"/>
        <v>1</v>
      </c>
    </row>
    <row r="1674" spans="1:30" x14ac:dyDescent="0.3">
      <c r="A1674" t="s">
        <v>4</v>
      </c>
      <c r="B1674">
        <f t="shared" si="287"/>
        <v>1</v>
      </c>
      <c r="C1674" s="10">
        <v>2.0577545260000001</v>
      </c>
      <c r="D1674" s="10">
        <v>7.8083783000000004E-2</v>
      </c>
      <c r="E1674" s="10">
        <v>0.87267387500000004</v>
      </c>
      <c r="F1674" s="10">
        <v>4.6439700830000001</v>
      </c>
      <c r="G1674" s="10">
        <v>0.86228857999999997</v>
      </c>
      <c r="H1674" s="10">
        <v>9.4754503000000004E-2</v>
      </c>
      <c r="I1674" s="10">
        <f>MIN($AF1692, MAX($AF1691, C1674))</f>
        <v>2.0577545260000001</v>
      </c>
      <c r="J1674" s="10">
        <f>MIN($AF1695, MAX($AF1694, D1674))</f>
        <v>7.8083783000000004E-2</v>
      </c>
      <c r="K1674" s="10">
        <f>MIN($AF1698, MAX($AF1697, E1674))</f>
        <v>0.87267387500000004</v>
      </c>
      <c r="L1674" s="10">
        <f>MIN($AF1701, MAX($AF1700, F1674))</f>
        <v>4.6439700830000001</v>
      </c>
      <c r="M1674" s="10">
        <f>MIN($AF1704, MAX($AF1703, G1674))</f>
        <v>0.86228857999999997</v>
      </c>
      <c r="N1674" s="10">
        <f>MIN($AF1707, MAX($AF1706, H1674))</f>
        <v>9.4754503000000004E-2</v>
      </c>
      <c r="O1674" s="10">
        <f t="shared" si="288"/>
        <v>1.1176808315575701</v>
      </c>
      <c r="P1674" s="10">
        <f t="shared" si="289"/>
        <v>7.5185190245922975E-2</v>
      </c>
      <c r="Q1674" s="10">
        <f t="shared" si="290"/>
        <v>0.62736728924113705</v>
      </c>
      <c r="R1674" s="10">
        <f t="shared" si="291"/>
        <v>1.7305877333032376</v>
      </c>
      <c r="S1674" s="10">
        <f t="shared" si="292"/>
        <v>0.62180615073440537</v>
      </c>
      <c r="T1674" s="10">
        <f t="shared" si="293"/>
        <v>9.0530139958780689E-2</v>
      </c>
      <c r="U1674" s="10">
        <f>(C1674 - $AP$12 ) / $AQ$12</f>
        <v>2.1691107815107662</v>
      </c>
      <c r="V1674" s="10">
        <f>(D1674 - $AP$13 ) / $AQ$13</f>
        <v>0.13392748648569475</v>
      </c>
      <c r="W1674" s="10">
        <f>(E1674 - $AP$14 ) / $AQ$14</f>
        <v>0.44015209916337145</v>
      </c>
      <c r="X1674" s="10">
        <f>(F1674 - $AP$15 ) / $AQ$15</f>
        <v>3.5919626864293521</v>
      </c>
      <c r="Y1674" s="10">
        <f>(G1674 - $AP$16 ) / $AQ$16</f>
        <v>1.0282354988525917</v>
      </c>
      <c r="Z1674" s="10">
        <f>(H1674 - $AP$17) / $AQ$17</f>
        <v>1.0717441829527207E-2</v>
      </c>
      <c r="AA1674" s="10">
        <f t="shared" si="294"/>
        <v>5.233654337109761E-2</v>
      </c>
      <c r="AB1674" s="10">
        <f t="shared" si="295"/>
        <v>0.51308115008254862</v>
      </c>
      <c r="AC1674" s="10">
        <f t="shared" si="296"/>
        <v>-0.66732125902624206</v>
      </c>
      <c r="AD1674" s="10">
        <f t="shared" si="297"/>
        <v>1</v>
      </c>
    </row>
    <row r="1675" spans="1:30" x14ac:dyDescent="0.3">
      <c r="A1675" t="s">
        <v>2</v>
      </c>
      <c r="B1675">
        <f t="shared" si="287"/>
        <v>0</v>
      </c>
      <c r="C1675" s="10">
        <v>1.392594514</v>
      </c>
      <c r="D1675" s="10">
        <v>2.1725774999999999E-2</v>
      </c>
      <c r="E1675" s="10">
        <v>0.60797603600000005</v>
      </c>
      <c r="F1675" s="10">
        <v>0.90071260799999997</v>
      </c>
      <c r="G1675" s="10">
        <v>-1.4677531909999999</v>
      </c>
      <c r="H1675" s="10">
        <v>6.5748095000000006E-2</v>
      </c>
      <c r="I1675" s="10">
        <f>MIN($AF1693, MAX($AF1692, C1675))</f>
        <v>1.392594514</v>
      </c>
      <c r="J1675" s="10">
        <f>MIN($AF1696, MAX($AF1695, D1675))</f>
        <v>2.1725774999999999E-2</v>
      </c>
      <c r="K1675" s="10">
        <f>MIN($AF1699, MAX($AF1698, E1675))</f>
        <v>0.60797603600000005</v>
      </c>
      <c r="L1675" s="10">
        <f>MIN($AF1702, MAX($AF1701, F1675))</f>
        <v>0.90071260799999997</v>
      </c>
      <c r="M1675" s="10">
        <f>MIN($AF1705, MAX($AF1704, G1675))</f>
        <v>-1.4677531909999999</v>
      </c>
      <c r="N1675" s="10">
        <f>MIN($AF1708, MAX($AF1707, H1675))</f>
        <v>6.5748095000000006E-2</v>
      </c>
      <c r="O1675" s="10">
        <f t="shared" si="288"/>
        <v>0.87237834784891999</v>
      </c>
      <c r="P1675" s="10">
        <f t="shared" si="289"/>
        <v>2.1493133858937911E-2</v>
      </c>
      <c r="Q1675" s="10">
        <f t="shared" si="290"/>
        <v>0.47497626766064954</v>
      </c>
      <c r="R1675" s="10">
        <f t="shared" si="291"/>
        <v>0.6422288726982639</v>
      </c>
      <c r="S1675" s="10">
        <f t="shared" si="292"/>
        <v>-0.90330809739576579</v>
      </c>
      <c r="T1675" s="10">
        <f t="shared" si="293"/>
        <v>6.3676989187975E-2</v>
      </c>
      <c r="U1675" s="10">
        <f>(C1675 - $AP$12 ) / $AQ$12</f>
        <v>0.8278544165916637</v>
      </c>
      <c r="V1675" s="10">
        <f>(D1675 - $AP$13 ) / $AQ$13</f>
        <v>-1.5719059646325129E-3</v>
      </c>
      <c r="W1675" s="10">
        <f>(E1675 - $AP$14 ) / $AQ$14</f>
        <v>3.4803263687110564E-2</v>
      </c>
      <c r="X1675" s="10">
        <f>(F1675 - $AP$15 ) / $AQ$15</f>
        <v>-5.5677800872957622E-2</v>
      </c>
      <c r="Y1675" s="10">
        <f>(G1675 - $AP$16 ) / $AQ$16</f>
        <v>-3.7533974443109348</v>
      </c>
      <c r="Z1675" s="10">
        <f>(H1675 - $AP$17) / $AQ$17</f>
        <v>-5.9561103628692477E-2</v>
      </c>
      <c r="AA1675" s="10">
        <f t="shared" si="294"/>
        <v>1.9974562363627837E-2</v>
      </c>
      <c r="AB1675" s="10">
        <f t="shared" si="295"/>
        <v>0.50499347456599686</v>
      </c>
      <c r="AC1675" s="10">
        <f t="shared" si="296"/>
        <v>-0.70318433380538192</v>
      </c>
      <c r="AD1675" s="10">
        <f t="shared" si="297"/>
        <v>1</v>
      </c>
    </row>
    <row r="1676" spans="1:30" x14ac:dyDescent="0.3">
      <c r="A1676" t="s">
        <v>4</v>
      </c>
      <c r="B1676">
        <f t="shared" si="287"/>
        <v>1</v>
      </c>
      <c r="C1676" s="10">
        <v>1.492804244</v>
      </c>
      <c r="D1676" s="10">
        <v>-6.5993880000000003E-3</v>
      </c>
      <c r="E1676" s="10">
        <v>0.60005953199999995</v>
      </c>
      <c r="F1676" s="10">
        <v>0.964653447</v>
      </c>
      <c r="G1676" s="10">
        <v>-2.5109433569999999</v>
      </c>
      <c r="H1676" s="10">
        <v>-1.5080352999999999E-2</v>
      </c>
      <c r="I1676" s="10">
        <f>MIN($AF1694, MAX($AF1693, C1676))</f>
        <v>1.492804244</v>
      </c>
      <c r="J1676" s="10">
        <f>MIN($AF1697, MAX($AF1696, D1676))</f>
        <v>-6.5993880000000003E-3</v>
      </c>
      <c r="K1676" s="10">
        <f>MIN($AF1700, MAX($AF1699, E1676))</f>
        <v>0.60005953199999995</v>
      </c>
      <c r="L1676" s="10">
        <f>MIN($AF1703, MAX($AF1702, F1676))</f>
        <v>0.964653447</v>
      </c>
      <c r="M1676" s="10">
        <f>MIN($AF1706, MAX($AF1705, G1676))</f>
        <v>-2.5109433569999999</v>
      </c>
      <c r="N1676" s="10">
        <f>MIN($AF1709, MAX($AF1708, H1676))</f>
        <v>-1.5080352999999999E-2</v>
      </c>
      <c r="O1676" s="10">
        <f t="shared" si="288"/>
        <v>0.91340827919605216</v>
      </c>
      <c r="P1676" s="10">
        <f t="shared" si="289"/>
        <v>-6.577707372653745E-3</v>
      </c>
      <c r="Q1676" s="10">
        <f t="shared" si="290"/>
        <v>0.47004083605355368</v>
      </c>
      <c r="R1676" s="10">
        <f t="shared" si="291"/>
        <v>0.6753158669175956</v>
      </c>
      <c r="S1676" s="10">
        <f t="shared" si="292"/>
        <v>-1.2558847640456186</v>
      </c>
      <c r="T1676" s="10">
        <f t="shared" si="293"/>
        <v>-1.4967774877567947E-2</v>
      </c>
      <c r="U1676" s="10">
        <f>(C1676 - $AP$12 ) / $AQ$12</f>
        <v>1.0299214918284787</v>
      </c>
      <c r="V1676" s="10">
        <f>(D1676 - $AP$13 ) / $AQ$13</f>
        <v>-6.96730066557089E-2</v>
      </c>
      <c r="W1676" s="10">
        <f>(E1676 - $AP$14 ) / $AQ$14</f>
        <v>2.2680211645710248E-2</v>
      </c>
      <c r="X1676" s="10">
        <f>(F1676 - $AP$15 ) / $AQ$15</f>
        <v>6.6297466805214861E-3</v>
      </c>
      <c r="Y1676" s="10">
        <f>(G1676 - $AP$16 ) / $AQ$16</f>
        <v>-5.8941970324612489</v>
      </c>
      <c r="Z1676" s="10">
        <f>(H1676 - $AP$17) / $AQ$17</f>
        <v>-0.25539733943856413</v>
      </c>
      <c r="AA1676" s="10">
        <f t="shared" si="294"/>
        <v>2.4850058966727415E-2</v>
      </c>
      <c r="AB1676" s="10">
        <f t="shared" si="295"/>
        <v>0.50621219506260273</v>
      </c>
      <c r="AC1676" s="10">
        <f t="shared" si="296"/>
        <v>-0.68079933976936091</v>
      </c>
      <c r="AD1676" s="10">
        <f t="shared" si="297"/>
        <v>1</v>
      </c>
    </row>
    <row r="1677" spans="1:30" x14ac:dyDescent="0.3">
      <c r="A1677" t="s">
        <v>4</v>
      </c>
      <c r="B1677">
        <f t="shared" si="287"/>
        <v>1</v>
      </c>
      <c r="C1677" s="10">
        <v>2.2350007619999999</v>
      </c>
      <c r="D1677" s="10">
        <v>3.4185234000000002E-2</v>
      </c>
      <c r="E1677" s="10">
        <v>0.56612825099999997</v>
      </c>
      <c r="F1677" s="10">
        <v>0.98285415600000003</v>
      </c>
      <c r="G1677" s="10">
        <v>1</v>
      </c>
      <c r="H1677" s="10">
        <v>0.100986701</v>
      </c>
      <c r="I1677" s="10">
        <f>MIN($AF1695, MAX($AF1694, C1677))</f>
        <v>2.2350007619999999</v>
      </c>
      <c r="J1677" s="10">
        <f>MIN($AF1698, MAX($AF1697, D1677))</f>
        <v>3.4185234000000002E-2</v>
      </c>
      <c r="K1677" s="10">
        <f>MIN($AF1701, MAX($AF1700, E1677))</f>
        <v>0.56612825099999997</v>
      </c>
      <c r="L1677" s="10">
        <f>MIN($AF1704, MAX($AF1703, F1677))</f>
        <v>0.98285415600000003</v>
      </c>
      <c r="M1677" s="10">
        <f>MIN($AF1707, MAX($AF1706, G1677))</f>
        <v>1</v>
      </c>
      <c r="N1677" s="10">
        <f>MIN($AF1710, MAX($AF1709, H1677))</f>
        <v>0.100986701</v>
      </c>
      <c r="O1677" s="10">
        <f t="shared" si="288"/>
        <v>1.1740291635015223</v>
      </c>
      <c r="P1677" s="10">
        <f t="shared" si="289"/>
        <v>3.3613903175484607E-2</v>
      </c>
      <c r="Q1677" s="10">
        <f t="shared" si="290"/>
        <v>0.44860649140551323</v>
      </c>
      <c r="R1677" s="10">
        <f t="shared" si="291"/>
        <v>0.68453729968215304</v>
      </c>
      <c r="S1677" s="10">
        <f t="shared" si="292"/>
        <v>0.69314718055994529</v>
      </c>
      <c r="T1677" s="10">
        <f t="shared" si="293"/>
        <v>9.6206778648517469E-2</v>
      </c>
      <c r="U1677" s="10">
        <f>(C1677 - $AP$12 ) / $AQ$12</f>
        <v>2.5265174774998105</v>
      </c>
      <c r="V1677" s="10">
        <f>(D1677 - $AP$13 ) / $AQ$13</f>
        <v>2.8383892415604101E-2</v>
      </c>
      <c r="W1677" s="10">
        <f>(E1677 - $AP$14 ) / $AQ$14</f>
        <v>-2.9280942595400764E-2</v>
      </c>
      <c r="X1677" s="10">
        <f>(F1677 - $AP$15 ) / $AQ$15</f>
        <v>2.4365540568439301E-2</v>
      </c>
      <c r="Y1677" s="10">
        <f>(G1677 - $AP$16 ) / $AQ$16</f>
        <v>1.3108422189197697</v>
      </c>
      <c r="Z1677" s="10">
        <f>(H1677 - $AP$17) / $AQ$17</f>
        <v>2.5817202215150461E-2</v>
      </c>
      <c r="AA1677" s="10">
        <f t="shared" si="294"/>
        <v>6.0960091419078426E-2</v>
      </c>
      <c r="AB1677" s="10">
        <f t="shared" si="295"/>
        <v>0.51523530511227278</v>
      </c>
      <c r="AC1677" s="10">
        <f t="shared" si="296"/>
        <v>-0.66313157953622603</v>
      </c>
      <c r="AD1677" s="10">
        <f t="shared" si="297"/>
        <v>1</v>
      </c>
    </row>
    <row r="1678" spans="1:30" x14ac:dyDescent="0.3">
      <c r="A1678" t="s">
        <v>2</v>
      </c>
      <c r="B1678">
        <f t="shared" si="287"/>
        <v>0</v>
      </c>
      <c r="C1678" s="10">
        <v>1.7899471119999999</v>
      </c>
      <c r="D1678" s="10">
        <v>2.7661451E-2</v>
      </c>
      <c r="E1678" s="10">
        <v>0.68637207200000006</v>
      </c>
      <c r="F1678" s="10">
        <v>0.74807850099999995</v>
      </c>
      <c r="G1678" s="10">
        <v>0.21871880899999999</v>
      </c>
      <c r="H1678" s="10">
        <v>7.2023273999999998E-2</v>
      </c>
      <c r="I1678" s="10">
        <f>MIN($AF1696, MAX($AF1695, C1678))</f>
        <v>1.7899471119999999</v>
      </c>
      <c r="J1678" s="10">
        <f>MIN($AF1699, MAX($AF1698, D1678))</f>
        <v>2.7661451E-2</v>
      </c>
      <c r="K1678" s="10">
        <f>MIN($AF1702, MAX($AF1701, E1678))</f>
        <v>0.68637207200000006</v>
      </c>
      <c r="L1678" s="10">
        <f>MIN($AF1705, MAX($AF1704, F1678))</f>
        <v>0.74807850099999995</v>
      </c>
      <c r="M1678" s="10">
        <f>MIN($AF1708, MAX($AF1707, G1678))</f>
        <v>0.21871880899999999</v>
      </c>
      <c r="N1678" s="10">
        <f>MIN($AF1711, MAX($AF1710, H1678))</f>
        <v>7.2023273999999998E-2</v>
      </c>
      <c r="O1678" s="10">
        <f t="shared" si="288"/>
        <v>1.0260226393812004</v>
      </c>
      <c r="P1678" s="10">
        <f t="shared" si="289"/>
        <v>2.7285784971645907E-2</v>
      </c>
      <c r="Q1678" s="10">
        <f t="shared" si="290"/>
        <v>0.52257951850671336</v>
      </c>
      <c r="R1678" s="10">
        <f t="shared" si="291"/>
        <v>0.55851718526386462</v>
      </c>
      <c r="S1678" s="10">
        <f t="shared" si="292"/>
        <v>0.19780015038703874</v>
      </c>
      <c r="T1678" s="10">
        <f t="shared" si="293"/>
        <v>6.9547773233829283E-2</v>
      </c>
      <c r="U1678" s="10">
        <f>(C1678 - $AP$12 ) / $AQ$12</f>
        <v>1.629092752585682</v>
      </c>
      <c r="V1678" s="10">
        <f>(D1678 - $AP$13 ) / $AQ$13</f>
        <v>1.2699011697716176E-2</v>
      </c>
      <c r="W1678" s="10">
        <f>(E1678 - $AP$14 ) / $AQ$14</f>
        <v>0.15485615878670006</v>
      </c>
      <c r="X1678" s="10">
        <f>(F1678 - $AP$15 ) / $AQ$15</f>
        <v>-0.20441305409954283</v>
      </c>
      <c r="Y1678" s="10">
        <f>(G1678 - $AP$16 ) / $AQ$16</f>
        <v>-0.29247662594210466</v>
      </c>
      <c r="Z1678" s="10">
        <f>(H1678 - $AP$17) / $AQ$17</f>
        <v>-4.4357206179205973E-2</v>
      </c>
      <c r="AA1678" s="10">
        <f t="shared" si="294"/>
        <v>3.9306929008880657E-2</v>
      </c>
      <c r="AB1678" s="10">
        <f t="shared" si="295"/>
        <v>0.50982546722750344</v>
      </c>
      <c r="AC1678" s="10">
        <f t="shared" si="296"/>
        <v>-0.71299376196619979</v>
      </c>
      <c r="AD1678" s="10">
        <f t="shared" si="297"/>
        <v>1</v>
      </c>
    </row>
    <row r="1679" spans="1:30" x14ac:dyDescent="0.3">
      <c r="A1679" t="s">
        <v>4</v>
      </c>
      <c r="B1679">
        <f t="shared" si="287"/>
        <v>1</v>
      </c>
      <c r="C1679" s="10">
        <v>2.1699164350000002</v>
      </c>
      <c r="D1679" s="10">
        <v>6.7510549999999997E-3</v>
      </c>
      <c r="E1679" s="10">
        <v>0.55400843899999996</v>
      </c>
      <c r="F1679" s="10">
        <v>0.95652173900000004</v>
      </c>
      <c r="G1679" s="10">
        <v>1</v>
      </c>
      <c r="H1679" s="10">
        <v>2.0817466E-2</v>
      </c>
      <c r="I1679" s="10">
        <f>MIN($AF1697, MAX($AF1696, C1679))</f>
        <v>2.1699164350000002</v>
      </c>
      <c r="J1679" s="10">
        <f>MIN($AF1700, MAX($AF1699, D1679))</f>
        <v>6.7510549999999997E-3</v>
      </c>
      <c r="K1679" s="10">
        <f>MIN($AF1703, MAX($AF1702, E1679))</f>
        <v>0.55400843899999996</v>
      </c>
      <c r="L1679" s="10">
        <f>MIN($AF1706, MAX($AF1705, F1679))</f>
        <v>0.95652173900000004</v>
      </c>
      <c r="M1679" s="10">
        <f>MIN($AF1709, MAX($AF1708, G1679))</f>
        <v>1</v>
      </c>
      <c r="N1679" s="10">
        <f>MIN($AF1712, MAX($AF1711, H1679))</f>
        <v>2.0817466E-2</v>
      </c>
      <c r="O1679" s="10">
        <f t="shared" si="288"/>
        <v>1.1537052263429886</v>
      </c>
      <c r="P1679" s="10">
        <f t="shared" si="289"/>
        <v>6.7283686753736331E-3</v>
      </c>
      <c r="Q1679" s="10">
        <f t="shared" si="290"/>
        <v>0.44083768243264104</v>
      </c>
      <c r="R1679" s="10">
        <f t="shared" si="291"/>
        <v>0.67116827377450339</v>
      </c>
      <c r="S1679" s="10">
        <f t="shared" si="292"/>
        <v>0.69314718055994529</v>
      </c>
      <c r="T1679" s="10">
        <f t="shared" si="293"/>
        <v>2.0603743571730001E-2</v>
      </c>
      <c r="U1679" s="10">
        <f>(C1679 - $AP$12 ) / $AQ$12</f>
        <v>2.3952787285215784</v>
      </c>
      <c r="V1679" s="10">
        <f>(D1679 - $AP$13 ) / $AQ$13</f>
        <v>-3.7575049690254686E-2</v>
      </c>
      <c r="W1679" s="10">
        <f>(E1679 - $AP$14 ) / $AQ$14</f>
        <v>-4.7840790680867058E-2</v>
      </c>
      <c r="X1679" s="10">
        <f>(F1679 - $AP$15 ) / $AQ$15</f>
        <v>-1.2942466674701436E-3</v>
      </c>
      <c r="Y1679" s="10">
        <f>(G1679 - $AP$16 ) / $AQ$16</f>
        <v>1.3108422189197697</v>
      </c>
      <c r="Z1679" s="10">
        <f>(H1679 - $AP$17) / $AQ$17</f>
        <v>-0.16842185097262094</v>
      </c>
      <c r="AA1679" s="10">
        <f t="shared" si="294"/>
        <v>5.7793548457596336E-2</v>
      </c>
      <c r="AB1679" s="10">
        <f t="shared" si="295"/>
        <v>0.51444436687597239</v>
      </c>
      <c r="AC1679" s="10">
        <f t="shared" si="296"/>
        <v>-0.66466786001913525</v>
      </c>
      <c r="AD1679" s="10">
        <f t="shared" si="297"/>
        <v>1</v>
      </c>
    </row>
    <row r="1680" spans="1:30" x14ac:dyDescent="0.3">
      <c r="A1680" t="s">
        <v>4</v>
      </c>
      <c r="B1680">
        <f t="shared" si="287"/>
        <v>1</v>
      </c>
      <c r="C1680" s="10">
        <v>1.2626215279999999</v>
      </c>
      <c r="D1680" s="10">
        <v>3.7974827000000003E-2</v>
      </c>
      <c r="E1680" s="10">
        <v>0.51427147799999995</v>
      </c>
      <c r="F1680" s="10">
        <v>2.093377893</v>
      </c>
      <c r="G1680" s="10">
        <v>0.84753427999999997</v>
      </c>
      <c r="H1680" s="10">
        <v>0.107707231</v>
      </c>
      <c r="I1680" s="10">
        <f>MIN($AF1698, MAX($AF1697, C1680))</f>
        <v>1.2626215279999999</v>
      </c>
      <c r="J1680" s="10">
        <f>MIN($AF1701, MAX($AF1700, D1680))</f>
        <v>3.7974827000000003E-2</v>
      </c>
      <c r="K1680" s="10">
        <f>MIN($AF1704, MAX($AF1703, E1680))</f>
        <v>0.51427147799999995</v>
      </c>
      <c r="L1680" s="10">
        <f>MIN($AF1707, MAX($AF1706, F1680))</f>
        <v>2.093377893</v>
      </c>
      <c r="M1680" s="10">
        <f>MIN($AF1710, MAX($AF1709, G1680))</f>
        <v>0.84753427999999997</v>
      </c>
      <c r="N1680" s="10">
        <f>MIN($AF1713, MAX($AF1712, H1680))</f>
        <v>0.107707231</v>
      </c>
      <c r="O1680" s="10">
        <f t="shared" si="288"/>
        <v>0.81652410918254625</v>
      </c>
      <c r="P1680" s="10">
        <f t="shared" si="289"/>
        <v>3.7271533004539129E-2</v>
      </c>
      <c r="Q1680" s="10">
        <f t="shared" si="290"/>
        <v>0.41493445069776069</v>
      </c>
      <c r="R1680" s="10">
        <f t="shared" si="291"/>
        <v>1.1292636630909028</v>
      </c>
      <c r="S1680" s="10">
        <f t="shared" si="292"/>
        <v>0.61385192847187053</v>
      </c>
      <c r="T1680" s="10">
        <f t="shared" si="293"/>
        <v>0.10229232146022139</v>
      </c>
      <c r="U1680" s="10">
        <f>(C1680 - $AP$12 ) / $AQ$12</f>
        <v>0.56577147174373821</v>
      </c>
      <c r="V1680" s="10">
        <f>(D1680 - $AP$13 ) / $AQ$13</f>
        <v>3.7495065208191326E-2</v>
      </c>
      <c r="W1680" s="10">
        <f>(E1680 - $AP$14 ) / $AQ$14</f>
        <v>-0.10869255633021035</v>
      </c>
      <c r="X1680" s="10">
        <f>(F1680 - $AP$15 ) / $AQ$15</f>
        <v>1.1065222910044916</v>
      </c>
      <c r="Y1680" s="10">
        <f>(G1680 - $AP$16 ) / $AQ$16</f>
        <v>0.99795722323908642</v>
      </c>
      <c r="Z1680" s="10">
        <f>(H1680 - $AP$17) / $AQ$17</f>
        <v>4.2100124013269326E-2</v>
      </c>
      <c r="AA1680" s="10">
        <f t="shared" si="294"/>
        <v>1.3650996261436872E-2</v>
      </c>
      <c r="AB1680" s="10">
        <f t="shared" si="295"/>
        <v>0.50341269606928341</v>
      </c>
      <c r="AC1680" s="10">
        <f t="shared" si="296"/>
        <v>-0.68634497596072963</v>
      </c>
      <c r="AD1680" s="10">
        <f t="shared" si="297"/>
        <v>1</v>
      </c>
    </row>
    <row r="1681" spans="1:30" x14ac:dyDescent="0.3">
      <c r="A1681" t="s">
        <v>2</v>
      </c>
      <c r="B1681">
        <f t="shared" si="287"/>
        <v>0</v>
      </c>
      <c r="C1681" s="10">
        <v>2.3839906179999999</v>
      </c>
      <c r="D1681" s="10">
        <v>6.0655839000000003E-2</v>
      </c>
      <c r="E1681" s="10">
        <v>1.0610659490000001</v>
      </c>
      <c r="F1681" s="10">
        <v>2.0076474919999998</v>
      </c>
      <c r="G1681" s="10">
        <v>0.75713190799999996</v>
      </c>
      <c r="H1681" s="10">
        <v>8.6908351999999994E-2</v>
      </c>
      <c r="I1681" s="10">
        <f>MIN($AF1699, MAX($AF1698, C1681))</f>
        <v>2.3839906179999999</v>
      </c>
      <c r="J1681" s="10">
        <f>MIN($AF1702, MAX($AF1701, D1681))</f>
        <v>6.0655839000000003E-2</v>
      </c>
      <c r="K1681" s="10">
        <f>MIN($AF1705, MAX($AF1704, E1681))</f>
        <v>1.0610659490000001</v>
      </c>
      <c r="L1681" s="10">
        <f>MIN($AF1708, MAX($AF1707, F1681))</f>
        <v>2.0076474919999998</v>
      </c>
      <c r="M1681" s="10">
        <f>MIN($AF1711, MAX($AF1710, G1681))</f>
        <v>0.75713190799999996</v>
      </c>
      <c r="N1681" s="10">
        <f>MIN($AF1714, MAX($AF1713, H1681))</f>
        <v>8.6908351999999994E-2</v>
      </c>
      <c r="O1681" s="10">
        <f t="shared" si="288"/>
        <v>1.2190556692815047</v>
      </c>
      <c r="P1681" s="10">
        <f t="shared" si="289"/>
        <v>5.8887432835857505E-2</v>
      </c>
      <c r="Q1681" s="10">
        <f t="shared" si="290"/>
        <v>0.72322329994077539</v>
      </c>
      <c r="R1681" s="10">
        <f t="shared" si="291"/>
        <v>1.1011582090607155</v>
      </c>
      <c r="S1681" s="10">
        <f t="shared" si="292"/>
        <v>0.56368288208413209</v>
      </c>
      <c r="T1681" s="10">
        <f t="shared" si="293"/>
        <v>8.333729179706105E-2</v>
      </c>
      <c r="U1681" s="10">
        <f>(C1681 - $AP$12 ) / $AQ$12</f>
        <v>2.8269468314345452</v>
      </c>
      <c r="V1681" s="10">
        <f>(D1681 - $AP$13 ) / $AQ$13</f>
        <v>9.2026150589324424E-2</v>
      </c>
      <c r="W1681" s="10">
        <f>(E1681 - $AP$14 ) / $AQ$14</f>
        <v>0.72864900604162364</v>
      </c>
      <c r="X1681" s="10">
        <f>(F1681 - $AP$15 ) / $AQ$15</f>
        <v>1.0229817694751082</v>
      </c>
      <c r="Y1681" s="10">
        <f>(G1681 - $AP$16 ) / $AQ$16</f>
        <v>0.81243653194701426</v>
      </c>
      <c r="Z1681" s="10">
        <f>(H1681 - $AP$17) / $AQ$17</f>
        <v>-8.2927051602536914E-3</v>
      </c>
      <c r="AA1681" s="10">
        <f t="shared" si="294"/>
        <v>6.8208883894861919E-2</v>
      </c>
      <c r="AB1681" s="10">
        <f t="shared" si="295"/>
        <v>0.51704561282836603</v>
      </c>
      <c r="AC1681" s="10">
        <f t="shared" si="296"/>
        <v>-0.72783306628662336</v>
      </c>
      <c r="AD1681" s="10">
        <f t="shared" si="297"/>
        <v>1</v>
      </c>
    </row>
    <row r="1682" spans="1:30" x14ac:dyDescent="0.3">
      <c r="A1682" t="s">
        <v>2</v>
      </c>
      <c r="B1682">
        <f t="shared" si="287"/>
        <v>0</v>
      </c>
      <c r="C1682" s="10">
        <v>2.200753186</v>
      </c>
      <c r="D1682" s="10">
        <v>6.6613907E-2</v>
      </c>
      <c r="E1682" s="10">
        <v>0.99954046799999996</v>
      </c>
      <c r="F1682" s="10">
        <v>2.1662031289999999</v>
      </c>
      <c r="G1682" s="10">
        <v>0.66279943500000005</v>
      </c>
      <c r="H1682" s="10">
        <v>7.1710393999999997E-2</v>
      </c>
      <c r="I1682" s="10">
        <f>MIN($AF1700, MAX($AF1699, C1682))</f>
        <v>2.200753186</v>
      </c>
      <c r="J1682" s="10">
        <f>MIN($AF1703, MAX($AF1702, D1682))</f>
        <v>6.6613907E-2</v>
      </c>
      <c r="K1682" s="10">
        <f>MIN($AF1706, MAX($AF1705, E1682))</f>
        <v>0.99954046799999996</v>
      </c>
      <c r="L1682" s="10">
        <f>MIN($AF1709, MAX($AF1708, F1682))</f>
        <v>2.1662031289999999</v>
      </c>
      <c r="M1682" s="10">
        <f>MIN($AF1712, MAX($AF1711, G1682))</f>
        <v>0.66279943500000005</v>
      </c>
      <c r="N1682" s="10">
        <f>MIN($AF1715, MAX($AF1714, H1682))</f>
        <v>7.1710393999999997E-2</v>
      </c>
      <c r="O1682" s="10">
        <f t="shared" si="288"/>
        <v>1.1633861527353611</v>
      </c>
      <c r="P1682" s="10">
        <f t="shared" si="289"/>
        <v>6.4489057726776863E-2</v>
      </c>
      <c r="Q1682" s="10">
        <f t="shared" si="290"/>
        <v>0.69291738815969395</v>
      </c>
      <c r="R1682" s="10">
        <f t="shared" si="291"/>
        <v>1.152533118907952</v>
      </c>
      <c r="S1682" s="10">
        <f t="shared" si="292"/>
        <v>0.50850258860797881</v>
      </c>
      <c r="T1682" s="10">
        <f t="shared" si="293"/>
        <v>6.9255871299468572E-2</v>
      </c>
      <c r="U1682" s="10">
        <f>(C1682 - $AP$12 ) / $AQ$12</f>
        <v>2.4574592381824254</v>
      </c>
      <c r="V1682" s="10">
        <f>(D1682 - $AP$13 ) / $AQ$13</f>
        <v>0.10635090447661114</v>
      </c>
      <c r="W1682" s="10">
        <f>(E1682 - $AP$14 ) / $AQ$14</f>
        <v>0.63443107751721717</v>
      </c>
      <c r="X1682" s="10">
        <f>(F1682 - $AP$15 ) / $AQ$15</f>
        <v>1.1774872943752377</v>
      </c>
      <c r="Y1682" s="10">
        <f>(G1682 - $AP$16 ) / $AQ$16</f>
        <v>0.61885062026041926</v>
      </c>
      <c r="Z1682" s="10">
        <f>(H1682 - $AP$17) / $AQ$17</f>
        <v>-4.5115271476466073E-2</v>
      </c>
      <c r="AA1682" s="10">
        <f t="shared" si="294"/>
        <v>5.9293846629751137E-2</v>
      </c>
      <c r="AB1682" s="10">
        <f t="shared" si="295"/>
        <v>0.51481912020567888</v>
      </c>
      <c r="AC1682" s="10">
        <f t="shared" si="296"/>
        <v>-0.72323350954295584</v>
      </c>
      <c r="AD1682" s="10">
        <f t="shared" si="297"/>
        <v>1</v>
      </c>
    </row>
    <row r="1683" spans="1:30" x14ac:dyDescent="0.3">
      <c r="A1683" t="s">
        <v>2</v>
      </c>
      <c r="B1683">
        <f t="shared" si="287"/>
        <v>0</v>
      </c>
      <c r="C1683" s="10">
        <v>2.0325549820000002</v>
      </c>
      <c r="D1683" s="10">
        <v>2.3958784E-2</v>
      </c>
      <c r="E1683" s="10">
        <v>0.99104099899999998</v>
      </c>
      <c r="F1683" s="10">
        <v>2.4271545840000002</v>
      </c>
      <c r="G1683" s="10">
        <v>0.75202603300000004</v>
      </c>
      <c r="H1683" s="10">
        <v>4.3369933999999999E-2</v>
      </c>
      <c r="I1683" s="10">
        <f>MIN($AF1701, MAX($AF1700, C1683))</f>
        <v>2.0325549820000002</v>
      </c>
      <c r="J1683" s="10">
        <f>MIN($AF1704, MAX($AF1703, D1683))</f>
        <v>2.3958784E-2</v>
      </c>
      <c r="K1683" s="10">
        <f>MIN($AF1707, MAX($AF1706, E1683))</f>
        <v>0.99104099899999998</v>
      </c>
      <c r="L1683" s="10">
        <f>MIN($AF1710, MAX($AF1709, F1683))</f>
        <v>2.4271545840000002</v>
      </c>
      <c r="M1683" s="10">
        <f>MIN($AF1713, MAX($AF1712, G1683))</f>
        <v>0.75202603300000004</v>
      </c>
      <c r="N1683" s="10">
        <f>MIN($AF1716, MAX($AF1715, H1683))</f>
        <v>4.3369933999999999E-2</v>
      </c>
      <c r="O1683" s="10">
        <f t="shared" si="288"/>
        <v>1.1094054925867918</v>
      </c>
      <c r="P1683" s="10">
        <f t="shared" si="289"/>
        <v>2.3676275807263013E-2</v>
      </c>
      <c r="Q1683" s="10">
        <f t="shared" si="290"/>
        <v>0.6886576170347849</v>
      </c>
      <c r="R1683" s="10">
        <f t="shared" si="291"/>
        <v>1.231730349549502</v>
      </c>
      <c r="S1683" s="10">
        <f t="shared" si="292"/>
        <v>0.56077285142207034</v>
      </c>
      <c r="T1683" s="10">
        <f t="shared" si="293"/>
        <v>4.245579577982752E-2</v>
      </c>
      <c r="U1683" s="10">
        <f>(C1683 - $AP$12 ) / $AQ$12</f>
        <v>2.118297370942936</v>
      </c>
      <c r="V1683" s="10">
        <f>(D1683 - $AP$13 ) / $AQ$13</f>
        <v>3.7968317458293779E-3</v>
      </c>
      <c r="W1683" s="10">
        <f>(E1683 - $AP$14 ) / $AQ$14</f>
        <v>0.62141529365463499</v>
      </c>
      <c r="X1683" s="10">
        <f>(F1683 - $AP$15 ) / $AQ$15</f>
        <v>1.4317730598710903</v>
      </c>
      <c r="Y1683" s="10">
        <f>(G1683 - $AP$16 ) / $AQ$16</f>
        <v>0.80195842790289806</v>
      </c>
      <c r="Z1683" s="10">
        <f>(H1683 - $AP$17) / $AQ$17</f>
        <v>-0.11378031633196341</v>
      </c>
      <c r="AA1683" s="10">
        <f t="shared" si="294"/>
        <v>5.1110511815362872E-2</v>
      </c>
      <c r="AB1683" s="10">
        <f t="shared" si="295"/>
        <v>0.51277484711373933</v>
      </c>
      <c r="AC1683" s="10">
        <f t="shared" si="296"/>
        <v>-0.71902893648424637</v>
      </c>
      <c r="AD1683" s="10">
        <f t="shared" si="297"/>
        <v>1</v>
      </c>
    </row>
    <row r="1684" spans="1:30" x14ac:dyDescent="0.3">
      <c r="A1684" t="s">
        <v>2</v>
      </c>
      <c r="B1684">
        <f t="shared" si="287"/>
        <v>0</v>
      </c>
      <c r="C1684" s="10">
        <v>2.3248032630000002</v>
      </c>
      <c r="D1684" s="10">
        <v>5.1016565E-2</v>
      </c>
      <c r="E1684" s="10">
        <v>0.97876333500000001</v>
      </c>
      <c r="F1684" s="10">
        <v>2.6350232930000002</v>
      </c>
      <c r="G1684" s="10">
        <v>0.74167493799999995</v>
      </c>
      <c r="H1684" s="10">
        <v>-8.5122599999999996E-4</v>
      </c>
      <c r="I1684" s="10">
        <f>MIN($AF1702, MAX($AF1701, C1684))</f>
        <v>2.3248032630000002</v>
      </c>
      <c r="J1684" s="10">
        <f>MIN($AF1705, MAX($AF1704, D1684))</f>
        <v>5.1016565E-2</v>
      </c>
      <c r="K1684" s="10">
        <f>MIN($AF1708, MAX($AF1707, E1684))</f>
        <v>0.97876333500000001</v>
      </c>
      <c r="L1684" s="10">
        <f>MIN($AF1711, MAX($AF1710, F1684))</f>
        <v>2.6350232930000002</v>
      </c>
      <c r="M1684" s="10">
        <f>MIN($AF1714, MAX($AF1713, G1684))</f>
        <v>0.74167493799999995</v>
      </c>
      <c r="N1684" s="10">
        <f>MIN($AF1717, MAX($AF1716, H1684))</f>
        <v>-8.5122599999999996E-4</v>
      </c>
      <c r="O1684" s="10">
        <f t="shared" si="288"/>
        <v>1.2014105033347056</v>
      </c>
      <c r="P1684" s="10">
        <f t="shared" si="289"/>
        <v>4.9757852950436783E-2</v>
      </c>
      <c r="Q1684" s="10">
        <f t="shared" si="290"/>
        <v>0.68247207129334631</v>
      </c>
      <c r="R1684" s="10">
        <f t="shared" si="291"/>
        <v>1.2906155189429436</v>
      </c>
      <c r="S1684" s="10">
        <f t="shared" si="292"/>
        <v>0.55484725826239722</v>
      </c>
      <c r="T1684" s="10">
        <f t="shared" si="293"/>
        <v>-8.5086391261267455E-4</v>
      </c>
      <c r="U1684" s="10">
        <f>(C1684 - $AP$12 ) / $AQ$12</f>
        <v>2.7075989825195443</v>
      </c>
      <c r="V1684" s="10">
        <f>(D1684 - $AP$13 ) / $AQ$13</f>
        <v>6.885081460757296E-2</v>
      </c>
      <c r="W1684" s="10">
        <f>(E1684 - $AP$14 ) / $AQ$14</f>
        <v>0.60261371664301155</v>
      </c>
      <c r="X1684" s="10">
        <f>(F1684 - $AP$15 ) / $AQ$15</f>
        <v>1.6343320139520308</v>
      </c>
      <c r="Y1684" s="10">
        <f>(G1684 - $AP$16 ) / $AQ$16</f>
        <v>0.78071626071695377</v>
      </c>
      <c r="Z1684" s="10">
        <f>(H1684 - $AP$17) / $AQ$17</f>
        <v>-0.22092211766342112</v>
      </c>
      <c r="AA1684" s="10">
        <f t="shared" si="294"/>
        <v>6.5329245877186901E-2</v>
      </c>
      <c r="AB1684" s="10">
        <f t="shared" si="295"/>
        <v>0.51632650521055712</v>
      </c>
      <c r="AC1684" s="10">
        <f t="shared" si="296"/>
        <v>-0.72634519745128501</v>
      </c>
      <c r="AD1684" s="10">
        <f t="shared" si="297"/>
        <v>1</v>
      </c>
    </row>
    <row r="1685" spans="1:30" x14ac:dyDescent="0.3">
      <c r="A1685" t="s">
        <v>2</v>
      </c>
      <c r="B1685">
        <f t="shared" si="287"/>
        <v>0</v>
      </c>
      <c r="C1685" s="10">
        <v>2.540456882</v>
      </c>
      <c r="D1685" s="10">
        <v>5.3785616000000001E-2</v>
      </c>
      <c r="E1685" s="10">
        <v>0.96210899000000005</v>
      </c>
      <c r="F1685" s="10">
        <v>1.7827178420000001</v>
      </c>
      <c r="G1685" s="10">
        <v>0.83278049799999998</v>
      </c>
      <c r="H1685" s="10">
        <v>8.7246266000000003E-2</v>
      </c>
      <c r="I1685" s="10">
        <f>MIN($AF1703, MAX($AF1702, C1685))</f>
        <v>2.540456882</v>
      </c>
      <c r="J1685" s="10">
        <f>MIN($AF1706, MAX($AF1705, D1685))</f>
        <v>5.3785616000000001E-2</v>
      </c>
      <c r="K1685" s="10">
        <f>MIN($AF1709, MAX($AF1708, E1685))</f>
        <v>0.96210899000000005</v>
      </c>
      <c r="L1685" s="10">
        <f>MIN($AF1712, MAX($AF1711, F1685))</f>
        <v>1.7827178420000001</v>
      </c>
      <c r="M1685" s="10">
        <f>MIN($AF1715, MAX($AF1714, G1685))</f>
        <v>0.83278049799999998</v>
      </c>
      <c r="N1685" s="10">
        <f>MIN($AF1718, MAX($AF1717, H1685))</f>
        <v>8.7246266000000003E-2</v>
      </c>
      <c r="O1685" s="10">
        <f t="shared" si="288"/>
        <v>1.2642557815296722</v>
      </c>
      <c r="P1685" s="10">
        <f t="shared" si="289"/>
        <v>5.2389029051001401E-2</v>
      </c>
      <c r="Q1685" s="10">
        <f t="shared" si="290"/>
        <v>0.67401991005901729</v>
      </c>
      <c r="R1685" s="10">
        <f t="shared" si="291"/>
        <v>1.0234280911300129</v>
      </c>
      <c r="S1685" s="10">
        <f t="shared" si="292"/>
        <v>0.6058342115505595</v>
      </c>
      <c r="T1685" s="10">
        <f t="shared" si="293"/>
        <v>8.3648138136988529E-2</v>
      </c>
      <c r="U1685" s="10">
        <f>(C1685 - $AP$12 ) / $AQ$12</f>
        <v>3.1424519259968333</v>
      </c>
      <c r="V1685" s="10">
        <f>(D1685 - $AP$13 ) / $AQ$13</f>
        <v>7.5508337495251515E-2</v>
      </c>
      <c r="W1685" s="10">
        <f>(E1685 - $AP$14 ) / $AQ$14</f>
        <v>0.57710984635501161</v>
      </c>
      <c r="X1685" s="10">
        <f>(F1685 - $AP$15 ) / $AQ$15</f>
        <v>0.80379767551033554</v>
      </c>
      <c r="Y1685" s="10">
        <f>(G1685 - $AP$16 ) / $AQ$16</f>
        <v>0.96768001064766751</v>
      </c>
      <c r="Z1685" s="10">
        <f>(H1685 - $AP$17) / $AQ$17</f>
        <v>-7.4739859169068602E-3</v>
      </c>
      <c r="AA1685" s="10">
        <f t="shared" si="294"/>
        <v>7.5821425497675149E-2</v>
      </c>
      <c r="AB1685" s="10">
        <f t="shared" si="295"/>
        <v>0.51894628057266889</v>
      </c>
      <c r="AC1685" s="10">
        <f t="shared" si="296"/>
        <v>-0.73177633231133143</v>
      </c>
      <c r="AD1685" s="10">
        <f t="shared" si="297"/>
        <v>1</v>
      </c>
    </row>
    <row r="1686" spans="1:30" x14ac:dyDescent="0.3">
      <c r="A1686" t="s">
        <v>5</v>
      </c>
      <c r="B1686">
        <f t="shared" si="287"/>
        <v>1</v>
      </c>
      <c r="C1686" s="10">
        <v>2.466946702</v>
      </c>
      <c r="D1686" s="10">
        <v>1.3177848000000001E-2</v>
      </c>
      <c r="E1686" s="10">
        <v>0.16815575299999999</v>
      </c>
      <c r="F1686" s="10">
        <v>1.668162666</v>
      </c>
      <c r="G1686" s="10">
        <v>1</v>
      </c>
      <c r="H1686" s="10">
        <v>9.5257676999999999E-2</v>
      </c>
      <c r="I1686" s="10">
        <f>MIN($AF1704, MAX($AF1703, C1686))</f>
        <v>2.466946702</v>
      </c>
      <c r="J1686" s="10">
        <f>MIN($AF1707, MAX($AF1706, D1686))</f>
        <v>1.3177848000000001E-2</v>
      </c>
      <c r="K1686" s="10">
        <f>MIN($AF1710, MAX($AF1709, E1686))</f>
        <v>0.16815575299999999</v>
      </c>
      <c r="L1686" s="10">
        <f>MIN($AF1713, MAX($AF1712, F1686))</f>
        <v>1.668162666</v>
      </c>
      <c r="M1686" s="10">
        <f>MIN($AF1716, MAX($AF1715, G1686))</f>
        <v>1</v>
      </c>
      <c r="N1686" s="10">
        <f>MIN($AF1719, MAX($AF1718, H1686))</f>
        <v>9.5257676999999999E-2</v>
      </c>
      <c r="O1686" s="10">
        <f t="shared" si="288"/>
        <v>1.2432742936398122</v>
      </c>
      <c r="P1686" s="10">
        <f t="shared" si="289"/>
        <v>1.3091775503296063E-2</v>
      </c>
      <c r="Q1686" s="10">
        <f t="shared" si="290"/>
        <v>0.15542622568692441</v>
      </c>
      <c r="R1686" s="10">
        <f t="shared" si="291"/>
        <v>0.9813900954601944</v>
      </c>
      <c r="S1686" s="10">
        <f t="shared" si="292"/>
        <v>0.69314718055994529</v>
      </c>
      <c r="T1686" s="10">
        <f t="shared" si="293"/>
        <v>9.0989657045899272E-2</v>
      </c>
      <c r="U1686" s="10">
        <f>(C1686 - $AP$12 ) / $AQ$12</f>
        <v>2.9942229359303818</v>
      </c>
      <c r="V1686" s="10">
        <f>(D1686 - $AP$13 ) / $AQ$13</f>
        <v>-2.2123358301445909E-2</v>
      </c>
      <c r="W1686" s="10">
        <f>(E1686 - $AP$14 ) / $AQ$14</f>
        <v>-0.63872184028205914</v>
      </c>
      <c r="X1686" s="10">
        <f>(F1686 - $AP$15 ) / $AQ$15</f>
        <v>0.6921686730176223</v>
      </c>
      <c r="Y1686" s="10">
        <f>(G1686 - $AP$16 ) / $AQ$16</f>
        <v>1.3108422189197697</v>
      </c>
      <c r="Z1686" s="10">
        <f>(H1686 - $AP$17) / $AQ$17</f>
        <v>1.1936563370960187E-2</v>
      </c>
      <c r="AA1686" s="10">
        <f t="shared" si="294"/>
        <v>7.2244940131601043E-2</v>
      </c>
      <c r="AB1686" s="10">
        <f t="shared" si="295"/>
        <v>0.51805338349996066</v>
      </c>
      <c r="AC1686" s="10">
        <f t="shared" si="296"/>
        <v>-0.6576769850829256</v>
      </c>
      <c r="AD1686" s="10">
        <f t="shared" si="297"/>
        <v>1</v>
      </c>
    </row>
    <row r="1687" spans="1:30" x14ac:dyDescent="0.3">
      <c r="A1687" t="s">
        <v>4</v>
      </c>
      <c r="B1687">
        <f t="shared" si="287"/>
        <v>1</v>
      </c>
      <c r="C1687" s="10">
        <v>2.2966149640000002</v>
      </c>
      <c r="D1687" s="10">
        <v>-1.001846E-3</v>
      </c>
      <c r="E1687" s="10">
        <v>0.214689081</v>
      </c>
      <c r="F1687" s="10">
        <v>1.6524563109999999</v>
      </c>
      <c r="G1687" s="10">
        <v>0.97782488999999995</v>
      </c>
      <c r="H1687" s="10">
        <v>1.7017766E-2</v>
      </c>
      <c r="I1687" s="10">
        <f>MIN($AF1705, MAX($AF1704, C1687))</f>
        <v>2.2966149640000002</v>
      </c>
      <c r="J1687" s="10">
        <f>MIN($AF1708, MAX($AF1707, D1687))</f>
        <v>-1.001846E-3</v>
      </c>
      <c r="K1687" s="10">
        <f>MIN($AF1711, MAX($AF1710, E1687))</f>
        <v>0.214689081</v>
      </c>
      <c r="L1687" s="10">
        <f>MIN($AF1714, MAX($AF1713, F1687))</f>
        <v>1.6524563109999999</v>
      </c>
      <c r="M1687" s="10">
        <f>MIN($AF1717, MAX($AF1716, G1687))</f>
        <v>0.97782488999999995</v>
      </c>
      <c r="N1687" s="10">
        <f>MIN($AF1720, MAX($AF1719, H1687))</f>
        <v>1.7017766E-2</v>
      </c>
      <c r="O1687" s="10">
        <f t="shared" si="288"/>
        <v>1.1928961735270454</v>
      </c>
      <c r="P1687" s="10">
        <f t="shared" si="289"/>
        <v>-1.0013444872273196E-3</v>
      </c>
      <c r="Q1687" s="10">
        <f t="shared" si="290"/>
        <v>0.19448814363289185</v>
      </c>
      <c r="R1687" s="10">
        <f t="shared" si="291"/>
        <v>0.97548612049382311</v>
      </c>
      <c r="S1687" s="10">
        <f t="shared" si="292"/>
        <v>0.68199770046462649</v>
      </c>
      <c r="T1687" s="10">
        <f t="shared" si="293"/>
        <v>1.687458594038984E-2</v>
      </c>
      <c r="U1687" s="10">
        <f>(C1687 - $AP$12 ) / $AQ$12</f>
        <v>2.6507589218305192</v>
      </c>
      <c r="V1687" s="10">
        <f>(D1687 - $AP$13 ) / $AQ$13</f>
        <v>-5.6215051572995722E-2</v>
      </c>
      <c r="W1687" s="10">
        <f>(E1687 - $AP$14 ) / $AQ$14</f>
        <v>-0.56746236046577359</v>
      </c>
      <c r="X1687" s="10">
        <f>(F1687 - $AP$15 ) / $AQ$15</f>
        <v>0.67686351787171739</v>
      </c>
      <c r="Y1687" s="10">
        <f>(G1687 - $AP$16 ) / $AQ$16</f>
        <v>1.265335207923667</v>
      </c>
      <c r="Z1687" s="10">
        <f>(H1687 - $AP$17) / $AQ$17</f>
        <v>-0.17762800256428291</v>
      </c>
      <c r="AA1687" s="10">
        <f t="shared" si="294"/>
        <v>6.3957802644861519E-2</v>
      </c>
      <c r="AB1687" s="10">
        <f t="shared" si="295"/>
        <v>0.51598400235195885</v>
      </c>
      <c r="AC1687" s="10">
        <f t="shared" si="296"/>
        <v>-0.66167951717506146</v>
      </c>
      <c r="AD1687" s="10">
        <f t="shared" si="297"/>
        <v>1</v>
      </c>
    </row>
    <row r="1688" spans="1:30" x14ac:dyDescent="0.3">
      <c r="A1688" t="s">
        <v>5</v>
      </c>
      <c r="B1688">
        <f t="shared" si="287"/>
        <v>1</v>
      </c>
      <c r="C1688" s="10">
        <v>1.605683521</v>
      </c>
      <c r="D1688" s="10">
        <v>-8.0511830000000006E-2</v>
      </c>
      <c r="E1688" s="10">
        <v>1.247257168</v>
      </c>
      <c r="F1688" s="10">
        <v>1.8818198669999999</v>
      </c>
      <c r="G1688" s="10">
        <v>1.6093452989999999</v>
      </c>
      <c r="H1688" s="10">
        <v>-6.5145053999999994E-2</v>
      </c>
      <c r="I1688" s="10">
        <f>MIN($AF1706, MAX($AF1705, C1688))</f>
        <v>1.605683521</v>
      </c>
      <c r="J1688" s="10">
        <f>MIN($AF1709, MAX($AF1708, D1688))</f>
        <v>-8.0511830000000006E-2</v>
      </c>
      <c r="K1688" s="10">
        <f>MIN($AF1712, MAX($AF1711, E1688))</f>
        <v>1.247257168</v>
      </c>
      <c r="L1688" s="10">
        <f>MIN($AF1715, MAX($AF1714, F1688))</f>
        <v>1.8818198669999999</v>
      </c>
      <c r="M1688" s="10">
        <f>MIN($AF1718, MAX($AF1717, G1688))</f>
        <v>1.6093452989999999</v>
      </c>
      <c r="N1688" s="10">
        <f>MIN($AF1721, MAX($AF1720, H1688))</f>
        <v>-6.5145053999999994E-2</v>
      </c>
      <c r="O1688" s="10">
        <f t="shared" si="288"/>
        <v>0.95769502888740121</v>
      </c>
      <c r="P1688" s="10">
        <f t="shared" si="289"/>
        <v>-7.7434845539759059E-2</v>
      </c>
      <c r="Q1688" s="10">
        <f t="shared" si="290"/>
        <v>0.80971043614255556</v>
      </c>
      <c r="R1688" s="10">
        <f t="shared" si="291"/>
        <v>1.0584219928481002</v>
      </c>
      <c r="S1688" s="10">
        <f t="shared" si="292"/>
        <v>0.95909934657314144</v>
      </c>
      <c r="T1688" s="10">
        <f t="shared" si="293"/>
        <v>-6.3110990825849839E-2</v>
      </c>
      <c r="U1688" s="10">
        <f>(C1688 - $AP$12 ) / $AQ$12</f>
        <v>1.257535969566681</v>
      </c>
      <c r="V1688" s="10">
        <f>(D1688 - $AP$13 ) / $AQ$13</f>
        <v>-0.24737785004761959</v>
      </c>
      <c r="W1688" s="10">
        <f>(E1688 - $AP$14 ) / $AQ$14</f>
        <v>1.0137756020224673</v>
      </c>
      <c r="X1688" s="10">
        <f>(F1688 - $AP$15 ) / $AQ$15</f>
        <v>0.90036825906701301</v>
      </c>
      <c r="Y1688" s="10">
        <f>(G1688 - $AP$16 ) / $AQ$16</f>
        <v>2.5613200394138422</v>
      </c>
      <c r="Z1688" s="10">
        <f>(H1688 - $AP$17) / $AQ$17</f>
        <v>-0.37669723858776855</v>
      </c>
      <c r="AA1688" s="10">
        <f t="shared" si="294"/>
        <v>3.0341966105623369E-2</v>
      </c>
      <c r="AB1688" s="10">
        <f t="shared" si="295"/>
        <v>0.50758490962428715</v>
      </c>
      <c r="AC1688" s="10">
        <f t="shared" si="296"/>
        <v>-0.6780912724563789</v>
      </c>
      <c r="AD1688" s="10">
        <f t="shared" si="297"/>
        <v>1</v>
      </c>
    </row>
    <row r="1689" spans="1:30" x14ac:dyDescent="0.3">
      <c r="A1689" t="s">
        <v>4</v>
      </c>
      <c r="B1689">
        <f t="shared" si="287"/>
        <v>1</v>
      </c>
      <c r="C1689" s="10">
        <v>1.819961489</v>
      </c>
      <c r="D1689" s="10">
        <v>2.8605085999999998E-2</v>
      </c>
      <c r="E1689" s="10">
        <v>1.1905470389999999</v>
      </c>
      <c r="F1689" s="10">
        <v>1.7633110089999999</v>
      </c>
      <c r="G1689" s="10">
        <v>2.3234941249999999</v>
      </c>
      <c r="H1689" s="10">
        <v>4.1724200000000003E-2</v>
      </c>
      <c r="I1689" s="10">
        <f>MIN($AF1707, MAX($AF1706, C1689))</f>
        <v>1.819961489</v>
      </c>
      <c r="J1689" s="10">
        <f>MIN($AF1710, MAX($AF1709, D1689))</f>
        <v>2.8605085999999998E-2</v>
      </c>
      <c r="K1689" s="10">
        <f>MIN($AF1713, MAX($AF1712, E1689))</f>
        <v>1.1905470389999999</v>
      </c>
      <c r="L1689" s="10">
        <f>MIN($AF1716, MAX($AF1715, F1689))</f>
        <v>1.7633110089999999</v>
      </c>
      <c r="M1689" s="10">
        <f>MIN($AF1719, MAX($AF1718, G1689))</f>
        <v>2.3234941249999999</v>
      </c>
      <c r="N1689" s="10">
        <f>MIN($AF1722, MAX($AF1721, H1689))</f>
        <v>4.1724200000000003E-2</v>
      </c>
      <c r="O1689" s="10">
        <f t="shared" si="288"/>
        <v>1.0367232284737942</v>
      </c>
      <c r="P1689" s="10">
        <f t="shared" si="289"/>
        <v>2.8203598931326998E-2</v>
      </c>
      <c r="Q1689" s="10">
        <f t="shared" si="290"/>
        <v>0.78415130213392403</v>
      </c>
      <c r="R1689" s="10">
        <f t="shared" si="291"/>
        <v>1.0164296016768584</v>
      </c>
      <c r="S1689" s="10">
        <f t="shared" si="292"/>
        <v>1.2010166767831785</v>
      </c>
      <c r="T1689" s="10">
        <f t="shared" si="293"/>
        <v>4.0877224995024365E-2</v>
      </c>
      <c r="U1689" s="10">
        <f>(C1689 - $AP$12 ) / $AQ$12</f>
        <v>1.6896149930452176</v>
      </c>
      <c r="V1689" s="10">
        <f>(D1689 - $AP$13 ) / $AQ$13</f>
        <v>1.4967757058532767E-2</v>
      </c>
      <c r="W1689" s="10">
        <f>(E1689 - $AP$14 ) / $AQ$14</f>
        <v>0.92693173190738665</v>
      </c>
      <c r="X1689" s="10">
        <f>(F1689 - $AP$15 ) / $AQ$15</f>
        <v>0.78488656660214717</v>
      </c>
      <c r="Y1689" s="10">
        <f>(G1689 - $AP$16 ) / $AQ$16</f>
        <v>4.0268721145844113</v>
      </c>
      <c r="Z1689" s="10">
        <f>(H1689 - $AP$17) / $AQ$17</f>
        <v>-0.11776770393718283</v>
      </c>
      <c r="AA1689" s="10">
        <f t="shared" si="294"/>
        <v>4.0767216279464565E-2</v>
      </c>
      <c r="AB1689" s="10">
        <f t="shared" si="295"/>
        <v>0.51019039276849742</v>
      </c>
      <c r="AC1689" s="10">
        <f t="shared" si="296"/>
        <v>-0.67297130377610648</v>
      </c>
      <c r="AD1689" s="10">
        <f t="shared" si="297"/>
        <v>1</v>
      </c>
    </row>
    <row r="1690" spans="1:30" x14ac:dyDescent="0.3">
      <c r="A1690" t="s">
        <v>4</v>
      </c>
      <c r="B1690">
        <f t="shared" si="287"/>
        <v>1</v>
      </c>
      <c r="C1690" s="10">
        <v>1.7881730979999999</v>
      </c>
      <c r="D1690" s="10">
        <v>1.1204120999999999E-2</v>
      </c>
      <c r="E1690" s="10">
        <v>1.2172031699999999</v>
      </c>
      <c r="F1690" s="10">
        <v>1.8463344239999999</v>
      </c>
      <c r="G1690" s="10">
        <v>-1.552018192</v>
      </c>
      <c r="H1690" s="10">
        <v>1.5006487000000001E-2</v>
      </c>
      <c r="I1690" s="10">
        <f>MIN($AF1708, MAX($AF1707, C1690))</f>
        <v>1.7881730979999999</v>
      </c>
      <c r="J1690" s="10">
        <f>MIN($AF1711, MAX($AF1710, D1690))</f>
        <v>1.1204120999999999E-2</v>
      </c>
      <c r="K1690" s="10">
        <f>MIN($AF1714, MAX($AF1713, E1690))</f>
        <v>1.2172031699999999</v>
      </c>
      <c r="L1690" s="10">
        <f>MIN($AF1717, MAX($AF1716, F1690))</f>
        <v>1.8463344239999999</v>
      </c>
      <c r="M1690" s="10">
        <f>MIN($AF1720, MAX($AF1719, G1690))</f>
        <v>-1.552018192</v>
      </c>
      <c r="N1690" s="10">
        <f>MIN($AF1723, MAX($AF1722, H1690))</f>
        <v>1.5006487000000001E-2</v>
      </c>
      <c r="O1690" s="10">
        <f t="shared" si="288"/>
        <v>1.0253865777715456</v>
      </c>
      <c r="P1690" s="10">
        <f t="shared" si="289"/>
        <v>1.1141819758164353E-2</v>
      </c>
      <c r="Q1690" s="10">
        <f t="shared" si="290"/>
        <v>0.7962465682936829</v>
      </c>
      <c r="R1690" s="10">
        <f t="shared" si="291"/>
        <v>1.0460319994403287</v>
      </c>
      <c r="S1690" s="10">
        <f t="shared" si="292"/>
        <v>-0.93688449398378149</v>
      </c>
      <c r="T1690" s="10">
        <f t="shared" si="293"/>
        <v>1.4895003606332335E-2</v>
      </c>
      <c r="U1690" s="10">
        <f>(C1690 - $AP$12 ) / $AQ$12</f>
        <v>1.6255155568342399</v>
      </c>
      <c r="V1690" s="10">
        <f>(D1690 - $AP$13 ) / $AQ$13</f>
        <v>-2.6868714265106074E-2</v>
      </c>
      <c r="W1690" s="10">
        <f>(E1690 - $AP$14 ) / $AQ$14</f>
        <v>0.96775198076160052</v>
      </c>
      <c r="X1690" s="10">
        <f>(F1690 - $AP$15 ) / $AQ$15</f>
        <v>0.86578924881694774</v>
      </c>
      <c r="Y1690" s="10">
        <f>(G1690 - $AP$16 ) / $AQ$16</f>
        <v>-3.926323230342823</v>
      </c>
      <c r="Z1690" s="10">
        <f>(H1690 - $AP$17) / $AQ$17</f>
        <v>-0.18250105553349794</v>
      </c>
      <c r="AA1690" s="10">
        <f t="shared" si="294"/>
        <v>3.9220618036574367E-2</v>
      </c>
      <c r="AB1690" s="10">
        <f t="shared" si="295"/>
        <v>0.50980389779859303</v>
      </c>
      <c r="AC1690" s="10">
        <f t="shared" si="296"/>
        <v>-0.67372914132868156</v>
      </c>
      <c r="AD1690" s="10">
        <f t="shared" si="297"/>
        <v>1</v>
      </c>
    </row>
    <row r="1691" spans="1:30" x14ac:dyDescent="0.3">
      <c r="A1691" t="s">
        <v>5</v>
      </c>
      <c r="B1691">
        <f t="shared" si="287"/>
        <v>1</v>
      </c>
      <c r="C1691" s="10">
        <v>1.8682439040000001</v>
      </c>
      <c r="D1691" s="10">
        <v>2.3726421000000001E-2</v>
      </c>
      <c r="E1691" s="10">
        <v>1.2313800260000001</v>
      </c>
      <c r="F1691" s="10">
        <v>1.6004894970000001</v>
      </c>
      <c r="G1691" s="10">
        <v>0.86109444499999999</v>
      </c>
      <c r="H1691" s="10">
        <v>2.9984460000000001E-2</v>
      </c>
      <c r="I1691" s="10">
        <f>MIN($AF1709, MAX($AF1708, C1691))</f>
        <v>1.8682439040000001</v>
      </c>
      <c r="J1691" s="10">
        <f>MIN($AF1712, MAX($AF1711, D1691))</f>
        <v>2.3726421000000001E-2</v>
      </c>
      <c r="K1691" s="10">
        <f>MIN($AF1715, MAX($AF1714, E1691))</f>
        <v>1.2313800260000001</v>
      </c>
      <c r="L1691" s="10">
        <f>MIN($AF1718, MAX($AF1717, F1691))</f>
        <v>1.6004894970000001</v>
      </c>
      <c r="M1691" s="10">
        <f>MIN($AF1721, MAX($AF1720, G1691))</f>
        <v>0.86109444499999999</v>
      </c>
      <c r="N1691" s="10">
        <f>MIN($AF1724, MAX($AF1723, H1691))</f>
        <v>2.9984460000000001E-2</v>
      </c>
      <c r="O1691" s="10">
        <f t="shared" si="288"/>
        <v>1.0536999623571073</v>
      </c>
      <c r="P1691" s="10">
        <f t="shared" si="289"/>
        <v>2.3449323929669884E-2</v>
      </c>
      <c r="Q1691" s="10">
        <f t="shared" si="290"/>
        <v>0.80262023980587593</v>
      </c>
      <c r="R1691" s="10">
        <f t="shared" si="291"/>
        <v>0.95569969538414901</v>
      </c>
      <c r="S1691" s="10">
        <f t="shared" si="292"/>
        <v>0.62116472596938732</v>
      </c>
      <c r="T1691" s="10">
        <f t="shared" si="293"/>
        <v>2.9543714749088082E-2</v>
      </c>
      <c r="U1691" s="10">
        <f>(C1691 - $AP$12 ) / $AQ$12</f>
        <v>1.786973666543491</v>
      </c>
      <c r="V1691" s="10">
        <f>(D1691 - $AP$13 ) / $AQ$13</f>
        <v>3.2381703160653005E-3</v>
      </c>
      <c r="W1691" s="10">
        <f>(E1691 - $AP$14 ) / $AQ$14</f>
        <v>0.98946191270522599</v>
      </c>
      <c r="X1691" s="10">
        <f>(F1691 - $AP$15 ) / $AQ$15</f>
        <v>0.62622413332270033</v>
      </c>
      <c r="Y1691" s="10">
        <f>(G1691 - $AP$16 ) / $AQ$16</f>
        <v>1.0257849353795883</v>
      </c>
      <c r="Z1691" s="10">
        <f>(H1691 - $AP$17) / $AQ$17</f>
        <v>-0.14621148267937248</v>
      </c>
      <c r="AA1691" s="10">
        <f t="shared" si="294"/>
        <v>4.3116297055572281E-2</v>
      </c>
      <c r="AB1691" s="10">
        <f t="shared" si="295"/>
        <v>0.51077740470247324</v>
      </c>
      <c r="AC1691" s="10">
        <f t="shared" si="296"/>
        <v>-0.67182139091869075</v>
      </c>
      <c r="AD1691" s="10">
        <f t="shared" si="297"/>
        <v>1</v>
      </c>
    </row>
    <row r="1692" spans="1:30" x14ac:dyDescent="0.3">
      <c r="A1692" t="s">
        <v>4</v>
      </c>
      <c r="B1692">
        <f t="shared" si="287"/>
        <v>1</v>
      </c>
      <c r="C1692" s="10">
        <v>1.606424713</v>
      </c>
      <c r="D1692" s="10">
        <v>2.5694656E-2</v>
      </c>
      <c r="E1692" s="10">
        <v>1.2290649600000001</v>
      </c>
      <c r="F1692" s="10">
        <v>1.723320789</v>
      </c>
      <c r="G1692" s="10">
        <v>0.164958208</v>
      </c>
      <c r="H1692" s="10">
        <v>3.3435337000000002E-2</v>
      </c>
      <c r="I1692" s="10">
        <f>MIN($AF1710, MAX($AF1709, C1692))</f>
        <v>1.606424713</v>
      </c>
      <c r="J1692" s="10">
        <f>MIN($AF1713, MAX($AF1712, D1692))</f>
        <v>2.5694656E-2</v>
      </c>
      <c r="K1692" s="10">
        <f>MIN($AF1716, MAX($AF1715, E1692))</f>
        <v>1.2290649600000001</v>
      </c>
      <c r="L1692" s="10">
        <f>MIN($AF1719, MAX($AF1718, F1692))</f>
        <v>1.723320789</v>
      </c>
      <c r="M1692" s="10">
        <f>MIN($AF1722, MAX($AF1721, G1692))</f>
        <v>0.164958208</v>
      </c>
      <c r="N1692" s="10">
        <f>MIN($AF1725, MAX($AF1724, H1692))</f>
        <v>3.3435337000000002E-2</v>
      </c>
      <c r="O1692" s="10">
        <f t="shared" si="288"/>
        <v>0.95797944048122086</v>
      </c>
      <c r="P1692" s="10">
        <f t="shared" si="289"/>
        <v>2.537009621723638E-2</v>
      </c>
      <c r="Q1692" s="10">
        <f t="shared" si="290"/>
        <v>0.80158219709258338</v>
      </c>
      <c r="R1692" s="10">
        <f t="shared" si="291"/>
        <v>1.0018520139508429</v>
      </c>
      <c r="S1692" s="10">
        <f t="shared" si="292"/>
        <v>0.15268521341284047</v>
      </c>
      <c r="T1692" s="10">
        <f t="shared" si="293"/>
        <v>3.288853117696746E-2</v>
      </c>
      <c r="U1692" s="10">
        <f>(C1692 - $AP$12 ) / $AQ$12</f>
        <v>1.2590305400003996</v>
      </c>
      <c r="V1692" s="10">
        <f>(D1692 - $AP$13 ) / $AQ$13</f>
        <v>7.9703220752167184E-3</v>
      </c>
      <c r="W1692" s="10">
        <f>(E1692 - $AP$14 ) / $AQ$14</f>
        <v>0.98591670315347479</v>
      </c>
      <c r="X1692" s="10">
        <f>(F1692 - $AP$15 ) / $AQ$15</f>
        <v>0.74591784843559183</v>
      </c>
      <c r="Y1692" s="10">
        <f>(G1692 - $AP$16 ) / $AQ$16</f>
        <v>-0.40280231365522418</v>
      </c>
      <c r="Z1692" s="10">
        <f>(H1692 - $AP$17) / $AQ$17</f>
        <v>-0.13785048134079844</v>
      </c>
      <c r="AA1692" s="10">
        <f t="shared" si="294"/>
        <v>3.0378027265335551E-2</v>
      </c>
      <c r="AB1692" s="10">
        <f t="shared" si="295"/>
        <v>0.50759392283711957</v>
      </c>
      <c r="AC1692" s="10">
        <f t="shared" si="296"/>
        <v>-0.67807351555967366</v>
      </c>
      <c r="AD1692" s="10">
        <f t="shared" si="297"/>
        <v>1</v>
      </c>
    </row>
    <row r="1693" spans="1:30" x14ac:dyDescent="0.3">
      <c r="A1693" t="s">
        <v>4</v>
      </c>
      <c r="B1693">
        <f t="shared" si="287"/>
        <v>1</v>
      </c>
      <c r="C1693" s="10">
        <v>4.9557863150000001</v>
      </c>
      <c r="D1693" s="10">
        <v>0.20569425299999999</v>
      </c>
      <c r="E1693" s="10">
        <v>0.40647171799999998</v>
      </c>
      <c r="F1693" s="10">
        <v>0</v>
      </c>
      <c r="G1693" s="10">
        <v>1.2645045450000001</v>
      </c>
      <c r="H1693" s="10">
        <v>0.77969549100000002</v>
      </c>
      <c r="I1693" s="10">
        <f>MIN($AF1711, MAX($AF1710, C1693))</f>
        <v>4.9557863150000001</v>
      </c>
      <c r="J1693" s="10">
        <f>MIN($AF1714, MAX($AF1713, D1693))</f>
        <v>0.20569425299999999</v>
      </c>
      <c r="K1693" s="10">
        <f>MIN($AF1717, MAX($AF1716, E1693))</f>
        <v>0.40647171799999998</v>
      </c>
      <c r="L1693" s="10">
        <f>MIN($AF1720, MAX($AF1719, F1693))</f>
        <v>0</v>
      </c>
      <c r="M1693" s="10">
        <f>MIN($AF1723, MAX($AF1722, G1693))</f>
        <v>1.2645045450000001</v>
      </c>
      <c r="N1693" s="10">
        <f>MIN($AF1726, MAX($AF1725, H1693))</f>
        <v>0.77969549100000002</v>
      </c>
      <c r="O1693" s="10">
        <f t="shared" si="288"/>
        <v>1.7843632369115361</v>
      </c>
      <c r="P1693" s="10">
        <f t="shared" si="289"/>
        <v>0.18705554460409832</v>
      </c>
      <c r="Q1693" s="10">
        <f t="shared" si="290"/>
        <v>0.34108424067592796</v>
      </c>
      <c r="R1693" s="10">
        <f t="shared" si="291"/>
        <v>0</v>
      </c>
      <c r="S1693" s="10">
        <f t="shared" si="292"/>
        <v>0.81735599107769485</v>
      </c>
      <c r="T1693" s="10">
        <f t="shared" si="293"/>
        <v>0.57644227719751928</v>
      </c>
      <c r="U1693" s="10">
        <f>(C1693 - $AP$12 ) / $AQ$12</f>
        <v>8.0128228396766179</v>
      </c>
      <c r="V1693" s="10">
        <f>(D1693 - $AP$13 ) / $AQ$13</f>
        <v>0.44073643465328627</v>
      </c>
      <c r="W1693" s="10">
        <f>(E1693 - $AP$14 ) / $AQ$14</f>
        <v>-0.27377326626611731</v>
      </c>
      <c r="X1693" s="10">
        <f>(F1693 - $AP$15 ) / $AQ$15</f>
        <v>-0.93338279399915292</v>
      </c>
      <c r="Y1693" s="10">
        <f>(G1693 - $AP$16 ) / $AQ$16</f>
        <v>1.8536495032053526</v>
      </c>
      <c r="Z1693" s="10">
        <f>(H1693 - $AP$17) / $AQ$17</f>
        <v>1.6702354476907115</v>
      </c>
      <c r="AA1693" s="10">
        <f t="shared" si="294"/>
        <v>0.19333427026791777</v>
      </c>
      <c r="AB1693" s="10">
        <f t="shared" si="295"/>
        <v>0.54818357660883676</v>
      </c>
      <c r="AC1693" s="10">
        <f t="shared" si="296"/>
        <v>-0.60114505432027465</v>
      </c>
      <c r="AD1693" s="10">
        <f t="shared" si="297"/>
        <v>1</v>
      </c>
    </row>
    <row r="1694" spans="1:30" x14ac:dyDescent="0.3">
      <c r="A1694" t="s">
        <v>4</v>
      </c>
      <c r="B1694">
        <f t="shared" si="287"/>
        <v>1</v>
      </c>
      <c r="C1694" s="10">
        <v>1.399645716</v>
      </c>
      <c r="D1694" s="10">
        <v>2.3843059E-2</v>
      </c>
      <c r="E1694" s="10">
        <v>1.028559749</v>
      </c>
      <c r="F1694" s="10">
        <v>1.5811239530000001</v>
      </c>
      <c r="G1694" s="10">
        <v>3.186705543</v>
      </c>
      <c r="H1694" s="10">
        <v>3.6877102000000002E-2</v>
      </c>
      <c r="I1694" s="10">
        <f>MIN($AF1712, MAX($AF1711, C1694))</f>
        <v>1.399645716</v>
      </c>
      <c r="J1694" s="10">
        <f>MIN($AF1715, MAX($AF1714, D1694))</f>
        <v>2.3843059E-2</v>
      </c>
      <c r="K1694" s="10">
        <f>MIN($AF1718, MAX($AF1717, E1694))</f>
        <v>1.028559749</v>
      </c>
      <c r="L1694" s="10">
        <f>MIN($AF1721, MAX($AF1720, F1694))</f>
        <v>1.5811239530000001</v>
      </c>
      <c r="M1694" s="10">
        <f>MIN($AF1724, MAX($AF1723, G1694))</f>
        <v>3.186705543</v>
      </c>
      <c r="N1694" s="10">
        <f>MIN($AF1727, MAX($AF1726, H1694))</f>
        <v>3.6877102000000002E-2</v>
      </c>
      <c r="O1694" s="10">
        <f t="shared" si="288"/>
        <v>0.87532110812390818</v>
      </c>
      <c r="P1694" s="10">
        <f t="shared" si="289"/>
        <v>2.3563252176076552E-2</v>
      </c>
      <c r="Q1694" s="10">
        <f t="shared" si="290"/>
        <v>0.70732605800011594</v>
      </c>
      <c r="R1694" s="10">
        <f t="shared" si="291"/>
        <v>0.94822494476734176</v>
      </c>
      <c r="S1694" s="10">
        <f t="shared" si="292"/>
        <v>1.4319141580772383</v>
      </c>
      <c r="T1694" s="10">
        <f t="shared" si="293"/>
        <v>3.6213409205845586E-2</v>
      </c>
      <c r="U1694" s="10">
        <f>(C1694 - $AP$12 ) / $AQ$12</f>
        <v>0.84207275412279947</v>
      </c>
      <c r="V1694" s="10">
        <f>(D1694 - $AP$13 ) / $AQ$13</f>
        <v>3.518598576351241E-3</v>
      </c>
      <c r="W1694" s="10">
        <f>(E1694 - $AP$14 ) / $AQ$14</f>
        <v>0.67887017004682559</v>
      </c>
      <c r="X1694" s="10">
        <f>(F1694 - $AP$15 ) / $AQ$15</f>
        <v>0.60735325873691337</v>
      </c>
      <c r="Y1694" s="10">
        <f>(G1694 - $AP$16 ) / $AQ$16</f>
        <v>5.7983254012146537</v>
      </c>
      <c r="Z1694" s="10">
        <f>(H1694 - $AP$17) / $AQ$17</f>
        <v>-0.12951155712760357</v>
      </c>
      <c r="AA1694" s="10">
        <f t="shared" si="294"/>
        <v>2.0317623974499047E-2</v>
      </c>
      <c r="AB1694" s="10">
        <f t="shared" si="295"/>
        <v>0.50507923126679777</v>
      </c>
      <c r="AC1694" s="10">
        <f t="shared" si="296"/>
        <v>-0.68303996841567116</v>
      </c>
      <c r="AD1694" s="10">
        <f t="shared" si="297"/>
        <v>1</v>
      </c>
    </row>
    <row r="1695" spans="1:30" x14ac:dyDescent="0.3">
      <c r="A1695" t="s">
        <v>1</v>
      </c>
      <c r="B1695">
        <f t="shared" si="287"/>
        <v>0</v>
      </c>
      <c r="C1695" s="10">
        <v>1.3488370890000001</v>
      </c>
      <c r="D1695" s="10">
        <v>0.19951920000000001</v>
      </c>
      <c r="E1695" s="10">
        <v>1.688468836</v>
      </c>
      <c r="F1695" s="10">
        <v>1.7277682759999999</v>
      </c>
      <c r="G1695" s="10">
        <v>0.89146371199999996</v>
      </c>
      <c r="H1695" s="10">
        <v>0.16103300700000001</v>
      </c>
      <c r="I1695" s="10">
        <f>MIN($AF1713, MAX($AF1712, C1695))</f>
        <v>1.3488370890000001</v>
      </c>
      <c r="J1695" s="10">
        <f>MIN($AF1716, MAX($AF1715, D1695))</f>
        <v>0.19951920000000001</v>
      </c>
      <c r="K1695" s="10">
        <f>MIN($AF1719, MAX($AF1718, E1695))</f>
        <v>1.688468836</v>
      </c>
      <c r="L1695" s="10">
        <f>MIN($AF1722, MAX($AF1721, F1695))</f>
        <v>1.7277682759999999</v>
      </c>
      <c r="M1695" s="10">
        <f>MIN($AF1725, MAX($AF1724, G1695))</f>
        <v>0.89146371199999996</v>
      </c>
      <c r="N1695" s="10">
        <f>MIN($AF1728, MAX($AF1727, H1695))</f>
        <v>0.16103300700000001</v>
      </c>
      <c r="O1695" s="10">
        <f t="shared" si="288"/>
        <v>0.85392034992987387</v>
      </c>
      <c r="P1695" s="10">
        <f t="shared" si="289"/>
        <v>0.18192080983895254</v>
      </c>
      <c r="Q1695" s="10">
        <f t="shared" si="290"/>
        <v>0.98897182560658725</v>
      </c>
      <c r="R1695" s="10">
        <f t="shared" si="291"/>
        <v>1.0034837935581211</v>
      </c>
      <c r="S1695" s="10">
        <f t="shared" si="292"/>
        <v>0.63735098013292779</v>
      </c>
      <c r="T1695" s="10">
        <f t="shared" si="293"/>
        <v>0.14931013211353011</v>
      </c>
      <c r="U1695" s="10">
        <f>(C1695 - $AP$12 ) / $AQ$12</f>
        <v>0.73962012148235379</v>
      </c>
      <c r="V1695" s="10">
        <f>(D1695 - $AP$13 ) / $AQ$13</f>
        <v>0.4258899920705646</v>
      </c>
      <c r="W1695" s="10">
        <f>(E1695 - $AP$14 ) / $AQ$14</f>
        <v>1.6894314233846457</v>
      </c>
      <c r="X1695" s="10">
        <f>(F1695 - $AP$15 ) / $AQ$15</f>
        <v>0.75025172975588517</v>
      </c>
      <c r="Y1695" s="10">
        <f>(G1695 - $AP$16 ) / $AQ$16</f>
        <v>1.0881077183246366</v>
      </c>
      <c r="Z1695" s="10">
        <f>(H1695 - $AP$17) / $AQ$17</f>
        <v>0.171301160305348</v>
      </c>
      <c r="AA1695" s="10">
        <f t="shared" si="294"/>
        <v>1.7845635592266575E-2</v>
      </c>
      <c r="AB1695" s="10">
        <f t="shared" si="295"/>
        <v>0.5044612905009862</v>
      </c>
      <c r="AC1695" s="10">
        <f t="shared" si="296"/>
        <v>-0.70210980616656682</v>
      </c>
      <c r="AD1695" s="10">
        <f t="shared" si="297"/>
        <v>1</v>
      </c>
    </row>
    <row r="1696" spans="1:30" x14ac:dyDescent="0.3">
      <c r="A1696" t="s">
        <v>1</v>
      </c>
      <c r="B1696">
        <f t="shared" si="287"/>
        <v>0</v>
      </c>
      <c r="C1696" s="10">
        <v>1.357140639</v>
      </c>
      <c r="D1696" s="10">
        <v>0.16717241299999999</v>
      </c>
      <c r="E1696" s="10">
        <v>1.8019445679999999</v>
      </c>
      <c r="F1696" s="10">
        <v>1.9779714610000001</v>
      </c>
      <c r="G1696" s="10">
        <v>0.90346926299999997</v>
      </c>
      <c r="H1696" s="10">
        <v>0.133999914</v>
      </c>
      <c r="I1696" s="10">
        <f>MIN($AF1714, MAX($AF1713, C1696))</f>
        <v>1.357140639</v>
      </c>
      <c r="J1696" s="10">
        <f>MIN($AF1717, MAX($AF1716, D1696))</f>
        <v>0.16717241299999999</v>
      </c>
      <c r="K1696" s="10">
        <f>MIN($AF1720, MAX($AF1719, E1696))</f>
        <v>1.8019445679999999</v>
      </c>
      <c r="L1696" s="10">
        <f>MIN($AF1723, MAX($AF1722, F1696))</f>
        <v>1.9779714610000001</v>
      </c>
      <c r="M1696" s="10">
        <f>MIN($AF1726, MAX($AF1725, G1696))</f>
        <v>0.90346926299999997</v>
      </c>
      <c r="N1696" s="10">
        <f>MIN($AF1729, MAX($AF1728, H1696))</f>
        <v>0.133999914</v>
      </c>
      <c r="O1696" s="10">
        <f t="shared" si="288"/>
        <v>0.85744929082047572</v>
      </c>
      <c r="P1696" s="10">
        <f t="shared" si="289"/>
        <v>0.15458408275178401</v>
      </c>
      <c r="Q1696" s="10">
        <f t="shared" si="290"/>
        <v>1.0303136647069946</v>
      </c>
      <c r="R1696" s="10">
        <f t="shared" si="291"/>
        <v>1.0912423509385301</v>
      </c>
      <c r="S1696" s="10">
        <f t="shared" si="292"/>
        <v>0.64367814908724053</v>
      </c>
      <c r="T1696" s="10">
        <f t="shared" si="293"/>
        <v>0.12575112946781486</v>
      </c>
      <c r="U1696" s="10">
        <f>(C1696 - $AP$12 ) / $AQ$12</f>
        <v>0.7563637457050979</v>
      </c>
      <c r="V1696" s="10">
        <f>(D1696 - $AP$13 ) / $AQ$13</f>
        <v>0.34811985537197604</v>
      </c>
      <c r="W1696" s="10">
        <f>(E1696 - $AP$14 ) / $AQ$14</f>
        <v>1.8632041145210334</v>
      </c>
      <c r="X1696" s="10">
        <f>(F1696 - $AP$15 ) / $AQ$15</f>
        <v>0.99406377681737956</v>
      </c>
      <c r="Y1696" s="10">
        <f>(G1696 - $AP$16 ) / $AQ$16</f>
        <v>1.1127451041762182</v>
      </c>
      <c r="Z1696" s="10">
        <f>(H1696 - $AP$17) / $AQ$17</f>
        <v>0.10580368625489744</v>
      </c>
      <c r="AA1696" s="10">
        <f t="shared" si="294"/>
        <v>1.8249627598019579E-2</v>
      </c>
      <c r="AB1696" s="10">
        <f t="shared" si="295"/>
        <v>0.50456228027833594</v>
      </c>
      <c r="AC1696" s="10">
        <f t="shared" si="296"/>
        <v>-0.70231362489468474</v>
      </c>
      <c r="AD1696" s="10">
        <f t="shared" si="297"/>
        <v>1</v>
      </c>
    </row>
    <row r="1697" spans="1:30" x14ac:dyDescent="0.3">
      <c r="A1697" t="s">
        <v>1</v>
      </c>
      <c r="B1697">
        <f t="shared" si="287"/>
        <v>0</v>
      </c>
      <c r="C1697" s="10">
        <v>1.4508384080000001</v>
      </c>
      <c r="D1697" s="10">
        <v>0.14478438499999999</v>
      </c>
      <c r="E1697" s="10">
        <v>1.7387341709999999</v>
      </c>
      <c r="F1697" s="10">
        <v>3.0556093639999999</v>
      </c>
      <c r="G1697" s="10">
        <v>0.88270057700000004</v>
      </c>
      <c r="H1697" s="10">
        <v>0.12839663100000001</v>
      </c>
      <c r="I1697" s="10">
        <f>MIN($AF1715, MAX($AF1714, C1697))</f>
        <v>1.4508384080000001</v>
      </c>
      <c r="J1697" s="10">
        <f>MIN($AF1718, MAX($AF1717, D1697))</f>
        <v>0.14478438499999999</v>
      </c>
      <c r="K1697" s="10">
        <f>MIN($AF1721, MAX($AF1720, E1697))</f>
        <v>1.7387341709999999</v>
      </c>
      <c r="L1697" s="10">
        <f>MIN($AF1724, MAX($AF1723, F1697))</f>
        <v>3.0556093639999999</v>
      </c>
      <c r="M1697" s="10">
        <f>MIN($AF1727, MAX($AF1726, G1697))</f>
        <v>0.88270057700000004</v>
      </c>
      <c r="N1697" s="10">
        <f>MIN($AF1730, MAX($AF1729, H1697))</f>
        <v>0.12839663100000001</v>
      </c>
      <c r="O1697" s="10">
        <f t="shared" si="288"/>
        <v>0.896430173363995</v>
      </c>
      <c r="P1697" s="10">
        <f t="shared" si="289"/>
        <v>0.1352163092299723</v>
      </c>
      <c r="Q1697" s="10">
        <f t="shared" si="290"/>
        <v>1.0074958322668388</v>
      </c>
      <c r="R1697" s="10">
        <f t="shared" si="291"/>
        <v>1.4001009509998261</v>
      </c>
      <c r="S1697" s="10">
        <f t="shared" si="292"/>
        <v>0.63270722322322581</v>
      </c>
      <c r="T1697" s="10">
        <f t="shared" si="293"/>
        <v>0.12079771449785824</v>
      </c>
      <c r="U1697" s="10">
        <f>(C1697 - $AP$12 ) / $AQ$12</f>
        <v>0.94529983143294793</v>
      </c>
      <c r="V1697" s="10">
        <f>(D1697 - $AP$13 ) / $AQ$13</f>
        <v>0.29429318016087008</v>
      </c>
      <c r="W1697" s="10">
        <f>(E1697 - $AP$14 ) / $AQ$14</f>
        <v>1.7664059656931461</v>
      </c>
      <c r="X1697" s="10">
        <f>(F1697 - $AP$15 ) / $AQ$15</f>
        <v>2.0441747221336266</v>
      </c>
      <c r="Y1697" s="10">
        <f>(G1697 - $AP$16 ) / $AQ$16</f>
        <v>1.0701243089613763</v>
      </c>
      <c r="Z1697" s="10">
        <f>(H1697 - $AP$17) / $AQ$17</f>
        <v>9.2227700595771067E-2</v>
      </c>
      <c r="AA1697" s="10">
        <f t="shared" si="294"/>
        <v>2.2808298242851265E-2</v>
      </c>
      <c r="AB1697" s="10">
        <f t="shared" si="295"/>
        <v>0.50570182737986358</v>
      </c>
      <c r="AC1697" s="10">
        <f t="shared" si="296"/>
        <v>-0.70461635558049474</v>
      </c>
      <c r="AD1697" s="10">
        <f t="shared" si="297"/>
        <v>1</v>
      </c>
    </row>
    <row r="1698" spans="1:30" x14ac:dyDescent="0.3">
      <c r="A1698" t="s">
        <v>1</v>
      </c>
      <c r="B1698">
        <f t="shared" si="287"/>
        <v>0</v>
      </c>
      <c r="C1698" s="10">
        <v>1.459221221</v>
      </c>
      <c r="D1698" s="10">
        <v>0.16405041000000001</v>
      </c>
      <c r="E1698" s="10">
        <v>1.7776840199999999</v>
      </c>
      <c r="F1698" s="10">
        <v>2.1281127909999999</v>
      </c>
      <c r="G1698" s="10">
        <v>0.90767006500000003</v>
      </c>
      <c r="H1698" s="10">
        <v>9.9638905E-2</v>
      </c>
      <c r="I1698" s="10">
        <f>MIN($AF1716, MAX($AF1715, C1698))</f>
        <v>1.459221221</v>
      </c>
      <c r="J1698" s="10">
        <f>MIN($AF1719, MAX($AF1718, D1698))</f>
        <v>0.16405041000000001</v>
      </c>
      <c r="K1698" s="10">
        <f>MIN($AF1722, MAX($AF1721, E1698))</f>
        <v>1.7776840199999999</v>
      </c>
      <c r="L1698" s="10">
        <f>MIN($AF1725, MAX($AF1724, F1698))</f>
        <v>2.1281127909999999</v>
      </c>
      <c r="M1698" s="10">
        <f>MIN($AF1728, MAX($AF1727, G1698))</f>
        <v>0.90767006500000003</v>
      </c>
      <c r="N1698" s="10">
        <f>MIN($AF1731, MAX($AF1730, H1698))</f>
        <v>9.9638905E-2</v>
      </c>
      <c r="O1698" s="10">
        <f t="shared" si="288"/>
        <v>0.89984472299398033</v>
      </c>
      <c r="P1698" s="10">
        <f t="shared" si="289"/>
        <v>0.15190565593163821</v>
      </c>
      <c r="Q1698" s="10">
        <f t="shared" si="290"/>
        <v>1.0216174941623426</v>
      </c>
      <c r="R1698" s="10">
        <f t="shared" si="291"/>
        <v>1.1404298805368087</v>
      </c>
      <c r="S1698" s="10">
        <f t="shared" si="292"/>
        <v>0.64588263616562114</v>
      </c>
      <c r="T1698" s="10">
        <f t="shared" si="293"/>
        <v>9.4981857730712729E-2</v>
      </c>
      <c r="U1698" s="10">
        <f>(C1698 - $AP$12 ) / $AQ$12</f>
        <v>0.96220328487172213</v>
      </c>
      <c r="V1698" s="10">
        <f>(D1698 - $AP$13 ) / $AQ$13</f>
        <v>0.34061374355680868</v>
      </c>
      <c r="W1698" s="10">
        <f>(E1698 - $AP$14 ) / $AQ$14</f>
        <v>1.8260523760823379</v>
      </c>
      <c r="X1698" s="10">
        <f>(F1698 - $AP$15 ) / $AQ$15</f>
        <v>1.1403699280193929</v>
      </c>
      <c r="Y1698" s="10">
        <f>(G1698 - $AP$16 ) / $AQ$16</f>
        <v>1.1213658480104745</v>
      </c>
      <c r="Z1698" s="10">
        <f>(H1698 - $AP$17) / $AQ$17</f>
        <v>2.2551677491978721E-2</v>
      </c>
      <c r="AA1698" s="10">
        <f t="shared" si="294"/>
        <v>2.3216146625497525E-2</v>
      </c>
      <c r="AB1698" s="10">
        <f t="shared" si="295"/>
        <v>0.50580377597754078</v>
      </c>
      <c r="AC1698" s="10">
        <f t="shared" si="296"/>
        <v>-0.70482262604269452</v>
      </c>
      <c r="AD1698" s="10">
        <f t="shared" si="297"/>
        <v>1</v>
      </c>
    </row>
    <row r="1699" spans="1:30" x14ac:dyDescent="0.3">
      <c r="A1699" t="s">
        <v>1</v>
      </c>
      <c r="B1699">
        <f t="shared" si="287"/>
        <v>0</v>
      </c>
      <c r="C1699" s="10">
        <v>1.552301489</v>
      </c>
      <c r="D1699" s="10">
        <v>0.153222107</v>
      </c>
      <c r="E1699" s="10">
        <v>1.78681329</v>
      </c>
      <c r="F1699" s="10">
        <v>3.0197989160000001</v>
      </c>
      <c r="G1699" s="10">
        <v>0.91261758699999995</v>
      </c>
      <c r="H1699" s="10">
        <v>9.4866492999999996E-2</v>
      </c>
      <c r="I1699" s="10">
        <f>MIN($AF1717, MAX($AF1716, C1699))</f>
        <v>1.552301489</v>
      </c>
      <c r="J1699" s="10">
        <f>MIN($AF1720, MAX($AF1719, D1699))</f>
        <v>0.153222107</v>
      </c>
      <c r="K1699" s="10">
        <f>MIN($AF1723, MAX($AF1722, E1699))</f>
        <v>1.78681329</v>
      </c>
      <c r="L1699" s="10">
        <f>MIN($AF1726, MAX($AF1725, F1699))</f>
        <v>3.0197989160000001</v>
      </c>
      <c r="M1699" s="10">
        <f>MIN($AF1729, MAX($AF1728, G1699))</f>
        <v>0.91261758699999995</v>
      </c>
      <c r="N1699" s="10">
        <f>MIN($AF1732, MAX($AF1731, H1699))</f>
        <v>9.4866492999999996E-2</v>
      </c>
      <c r="O1699" s="10">
        <f t="shared" si="288"/>
        <v>0.93699549682764538</v>
      </c>
      <c r="P1699" s="10">
        <f t="shared" si="289"/>
        <v>0.14255985673364108</v>
      </c>
      <c r="Q1699" s="10">
        <f t="shared" si="290"/>
        <v>1.024898753073034</v>
      </c>
      <c r="R1699" s="10">
        <f t="shared" si="291"/>
        <v>1.3912318804843207</v>
      </c>
      <c r="S1699" s="10">
        <f t="shared" si="292"/>
        <v>0.64847276822722</v>
      </c>
      <c r="T1699" s="10">
        <f t="shared" si="293"/>
        <v>9.0632431634191352E-2</v>
      </c>
      <c r="U1699" s="10">
        <f>(C1699 - $AP$12 ) / $AQ$12</f>
        <v>1.1498942158523653</v>
      </c>
      <c r="V1699" s="10">
        <f>(D1699 - $AP$13 ) / $AQ$13</f>
        <v>0.31457967085203786</v>
      </c>
      <c r="W1699" s="10">
        <f>(E1699 - $AP$14 ) / $AQ$14</f>
        <v>1.8400326147470305</v>
      </c>
      <c r="X1699" s="10">
        <f>(F1699 - $AP$15 ) / $AQ$15</f>
        <v>2.0092790087434507</v>
      </c>
      <c r="Y1699" s="10">
        <f>(G1699 - $AP$16 ) / $AQ$16</f>
        <v>1.1315189853819443</v>
      </c>
      <c r="Z1699" s="10">
        <f>(H1699 - $AP$17) / $AQ$17</f>
        <v>1.0988778228914042E-2</v>
      </c>
      <c r="AA1699" s="10">
        <f t="shared" si="294"/>
        <v>2.774477403971766E-2</v>
      </c>
      <c r="AB1699" s="10">
        <f t="shared" si="295"/>
        <v>0.50693574860326662</v>
      </c>
      <c r="AC1699" s="10">
        <f t="shared" si="296"/>
        <v>-0.70711578605458059</v>
      </c>
      <c r="AD1699" s="10">
        <f t="shared" si="297"/>
        <v>1</v>
      </c>
    </row>
    <row r="1700" spans="1:30" x14ac:dyDescent="0.3">
      <c r="A1700" t="s">
        <v>1</v>
      </c>
      <c r="B1700">
        <f t="shared" si="287"/>
        <v>0</v>
      </c>
      <c r="C1700" s="10">
        <v>1.4513163229999999</v>
      </c>
      <c r="D1700" s="10">
        <v>0.19457333600000001</v>
      </c>
      <c r="E1700" s="10">
        <v>1.80199186</v>
      </c>
      <c r="F1700" s="10">
        <v>2.4004871990000001</v>
      </c>
      <c r="G1700" s="10">
        <v>0.888108181</v>
      </c>
      <c r="H1700" s="10">
        <v>0.11694695200000001</v>
      </c>
      <c r="I1700" s="10">
        <f>MIN($AF1718, MAX($AF1717, C1700))</f>
        <v>1.4513163229999999</v>
      </c>
      <c r="J1700" s="10">
        <f>MIN($AF1721, MAX($AF1720, D1700))</f>
        <v>0.19457333600000001</v>
      </c>
      <c r="K1700" s="10">
        <f>MIN($AF1724, MAX($AF1723, E1700))</f>
        <v>1.80199186</v>
      </c>
      <c r="L1700" s="10">
        <f>MIN($AF1727, MAX($AF1726, F1700))</f>
        <v>2.4004871990000001</v>
      </c>
      <c r="M1700" s="10">
        <f>MIN($AF1730, MAX($AF1729, G1700))</f>
        <v>0.888108181</v>
      </c>
      <c r="N1700" s="10">
        <f>MIN($AF1733, MAX($AF1732, H1700))</f>
        <v>0.11694695200000001</v>
      </c>
      <c r="O1700" s="10">
        <f t="shared" si="288"/>
        <v>0.89662515497014128</v>
      </c>
      <c r="P1700" s="10">
        <f t="shared" si="289"/>
        <v>0.17778908062497478</v>
      </c>
      <c r="Q1700" s="10">
        <f t="shared" si="290"/>
        <v>1.0303305428427869</v>
      </c>
      <c r="R1700" s="10">
        <f t="shared" si="291"/>
        <v>1.2239187151800659</v>
      </c>
      <c r="S1700" s="10">
        <f t="shared" si="292"/>
        <v>0.63557536534024373</v>
      </c>
      <c r="T1700" s="10">
        <f t="shared" si="293"/>
        <v>0.11059902746423074</v>
      </c>
      <c r="U1700" s="10">
        <f>(C1700 - $AP$12 ) / $AQ$12</f>
        <v>0.94626351915330975</v>
      </c>
      <c r="V1700" s="10">
        <f>(D1700 - $AP$13 ) / $AQ$13</f>
        <v>0.41399884135526704</v>
      </c>
      <c r="W1700" s="10">
        <f>(E1700 - $AP$14 ) / $AQ$14</f>
        <v>1.8632765358041077</v>
      </c>
      <c r="X1700" s="10">
        <f>(F1700 - $AP$15 ) / $AQ$15</f>
        <v>1.4057868609878628</v>
      </c>
      <c r="Y1700" s="10">
        <f>(G1700 - $AP$16 ) / $AQ$16</f>
        <v>1.0812216110577613</v>
      </c>
      <c r="Z1700" s="10">
        <f>(H1700 - $AP$17) / $AQ$17</f>
        <v>6.4486699845746329E-2</v>
      </c>
      <c r="AA1700" s="10">
        <f t="shared" si="294"/>
        <v>2.2831550206099439E-2</v>
      </c>
      <c r="AB1700" s="10">
        <f t="shared" si="295"/>
        <v>0.50570763961396403</v>
      </c>
      <c r="AC1700" s="10">
        <f t="shared" si="296"/>
        <v>-0.70462811420837246</v>
      </c>
      <c r="AD1700" s="10">
        <f t="shared" si="297"/>
        <v>1</v>
      </c>
    </row>
    <row r="1701" spans="1:30" x14ac:dyDescent="0.3">
      <c r="A1701" t="s">
        <v>4</v>
      </c>
      <c r="B1701">
        <f t="shared" si="287"/>
        <v>1</v>
      </c>
      <c r="C1701" s="10">
        <v>1.9713199720000001</v>
      </c>
      <c r="D1701" s="10">
        <v>1.0700826E-2</v>
      </c>
      <c r="E1701" s="10">
        <v>0.44602476699999999</v>
      </c>
      <c r="F1701" s="10">
        <v>2.886650972</v>
      </c>
      <c r="G1701" s="10">
        <v>0.43264733399999999</v>
      </c>
      <c r="H1701" s="10">
        <v>3.2743185000000001E-2</v>
      </c>
      <c r="I1701" s="10">
        <f>MIN($AF1719, MAX($AF1718, C1701))</f>
        <v>1.9713199720000001</v>
      </c>
      <c r="J1701" s="10">
        <f>MIN($AF1722, MAX($AF1721, D1701))</f>
        <v>1.0700826E-2</v>
      </c>
      <c r="K1701" s="10">
        <f>MIN($AF1725, MAX($AF1724, E1701))</f>
        <v>0.44602476699999999</v>
      </c>
      <c r="L1701" s="10">
        <f>MIN($AF1728, MAX($AF1727, F1701))</f>
        <v>2.886650972</v>
      </c>
      <c r="M1701" s="10">
        <f>MIN($AF1731, MAX($AF1730, G1701))</f>
        <v>0.43264733399999999</v>
      </c>
      <c r="N1701" s="10">
        <f>MIN($AF1734, MAX($AF1733, H1701))</f>
        <v>3.2743185000000001E-2</v>
      </c>
      <c r="O1701" s="10">
        <f t="shared" si="288"/>
        <v>1.0890062890994534</v>
      </c>
      <c r="P1701" s="10">
        <f t="shared" si="289"/>
        <v>1.0643977353513547E-2</v>
      </c>
      <c r="Q1701" s="10">
        <f t="shared" si="290"/>
        <v>0.36881825152903386</v>
      </c>
      <c r="R1701" s="10">
        <f t="shared" si="291"/>
        <v>1.3575478541671813</v>
      </c>
      <c r="S1701" s="10">
        <f t="shared" si="292"/>
        <v>0.35952401527782052</v>
      </c>
      <c r="T1701" s="10">
        <f t="shared" si="293"/>
        <v>3.2218548386495904E-2</v>
      </c>
      <c r="U1701" s="10">
        <f>(C1701 - $AP$12 ) / $AQ$12</f>
        <v>1.9948205451616756</v>
      </c>
      <c r="V1701" s="10">
        <f>(D1701 - $AP$13 ) / $AQ$13</f>
        <v>-2.8078767088890892E-2</v>
      </c>
      <c r="W1701" s="10">
        <f>(E1701 - $AP$14 ) / $AQ$14</f>
        <v>-0.21320313689802114</v>
      </c>
      <c r="X1701" s="10">
        <f>(F1701 - $AP$15 ) / $AQ$15</f>
        <v>1.8795321680360906</v>
      </c>
      <c r="Y1701" s="10">
        <f>(G1701 - $AP$16 ) / $AQ$16</f>
        <v>0.14654026008709528</v>
      </c>
      <c r="Z1701" s="10">
        <f>(H1701 - $AP$17) / $AQ$17</f>
        <v>-0.13952747063902515</v>
      </c>
      <c r="AA1701" s="10">
        <f t="shared" si="294"/>
        <v>4.8131249389989916E-2</v>
      </c>
      <c r="AB1701" s="10">
        <f t="shared" si="295"/>
        <v>0.51203048993387179</v>
      </c>
      <c r="AC1701" s="10">
        <f t="shared" si="296"/>
        <v>-0.66937110506360564</v>
      </c>
      <c r="AD1701" s="10">
        <f t="shared" si="297"/>
        <v>1</v>
      </c>
    </row>
    <row r="1702" spans="1:30" x14ac:dyDescent="0.3">
      <c r="A1702" t="s">
        <v>4</v>
      </c>
      <c r="B1702">
        <f t="shared" si="287"/>
        <v>1</v>
      </c>
      <c r="C1702" s="10">
        <v>1.6338517290000001</v>
      </c>
      <c r="D1702" s="10">
        <v>2.9115052999999998E-2</v>
      </c>
      <c r="E1702" s="10">
        <v>0.62293543500000004</v>
      </c>
      <c r="F1702" s="10">
        <v>2.4732724899999998</v>
      </c>
      <c r="G1702" s="10">
        <v>0.70376955900000004</v>
      </c>
      <c r="H1702" s="10">
        <v>3.5590538999999997E-2</v>
      </c>
      <c r="I1702" s="10">
        <f>MIN($AF1720, MAX($AF1719, C1702))</f>
        <v>1.6338517290000001</v>
      </c>
      <c r="J1702" s="10">
        <f>MIN($AF1723, MAX($AF1722, D1702))</f>
        <v>2.9115052999999998E-2</v>
      </c>
      <c r="K1702" s="10">
        <f>MIN($AF1726, MAX($AF1725, E1702))</f>
        <v>0.62293543500000004</v>
      </c>
      <c r="L1702" s="10">
        <f>MIN($AF1729, MAX($AF1728, F1702))</f>
        <v>2.4732724899999998</v>
      </c>
      <c r="M1702" s="10">
        <f>MIN($AF1732, MAX($AF1731, G1702))</f>
        <v>0.70376955900000004</v>
      </c>
      <c r="N1702" s="10">
        <f>MIN($AF1735, MAX($AF1734, H1702))</f>
        <v>3.5590538999999997E-2</v>
      </c>
      <c r="O1702" s="10">
        <f t="shared" si="288"/>
        <v>0.96844731054457733</v>
      </c>
      <c r="P1702" s="10">
        <f t="shared" si="289"/>
        <v>2.8699261097211756E-2</v>
      </c>
      <c r="Q1702" s="10">
        <f t="shared" si="290"/>
        <v>0.48423650647190403</v>
      </c>
      <c r="R1702" s="10">
        <f t="shared" si="291"/>
        <v>1.2450972302292096</v>
      </c>
      <c r="S1702" s="10">
        <f t="shared" si="292"/>
        <v>0.53284318393336394</v>
      </c>
      <c r="T1702" s="10">
        <f t="shared" si="293"/>
        <v>3.4971833086808832E-2</v>
      </c>
      <c r="U1702" s="10">
        <f>(C1702 - $AP$12 ) / $AQ$12</f>
        <v>1.3143355179261293</v>
      </c>
      <c r="V1702" s="10">
        <f>(D1702 - $AP$13 ) / $AQ$13</f>
        <v>1.6193851115471686E-2</v>
      </c>
      <c r="W1702" s="10">
        <f>(E1702 - $AP$14 ) / $AQ$14</f>
        <v>5.7711554087149439E-2</v>
      </c>
      <c r="X1702" s="10">
        <f>(F1702 - $AP$15 ) / $AQ$15</f>
        <v>1.4767129397053518</v>
      </c>
      <c r="Y1702" s="10">
        <f>(G1702 - $AP$16 ) / $AQ$16</f>
        <v>0.70292812352329725</v>
      </c>
      <c r="Z1702" s="10">
        <f>(H1702 - $AP$17) / $AQ$17</f>
        <v>-0.13262872269599674</v>
      </c>
      <c r="AA1702" s="10">
        <f t="shared" si="294"/>
        <v>3.1712431852007505E-2</v>
      </c>
      <c r="AB1702" s="10">
        <f t="shared" si="295"/>
        <v>0.50792744360261444</v>
      </c>
      <c r="AC1702" s="10">
        <f t="shared" si="296"/>
        <v>-0.67741666915839016</v>
      </c>
      <c r="AD1702" s="10">
        <f t="shared" si="297"/>
        <v>1</v>
      </c>
    </row>
    <row r="1703" spans="1:30" x14ac:dyDescent="0.3">
      <c r="A1703" t="s">
        <v>2</v>
      </c>
      <c r="B1703">
        <f t="shared" si="287"/>
        <v>0</v>
      </c>
      <c r="C1703" s="10">
        <v>1.761926294</v>
      </c>
      <c r="D1703" s="10">
        <v>3.4587066999999999E-2</v>
      </c>
      <c r="E1703" s="10">
        <v>0.96233091699999995</v>
      </c>
      <c r="F1703" s="10">
        <v>1.1724736520000001</v>
      </c>
      <c r="G1703" s="10">
        <v>0.701854494</v>
      </c>
      <c r="H1703" s="10">
        <v>6.8323350000000005E-2</v>
      </c>
      <c r="I1703" s="10">
        <f>MIN($AF1721, MAX($AF1720, C1703))</f>
        <v>1.761926294</v>
      </c>
      <c r="J1703" s="10">
        <f>MIN($AF1724, MAX($AF1723, D1703))</f>
        <v>3.4587066999999999E-2</v>
      </c>
      <c r="K1703" s="10">
        <f>MIN($AF1727, MAX($AF1726, E1703))</f>
        <v>0.96233091699999995</v>
      </c>
      <c r="L1703" s="10">
        <f>MIN($AF1730, MAX($AF1729, F1703))</f>
        <v>1.1724736520000001</v>
      </c>
      <c r="M1703" s="10">
        <f>MIN($AF1733, MAX($AF1732, G1703))</f>
        <v>0.701854494</v>
      </c>
      <c r="N1703" s="10">
        <f>MIN($AF1736, MAX($AF1735, H1703))</f>
        <v>6.8323350000000005E-2</v>
      </c>
      <c r="O1703" s="10">
        <f t="shared" si="288"/>
        <v>1.0159283688960552</v>
      </c>
      <c r="P1703" s="10">
        <f t="shared" si="289"/>
        <v>3.4002378025867315E-2</v>
      </c>
      <c r="Q1703" s="10">
        <f t="shared" si="290"/>
        <v>0.67413301002002879</v>
      </c>
      <c r="R1703" s="10">
        <f t="shared" si="291"/>
        <v>0.77586645012068955</v>
      </c>
      <c r="S1703" s="10">
        <f t="shared" si="292"/>
        <v>0.53171853530976354</v>
      </c>
      <c r="T1703" s="10">
        <f t="shared" si="293"/>
        <v>6.6090456887070048E-2</v>
      </c>
      <c r="U1703" s="10">
        <f>(C1703 - $AP$12 ) / $AQ$12</f>
        <v>1.5725904075638655</v>
      </c>
      <c r="V1703" s="10">
        <f>(D1703 - $AP$13 ) / $AQ$13</f>
        <v>2.9350004052596166E-2</v>
      </c>
      <c r="W1703" s="10">
        <f>(E1703 - $AP$14 ) / $AQ$14</f>
        <v>0.57744969745221197</v>
      </c>
      <c r="X1703" s="10">
        <f>(F1703 - $AP$15 ) / $AQ$15</f>
        <v>0.20914143573751487</v>
      </c>
      <c r="Y1703" s="10">
        <f>(G1703 - $AP$16 ) / $AQ$16</f>
        <v>0.69899809187911366</v>
      </c>
      <c r="Z1703" s="10">
        <f>(H1703 - $AP$17) / $AQ$17</f>
        <v>-5.3321614217111166E-2</v>
      </c>
      <c r="AA1703" s="10">
        <f t="shared" si="294"/>
        <v>3.7943634217296338E-2</v>
      </c>
      <c r="AB1703" s="10">
        <f t="shared" si="295"/>
        <v>0.50948477063095621</v>
      </c>
      <c r="AC1703" s="10">
        <f t="shared" si="296"/>
        <v>-0.71229895179604052</v>
      </c>
      <c r="AD1703" s="10">
        <f t="shared" si="297"/>
        <v>1</v>
      </c>
    </row>
    <row r="1704" spans="1:30" x14ac:dyDescent="0.3">
      <c r="A1704" t="s">
        <v>2</v>
      </c>
      <c r="B1704">
        <f t="shared" si="287"/>
        <v>0</v>
      </c>
      <c r="C1704" s="10">
        <v>1.8192996050000001</v>
      </c>
      <c r="D1704" s="10">
        <v>1.2612022000000001E-2</v>
      </c>
      <c r="E1704" s="10">
        <v>0.65443511499999996</v>
      </c>
      <c r="F1704" s="10">
        <v>1.9056628870000001</v>
      </c>
      <c r="G1704" s="10">
        <v>-0.14851072700000001</v>
      </c>
      <c r="H1704" s="10">
        <v>5.6899617999999999E-2</v>
      </c>
      <c r="I1704" s="10">
        <f>MIN($AF1722, MAX($AF1721, C1704))</f>
        <v>1.8192996050000001</v>
      </c>
      <c r="J1704" s="10">
        <f>MIN($AF1725, MAX($AF1724, D1704))</f>
        <v>1.2612022000000001E-2</v>
      </c>
      <c r="K1704" s="10">
        <f>MIN($AF1728, MAX($AF1727, E1704))</f>
        <v>0.65443511499999996</v>
      </c>
      <c r="L1704" s="10">
        <f>MIN($AF1731, MAX($AF1730, F1704))</f>
        <v>1.9056628870000001</v>
      </c>
      <c r="M1704" s="10">
        <f>MIN($AF1734, MAX($AF1733, G1704))</f>
        <v>-0.14851072700000001</v>
      </c>
      <c r="N1704" s="10">
        <f>MIN($AF1737, MAX($AF1736, H1704))</f>
        <v>5.6899617999999999E-2</v>
      </c>
      <c r="O1704" s="10">
        <f t="shared" si="288"/>
        <v>1.0364884870805493</v>
      </c>
      <c r="P1704" s="10">
        <f t="shared" si="289"/>
        <v>1.2533152890858603E-2</v>
      </c>
      <c r="Q1704" s="10">
        <f t="shared" si="290"/>
        <v>0.50345963032432284</v>
      </c>
      <c r="R1704" s="10">
        <f t="shared" si="291"/>
        <v>1.0666615525689265</v>
      </c>
      <c r="S1704" s="10">
        <f t="shared" si="292"/>
        <v>-0.1384660831121054</v>
      </c>
      <c r="T1704" s="10">
        <f t="shared" si="293"/>
        <v>5.5339733598715787E-2</v>
      </c>
      <c r="U1704" s="10">
        <f>(C1704 - $AP$12 ) / $AQ$12</f>
        <v>1.6882803425674044</v>
      </c>
      <c r="V1704" s="10">
        <f>(D1704 - $AP$13 ) / $AQ$13</f>
        <v>-2.3483752005080696E-2</v>
      </c>
      <c r="W1704" s="10">
        <f>(E1704 - $AP$14 ) / $AQ$14</f>
        <v>0.1059490412314054</v>
      </c>
      <c r="X1704" s="10">
        <f>(F1704 - $AP$15 ) / $AQ$15</f>
        <v>0.92360223794033625</v>
      </c>
      <c r="Y1704" s="10">
        <f>(G1704 - $AP$16 ) / $AQ$16</f>
        <v>-1.0460926636007946</v>
      </c>
      <c r="Z1704" s="10">
        <f>(H1704 - $AP$17) / $AQ$17</f>
        <v>-8.0999748947358341E-2</v>
      </c>
      <c r="AA1704" s="10">
        <f t="shared" si="294"/>
        <v>4.0735013686027326E-2</v>
      </c>
      <c r="AB1704" s="10">
        <f t="shared" si="295"/>
        <v>0.51018234546154761</v>
      </c>
      <c r="AC1704" s="10">
        <f t="shared" si="296"/>
        <v>-0.71372209073134907</v>
      </c>
      <c r="AD1704" s="10">
        <f t="shared" si="297"/>
        <v>1</v>
      </c>
    </row>
    <row r="1705" spans="1:30" x14ac:dyDescent="0.3">
      <c r="A1705" t="s">
        <v>2</v>
      </c>
      <c r="B1705">
        <f t="shared" si="287"/>
        <v>0</v>
      </c>
      <c r="C1705" s="10">
        <v>2.081417998</v>
      </c>
      <c r="D1705" s="10">
        <v>5.9299879999999998E-3</v>
      </c>
      <c r="E1705" s="10">
        <v>0.507999486</v>
      </c>
      <c r="F1705" s="10">
        <v>2.091453311</v>
      </c>
      <c r="G1705" s="10">
        <v>0.16811594199999999</v>
      </c>
      <c r="H1705" s="10">
        <v>5.8619118999999997E-2</v>
      </c>
      <c r="I1705" s="10">
        <f>MIN($AF1723, MAX($AF1722, C1705))</f>
        <v>2.081417998</v>
      </c>
      <c r="J1705" s="10">
        <f>MIN($AF1726, MAX($AF1725, D1705))</f>
        <v>5.9299879999999998E-3</v>
      </c>
      <c r="K1705" s="10">
        <f>MIN($AF1729, MAX($AF1728, E1705))</f>
        <v>0.507999486</v>
      </c>
      <c r="L1705" s="10">
        <f>MIN($AF1732, MAX($AF1731, F1705))</f>
        <v>2.091453311</v>
      </c>
      <c r="M1705" s="10">
        <f>MIN($AF1735, MAX($AF1734, G1705))</f>
        <v>0.16811594199999999</v>
      </c>
      <c r="N1705" s="10">
        <f>MIN($AF1738, MAX($AF1737, H1705))</f>
        <v>5.8619118999999997E-2</v>
      </c>
      <c r="O1705" s="10">
        <f t="shared" si="288"/>
        <v>1.1253898800000408</v>
      </c>
      <c r="P1705" s="10">
        <f t="shared" si="289"/>
        <v>5.9124748223430253E-3</v>
      </c>
      <c r="Q1705" s="10">
        <f t="shared" si="290"/>
        <v>0.41078392873689995</v>
      </c>
      <c r="R1705" s="10">
        <f t="shared" si="291"/>
        <v>1.1286413075249577</v>
      </c>
      <c r="S1705" s="10">
        <f t="shared" si="292"/>
        <v>0.15539214489050934</v>
      </c>
      <c r="T1705" s="10">
        <f t="shared" si="293"/>
        <v>5.6965340924795077E-2</v>
      </c>
      <c r="U1705" s="10">
        <f>(C1705 - $AP$12 ) / $AQ$12</f>
        <v>2.2168267924908203</v>
      </c>
      <c r="V1705" s="10">
        <f>(D1705 - $AP$13 ) / $AQ$13</f>
        <v>-3.9549109519711627E-2</v>
      </c>
      <c r="W1705" s="10">
        <f>(E1705 - $AP$14 ) / $AQ$14</f>
        <v>-0.11829726131352684</v>
      </c>
      <c r="X1705" s="10">
        <f>(F1705 - $AP$15 ) / $AQ$15</f>
        <v>1.104646870125426</v>
      </c>
      <c r="Y1705" s="10">
        <f>(G1705 - $AP$16 ) / $AQ$16</f>
        <v>-0.39632211870418377</v>
      </c>
      <c r="Z1705" s="10">
        <f>(H1705 - $AP$17) / $AQ$17</f>
        <v>-7.6833634025650202E-2</v>
      </c>
      <c r="AA1705" s="10">
        <f t="shared" si="294"/>
        <v>5.3487840529103541E-2</v>
      </c>
      <c r="AB1705" s="10">
        <f t="shared" si="295"/>
        <v>0.51336877300266948</v>
      </c>
      <c r="AC1705" s="10">
        <f t="shared" si="296"/>
        <v>-0.72024867683782168</v>
      </c>
      <c r="AD1705" s="10">
        <f t="shared" si="297"/>
        <v>1</v>
      </c>
    </row>
    <row r="1706" spans="1:30" x14ac:dyDescent="0.3">
      <c r="A1706" t="s">
        <v>2</v>
      </c>
      <c r="B1706">
        <f t="shared" si="287"/>
        <v>0</v>
      </c>
      <c r="C1706" s="10">
        <v>0.98169717099999998</v>
      </c>
      <c r="D1706" s="10">
        <v>7.3706221000000002E-2</v>
      </c>
      <c r="E1706" s="10">
        <v>0.63460533200000002</v>
      </c>
      <c r="F1706" s="10">
        <v>0.91747410600000001</v>
      </c>
      <c r="G1706" s="10">
        <v>0.35496183199999998</v>
      </c>
      <c r="H1706" s="10">
        <v>0.121636463</v>
      </c>
      <c r="I1706" s="10">
        <f>MIN($AF1724, MAX($AF1723, C1706))</f>
        <v>0.98169717099999998</v>
      </c>
      <c r="J1706" s="10">
        <f>MIN($AF1727, MAX($AF1726, D1706))</f>
        <v>7.3706221000000002E-2</v>
      </c>
      <c r="K1706" s="10">
        <f>MIN($AF1730, MAX($AF1729, E1706))</f>
        <v>0.63460533200000002</v>
      </c>
      <c r="L1706" s="10">
        <f>MIN($AF1733, MAX($AF1732, F1706))</f>
        <v>0.91747410600000001</v>
      </c>
      <c r="M1706" s="10">
        <f>MIN($AF1736, MAX($AF1735, G1706))</f>
        <v>0.35496183199999998</v>
      </c>
      <c r="N1706" s="10">
        <f>MIN($AF1739, MAX($AF1738, H1706))</f>
        <v>0.121636463</v>
      </c>
      <c r="O1706" s="10">
        <f t="shared" si="288"/>
        <v>0.68395363462781711</v>
      </c>
      <c r="P1706" s="10">
        <f t="shared" si="289"/>
        <v>7.1116421424589432E-2</v>
      </c>
      <c r="Q1706" s="10">
        <f t="shared" si="290"/>
        <v>0.4914013880546847</v>
      </c>
      <c r="R1706" s="10">
        <f t="shared" si="291"/>
        <v>0.65100875012637283</v>
      </c>
      <c r="S1706" s="10">
        <f t="shared" si="292"/>
        <v>0.30377328566924844</v>
      </c>
      <c r="T1706" s="10">
        <f t="shared" si="293"/>
        <v>0.11478874657717421</v>
      </c>
      <c r="U1706" s="10">
        <f>(C1706 - $AP$12 ) / $AQ$12</f>
        <v>-6.9610761979100602E-4</v>
      </c>
      <c r="V1706" s="10">
        <f>(D1706 - $AP$13 ) / $AQ$13</f>
        <v>0.1234026824256641</v>
      </c>
      <c r="W1706" s="10">
        <f>(E1706 - $AP$14 ) / $AQ$14</f>
        <v>7.5582418378859442E-2</v>
      </c>
      <c r="X1706" s="10">
        <f>(F1706 - $AP$15 ) / $AQ$15</f>
        <v>-3.9344455079629088E-2</v>
      </c>
      <c r="Y1706" s="10">
        <f>(G1706 - $AP$16 ) / $AQ$16</f>
        <v>-1.2883300551464666E-2</v>
      </c>
      <c r="Z1706" s="10">
        <f>(H1706 - $AP$17) / $AQ$17</f>
        <v>7.5848741363962607E-2</v>
      </c>
      <c r="AA1706" s="10">
        <f t="shared" si="294"/>
        <v>-1.6795761168440206E-5</v>
      </c>
      <c r="AB1706" s="10">
        <f t="shared" si="295"/>
        <v>0.49999580105970803</v>
      </c>
      <c r="AC1706" s="10">
        <f t="shared" si="296"/>
        <v>-0.69313878271462348</v>
      </c>
      <c r="AD1706" s="10">
        <f t="shared" si="297"/>
        <v>0</v>
      </c>
    </row>
    <row r="1707" spans="1:30" x14ac:dyDescent="0.3">
      <c r="A1707" t="s">
        <v>4</v>
      </c>
      <c r="B1707">
        <f t="shared" si="287"/>
        <v>1</v>
      </c>
      <c r="C1707" s="10">
        <v>1.53</v>
      </c>
      <c r="D1707" s="10">
        <v>4.1628629E-2</v>
      </c>
      <c r="E1707" s="10">
        <v>0.346540077</v>
      </c>
      <c r="F1707" s="10">
        <v>0.97582972599999995</v>
      </c>
      <c r="G1707" s="10">
        <v>0.56769230800000003</v>
      </c>
      <c r="H1707" s="10">
        <v>0.120126449</v>
      </c>
      <c r="I1707" s="10">
        <f>MIN($AF1725, MAX($AF1724, C1707))</f>
        <v>1.53</v>
      </c>
      <c r="J1707" s="10">
        <f>MIN($AF1728, MAX($AF1727, D1707))</f>
        <v>4.1628629E-2</v>
      </c>
      <c r="K1707" s="10">
        <f>MIN($AF1731, MAX($AF1730, E1707))</f>
        <v>0.346540077</v>
      </c>
      <c r="L1707" s="10">
        <f>MIN($AF1734, MAX($AF1733, F1707))</f>
        <v>0.97582972599999995</v>
      </c>
      <c r="M1707" s="10">
        <f>MIN($AF1737, MAX($AF1736, G1707))</f>
        <v>0.56769230800000003</v>
      </c>
      <c r="N1707" s="10">
        <f>MIN($AF1740, MAX($AF1739, H1707))</f>
        <v>0.120126449</v>
      </c>
      <c r="O1707" s="10">
        <f t="shared" si="288"/>
        <v>0.92821930273942899</v>
      </c>
      <c r="P1707" s="10">
        <f t="shared" si="289"/>
        <v>4.078547769352401E-2</v>
      </c>
      <c r="Q1707" s="10">
        <f t="shared" si="290"/>
        <v>0.29753839665873993</v>
      </c>
      <c r="R1707" s="10">
        <f t="shared" si="291"/>
        <v>0.680988424560106</v>
      </c>
      <c r="S1707" s="10">
        <f t="shared" si="292"/>
        <v>0.44960467052931291</v>
      </c>
      <c r="T1707" s="10">
        <f t="shared" si="293"/>
        <v>0.11344157982703419</v>
      </c>
      <c r="U1707" s="10">
        <f>(C1707 - $AP$12 ) / $AQ$12</f>
        <v>1.1049245641463286</v>
      </c>
      <c r="V1707" s="10">
        <f>(D1707 - $AP$13 ) / $AQ$13</f>
        <v>4.6279760918759912E-2</v>
      </c>
      <c r="W1707" s="10">
        <f>(E1707 - $AP$14 ) / $AQ$14</f>
        <v>-0.36555044502703393</v>
      </c>
      <c r="X1707" s="10">
        <f>(F1707 - $AP$15 ) / $AQ$15</f>
        <v>1.7520541142312124E-2</v>
      </c>
      <c r="Y1707" s="10">
        <f>(G1707 - $AP$16 ) / $AQ$16</f>
        <v>0.42367498982626534</v>
      </c>
      <c r="Z1707" s="10">
        <f>(H1707 - $AP$17) / $AQ$17</f>
        <v>7.2190184691190554E-2</v>
      </c>
      <c r="AA1707" s="10">
        <f t="shared" si="294"/>
        <v>2.6659741340162815E-2</v>
      </c>
      <c r="AB1707" s="10">
        <f t="shared" si="295"/>
        <v>0.50666454060907939</v>
      </c>
      <c r="AC1707" s="10">
        <f t="shared" si="296"/>
        <v>-0.6799061499850193</v>
      </c>
      <c r="AD1707" s="10">
        <f t="shared" si="297"/>
        <v>1</v>
      </c>
    </row>
    <row r="1708" spans="1:30" x14ac:dyDescent="0.3">
      <c r="A1708" t="s">
        <v>4</v>
      </c>
      <c r="B1708">
        <f t="shared" si="287"/>
        <v>1</v>
      </c>
      <c r="C1708" s="10">
        <v>1.2311926609999999</v>
      </c>
      <c r="D1708" s="10">
        <v>0.136565507</v>
      </c>
      <c r="E1708" s="10">
        <v>1.1572908959999999</v>
      </c>
      <c r="F1708" s="10">
        <v>-180.46666669999999</v>
      </c>
      <c r="G1708" s="10">
        <v>0.62424242399999996</v>
      </c>
      <c r="H1708" s="10">
        <v>9.0502078999999999E-2</v>
      </c>
      <c r="I1708" s="10">
        <f>MIN($AF1726, MAX($AF1725, C1708))</f>
        <v>1.2311926609999999</v>
      </c>
      <c r="J1708" s="10">
        <f>MIN($AF1729, MAX($AF1728, D1708))</f>
        <v>0.136565507</v>
      </c>
      <c r="K1708" s="10">
        <f>MIN($AF1732, MAX($AF1731, E1708))</f>
        <v>1.1572908959999999</v>
      </c>
      <c r="L1708" s="10">
        <f>MIN($AF1735, MAX($AF1734, F1708))</f>
        <v>-180.46666669999999</v>
      </c>
      <c r="M1708" s="10">
        <f>MIN($AF1738, MAX($AF1737, G1708))</f>
        <v>0.62424242399999996</v>
      </c>
      <c r="N1708" s="10">
        <f>MIN($AF1741, MAX($AF1740, H1708))</f>
        <v>9.0502078999999999E-2</v>
      </c>
      <c r="O1708" s="10">
        <f t="shared" si="288"/>
        <v>0.80253626806434841</v>
      </c>
      <c r="P1708" s="10">
        <f t="shared" si="289"/>
        <v>0.12801100189267431</v>
      </c>
      <c r="Q1708" s="10">
        <f t="shared" si="290"/>
        <v>0.76885321969558929</v>
      </c>
      <c r="R1708" s="10">
        <f t="shared" si="291"/>
        <v>-5.2010719822928895</v>
      </c>
      <c r="S1708" s="10">
        <f t="shared" si="292"/>
        <v>0.48504150646102229</v>
      </c>
      <c r="T1708" s="10">
        <f t="shared" si="293"/>
        <v>8.6638213122653698E-2</v>
      </c>
      <c r="U1708" s="10">
        <f>(C1708 - $AP$12 ) / $AQ$12</f>
        <v>0.50239699470745791</v>
      </c>
      <c r="V1708" s="10">
        <f>(D1708 - $AP$13 ) / $AQ$13</f>
        <v>0.27453284768738451</v>
      </c>
      <c r="W1708" s="10">
        <f>(E1708 - $AP$14 ) / $AQ$14</f>
        <v>0.87600445993414622</v>
      </c>
      <c r="X1708" s="10">
        <f>(F1708 - $AP$15 ) / $AQ$15</f>
        <v>-176.79024662445514</v>
      </c>
      <c r="Y1708" s="10">
        <f>(G1708 - $AP$16 ) / $AQ$16</f>
        <v>0.53972522590819971</v>
      </c>
      <c r="Z1708" s="10">
        <f>(H1708 - $AP$17) / $AQ$17</f>
        <v>4.1440212217617165E-4</v>
      </c>
      <c r="AA1708" s="10">
        <f t="shared" si="294"/>
        <v>1.2121889913203338E-2</v>
      </c>
      <c r="AB1708" s="10">
        <f t="shared" si="295"/>
        <v>0.50303043537065628</v>
      </c>
      <c r="AC1708" s="10">
        <f t="shared" si="296"/>
        <v>-0.68710460301777287</v>
      </c>
      <c r="AD1708" s="10">
        <f t="shared" si="297"/>
        <v>1</v>
      </c>
    </row>
    <row r="1709" spans="1:30" x14ac:dyDescent="0.3">
      <c r="A1709" t="s">
        <v>4</v>
      </c>
      <c r="B1709">
        <f t="shared" si="287"/>
        <v>1</v>
      </c>
      <c r="C1709" s="10">
        <v>1.1346423560000001</v>
      </c>
      <c r="D1709" s="10">
        <v>0.122410546</v>
      </c>
      <c r="E1709" s="10">
        <v>1.1868173259999999</v>
      </c>
      <c r="F1709" s="10">
        <v>8.1103448280000006</v>
      </c>
      <c r="G1709" s="10">
        <v>0.72222222199999997</v>
      </c>
      <c r="H1709" s="10">
        <v>6.3471914000000004E-2</v>
      </c>
      <c r="I1709" s="10">
        <f>MIN($AF1727, MAX($AF1726, C1709))</f>
        <v>1.1346423560000001</v>
      </c>
      <c r="J1709" s="10">
        <f>MIN($AF1730, MAX($AF1729, D1709))</f>
        <v>0.122410546</v>
      </c>
      <c r="K1709" s="10">
        <f>MIN($AF1733, MAX($AF1732, E1709))</f>
        <v>1.1868173259999999</v>
      </c>
      <c r="L1709" s="10">
        <f>MIN($AF1736, MAX($AF1735, F1709))</f>
        <v>8.1103448280000006</v>
      </c>
      <c r="M1709" s="10">
        <f>MIN($AF1739, MAX($AF1738, G1709))</f>
        <v>0.72222222199999997</v>
      </c>
      <c r="N1709" s="10">
        <f>MIN($AF1742, MAX($AF1741, H1709))</f>
        <v>6.3471914000000004E-2</v>
      </c>
      <c r="O1709" s="10">
        <f t="shared" si="288"/>
        <v>0.75829911789432602</v>
      </c>
      <c r="P1709" s="10">
        <f t="shared" si="289"/>
        <v>0.11547864569924986</v>
      </c>
      <c r="Q1709" s="10">
        <f t="shared" si="290"/>
        <v>0.78244721099982084</v>
      </c>
      <c r="R1709" s="10">
        <f t="shared" si="291"/>
        <v>2.2094105621471711</v>
      </c>
      <c r="S1709" s="10">
        <f t="shared" si="292"/>
        <v>0.5436154464599493</v>
      </c>
      <c r="T1709" s="10">
        <f t="shared" si="293"/>
        <v>6.1538946282631998E-2</v>
      </c>
      <c r="U1709" s="10">
        <f>(C1709 - $AP$12 ) / $AQ$12</f>
        <v>0.30770893652615761</v>
      </c>
      <c r="V1709" s="10">
        <f>(D1709 - $AP$13 ) / $AQ$13</f>
        <v>0.24050061901709371</v>
      </c>
      <c r="W1709" s="10">
        <f>(E1709 - $AP$14 ) / $AQ$14</f>
        <v>0.92122018236500192</v>
      </c>
      <c r="X1709" s="10">
        <f>(F1709 - $AP$15 ) / $AQ$15</f>
        <v>6.9697930783994426</v>
      </c>
      <c r="Y1709" s="10">
        <f>(G1709 - $AP$16 ) / $AQ$16</f>
        <v>0.74079605464284382</v>
      </c>
      <c r="Z1709" s="10">
        <f>(H1709 - $AP$17) / $AQ$17</f>
        <v>-6.5075977786141964E-2</v>
      </c>
      <c r="AA1709" s="10">
        <f t="shared" si="294"/>
        <v>7.4244350447416904E-3</v>
      </c>
      <c r="AB1709" s="10">
        <f t="shared" si="295"/>
        <v>0.50185610023516036</v>
      </c>
      <c r="AC1709" s="10">
        <f t="shared" si="296"/>
        <v>-0.68944185330121588</v>
      </c>
      <c r="AD1709" s="10">
        <f t="shared" si="297"/>
        <v>1</v>
      </c>
    </row>
    <row r="1710" spans="1:30" x14ac:dyDescent="0.3">
      <c r="A1710" t="s">
        <v>5</v>
      </c>
      <c r="B1710">
        <f t="shared" si="287"/>
        <v>1</v>
      </c>
      <c r="C1710" s="10">
        <v>1.6322398659999999</v>
      </c>
      <c r="D1710" s="10">
        <v>-0.87561901600000003</v>
      </c>
      <c r="E1710" s="10">
        <v>0.21108165700000001</v>
      </c>
      <c r="F1710" s="10">
        <v>-7.9827394920000003</v>
      </c>
      <c r="G1710" s="10">
        <v>-7.7818254339999999</v>
      </c>
      <c r="H1710" s="10">
        <v>-4.7601001500000004</v>
      </c>
      <c r="I1710" s="10">
        <f>MIN($AF1728, MAX($AF1727, C1710))</f>
        <v>1.6322398659999999</v>
      </c>
      <c r="J1710" s="10">
        <f>MIN($AF1731, MAX($AF1730, D1710))</f>
        <v>-0.87561901600000003</v>
      </c>
      <c r="K1710" s="10">
        <f>MIN($AF1734, MAX($AF1733, E1710))</f>
        <v>0.21108165700000001</v>
      </c>
      <c r="L1710" s="10">
        <f>MIN($AF1737, MAX($AF1736, F1710))</f>
        <v>-7.9827394920000003</v>
      </c>
      <c r="M1710" s="10">
        <f>MIN($AF1740, MAX($AF1739, G1710))</f>
        <v>-7.7818254339999999</v>
      </c>
      <c r="N1710" s="10">
        <f>MIN($AF1743, MAX($AF1742, H1710))</f>
        <v>-4.7601001500000004</v>
      </c>
      <c r="O1710" s="10">
        <f t="shared" si="288"/>
        <v>0.96783514380905489</v>
      </c>
      <c r="P1710" s="10">
        <f t="shared" si="289"/>
        <v>-0.62893874680420614</v>
      </c>
      <c r="Q1710" s="10">
        <f t="shared" si="290"/>
        <v>0.19151389169488803</v>
      </c>
      <c r="R1710" s="10">
        <f t="shared" si="291"/>
        <v>-2.1953049017152368</v>
      </c>
      <c r="S1710" s="10">
        <f t="shared" si="292"/>
        <v>-2.1726842942375661</v>
      </c>
      <c r="T1710" s="10">
        <f t="shared" si="293"/>
        <v>-1.7509548617094228</v>
      </c>
      <c r="U1710" s="10">
        <f>(C1710 - $AP$12 ) / $AQ$12</f>
        <v>1.3110852902077983</v>
      </c>
      <c r="V1710" s="10">
        <f>(D1710 - $AP$13 ) / $AQ$13</f>
        <v>-2.1590234964993065</v>
      </c>
      <c r="W1710" s="10">
        <f>(E1710 - $AP$14 ) / $AQ$14</f>
        <v>-0.57298664099255614</v>
      </c>
      <c r="X1710" s="10">
        <f>(F1710 - $AP$15 ) / $AQ$15</f>
        <v>-8.712212854468417</v>
      </c>
      <c r="Y1710" s="10">
        <f>(G1710 - $AP$16 ) / $AQ$16</f>
        <v>-16.710923021067309</v>
      </c>
      <c r="Z1710" s="10">
        <f>(H1710 - $AP$17) / $AQ$17</f>
        <v>-11.751929054210585</v>
      </c>
      <c r="AA1710" s="10">
        <f t="shared" si="294"/>
        <v>3.1634010000345367E-2</v>
      </c>
      <c r="AB1710" s="10">
        <f t="shared" si="295"/>
        <v>0.50790784305589487</v>
      </c>
      <c r="AC1710" s="10">
        <f t="shared" si="296"/>
        <v>-0.67745525916797034</v>
      </c>
      <c r="AD1710" s="10">
        <f t="shared" si="297"/>
        <v>1</v>
      </c>
    </row>
    <row r="1711" spans="1:30" x14ac:dyDescent="0.3">
      <c r="A1711" t="s">
        <v>6</v>
      </c>
      <c r="B1711">
        <f t="shared" si="287"/>
        <v>1</v>
      </c>
      <c r="C1711" s="10">
        <v>0.98326190999999996</v>
      </c>
      <c r="D1711" s="10">
        <v>-0.151857454</v>
      </c>
      <c r="E1711" s="10">
        <v>0.19745042600000001</v>
      </c>
      <c r="F1711" s="10">
        <v>-4.2804116949999997</v>
      </c>
      <c r="G1711" s="10">
        <v>3.4200944029999998</v>
      </c>
      <c r="H1711" s="10">
        <v>-0.72829043999999998</v>
      </c>
      <c r="I1711" s="10">
        <f>MIN($AF1729, MAX($AF1728, C1711))</f>
        <v>0.98326190999999996</v>
      </c>
      <c r="J1711" s="10">
        <f>MIN($AF1732, MAX($AF1731, D1711))</f>
        <v>-0.151857454</v>
      </c>
      <c r="K1711" s="10">
        <f>MIN($AF1735, MAX($AF1734, E1711))</f>
        <v>0.19745042600000001</v>
      </c>
      <c r="L1711" s="10">
        <f>MIN($AF1738, MAX($AF1737, F1711))</f>
        <v>-4.2804116949999997</v>
      </c>
      <c r="M1711" s="10">
        <f>MIN($AF1741, MAX($AF1740, G1711))</f>
        <v>3.4200944029999998</v>
      </c>
      <c r="N1711" s="10">
        <f>MIN($AF1744, MAX($AF1743, H1711))</f>
        <v>-0.72829043999999998</v>
      </c>
      <c r="O1711" s="10">
        <f t="shared" si="288"/>
        <v>0.68474291847628366</v>
      </c>
      <c r="P1711" s="10">
        <f t="shared" si="289"/>
        <v>-0.14137581677031824</v>
      </c>
      <c r="Q1711" s="10">
        <f t="shared" si="290"/>
        <v>0.18019465153369876</v>
      </c>
      <c r="R1711" s="10">
        <f t="shared" si="291"/>
        <v>-1.6640040672163485</v>
      </c>
      <c r="S1711" s="10">
        <f t="shared" si="292"/>
        <v>1.4861610540063213</v>
      </c>
      <c r="T1711" s="10">
        <f t="shared" si="293"/>
        <v>-0.54713273496192472</v>
      </c>
      <c r="U1711" s="10">
        <f>(C1711 - $AP$12 ) / $AQ$12</f>
        <v>2.4590973013177008E-3</v>
      </c>
      <c r="V1711" s="10">
        <f>(D1711 - $AP$13 ) / $AQ$13</f>
        <v>-0.41891139158069662</v>
      </c>
      <c r="W1711" s="10">
        <f>(E1711 - $AP$14 ) / $AQ$14</f>
        <v>-0.59386102226001303</v>
      </c>
      <c r="X1711" s="10">
        <f>(F1711 - $AP$15 ) / $AQ$15</f>
        <v>-5.1044565460135809</v>
      </c>
      <c r="Y1711" s="10">
        <f>(G1711 - $AP$16 ) / $AQ$16</f>
        <v>6.2772781287721626</v>
      </c>
      <c r="Z1711" s="10">
        <f>(H1711 - $AP$17) / $AQ$17</f>
        <v>-1.9834074922465341</v>
      </c>
      <c r="AA1711" s="10">
        <f t="shared" si="294"/>
        <v>5.9333369997139605E-5</v>
      </c>
      <c r="AB1711" s="10">
        <f t="shared" si="295"/>
        <v>0.50001483334249486</v>
      </c>
      <c r="AC1711" s="10">
        <f t="shared" si="296"/>
        <v>-0.69311751431500301</v>
      </c>
      <c r="AD1711" s="10">
        <f t="shared" si="297"/>
        <v>1</v>
      </c>
    </row>
    <row r="1712" spans="1:30" x14ac:dyDescent="0.3">
      <c r="A1712" t="s">
        <v>5</v>
      </c>
      <c r="B1712">
        <f t="shared" si="287"/>
        <v>1</v>
      </c>
      <c r="C1712" s="10">
        <v>0.37748426000000002</v>
      </c>
      <c r="D1712" s="10">
        <v>-2.5111054000000001E-2</v>
      </c>
      <c r="E1712" s="10">
        <v>0.24412872899999999</v>
      </c>
      <c r="F1712" s="10">
        <v>1.6133634080000001</v>
      </c>
      <c r="G1712" s="10">
        <v>-0.58307313999999999</v>
      </c>
      <c r="H1712" s="10">
        <v>-0.147326068</v>
      </c>
      <c r="I1712" s="10">
        <f>MIN($AF1730, MAX($AF1729, C1712))</f>
        <v>0.37748426000000002</v>
      </c>
      <c r="J1712" s="10">
        <f>MIN($AF1733, MAX($AF1732, D1712))</f>
        <v>-2.5111054000000001E-2</v>
      </c>
      <c r="K1712" s="10">
        <f>MIN($AF1736, MAX($AF1735, E1712))</f>
        <v>0.24412872899999999</v>
      </c>
      <c r="L1712" s="10">
        <f>MIN($AF1739, MAX($AF1738, F1712))</f>
        <v>1.6133634080000001</v>
      </c>
      <c r="M1712" s="10">
        <f>MIN($AF1742, MAX($AF1741, G1712))</f>
        <v>-0.58307313999999999</v>
      </c>
      <c r="N1712" s="10">
        <f>MIN($AF1745, MAX($AF1744, H1712))</f>
        <v>-0.147326068</v>
      </c>
      <c r="O1712" s="10">
        <f t="shared" si="288"/>
        <v>0.320258835482372</v>
      </c>
      <c r="P1712" s="10">
        <f t="shared" si="289"/>
        <v>-2.4800952087289833E-2</v>
      </c>
      <c r="Q1712" s="10">
        <f t="shared" si="290"/>
        <v>0.21843546886684884</v>
      </c>
      <c r="R1712" s="10">
        <f t="shared" si="291"/>
        <v>0.96063805379125378</v>
      </c>
      <c r="S1712" s="10">
        <f t="shared" si="292"/>
        <v>-0.45936798324277484</v>
      </c>
      <c r="T1712" s="10">
        <f t="shared" si="293"/>
        <v>-0.13743407673628427</v>
      </c>
      <c r="U1712" s="10">
        <f>(C1712 - $AP$12 ) / $AQ$12</f>
        <v>-1.2190561984621866</v>
      </c>
      <c r="V1712" s="10">
        <f>(D1712 - $AP$13 ) / $AQ$13</f>
        <v>-0.11417989370259281</v>
      </c>
      <c r="W1712" s="10">
        <f>(E1712 - $AP$14 ) / $AQ$14</f>
        <v>-0.52237953289636896</v>
      </c>
      <c r="X1712" s="10">
        <f>(F1712 - $AP$15 ) / $AQ$15</f>
        <v>0.63876919582699054</v>
      </c>
      <c r="Y1712" s="10">
        <f>(G1712 - $AP$16 ) / $AQ$16</f>
        <v>-1.9378869548978297</v>
      </c>
      <c r="Z1712" s="10">
        <f>(H1712 - $AP$17) / $AQ$17</f>
        <v>-0.57581055617613008</v>
      </c>
      <c r="AA1712" s="10">
        <f t="shared" si="294"/>
        <v>-2.9413521958608611E-2</v>
      </c>
      <c r="AB1712" s="10">
        <f t="shared" si="295"/>
        <v>0.49264714961581163</v>
      </c>
      <c r="AC1712" s="10">
        <f t="shared" si="296"/>
        <v>-0.70796208205032107</v>
      </c>
      <c r="AD1712" s="10">
        <f t="shared" si="297"/>
        <v>0</v>
      </c>
    </row>
    <row r="1713" spans="1:30" x14ac:dyDescent="0.3">
      <c r="A1713" t="s">
        <v>5</v>
      </c>
      <c r="B1713">
        <f t="shared" si="287"/>
        <v>1</v>
      </c>
      <c r="C1713" s="10">
        <v>2.3446816699999999</v>
      </c>
      <c r="D1713" s="10">
        <v>-4.4392130000000002E-2</v>
      </c>
      <c r="E1713" s="10">
        <v>0.31187023800000002</v>
      </c>
      <c r="F1713" s="10">
        <v>2.3860809390000002</v>
      </c>
      <c r="G1713" s="10">
        <v>0.36919716000000002</v>
      </c>
      <c r="H1713" s="10">
        <v>-0.17705611499999999</v>
      </c>
      <c r="I1713" s="10">
        <f>MIN($AF1731, MAX($AF1730, C1713))</f>
        <v>2.3446816699999999</v>
      </c>
      <c r="J1713" s="10">
        <f>MIN($AF1734, MAX($AF1733, D1713))</f>
        <v>-4.4392130000000002E-2</v>
      </c>
      <c r="K1713" s="10">
        <f>MIN($AF1737, MAX($AF1736, E1713))</f>
        <v>0.31187023800000002</v>
      </c>
      <c r="L1713" s="10">
        <f>MIN($AF1740, MAX($AF1739, F1713))</f>
        <v>2.3860809390000002</v>
      </c>
      <c r="M1713" s="10">
        <f>MIN($AF1743, MAX($AF1742, G1713))</f>
        <v>0.36919716000000002</v>
      </c>
      <c r="N1713" s="10">
        <f>MIN($AF1746, MAX($AF1745, H1713))</f>
        <v>-0.17705611499999999</v>
      </c>
      <c r="O1713" s="10">
        <f t="shared" si="288"/>
        <v>1.2073715231323459</v>
      </c>
      <c r="P1713" s="10">
        <f t="shared" si="289"/>
        <v>-4.3435022387405889E-2</v>
      </c>
      <c r="Q1713" s="10">
        <f t="shared" si="290"/>
        <v>0.27145378166716316</v>
      </c>
      <c r="R1713" s="10">
        <f t="shared" si="291"/>
        <v>1.2196731874417859</v>
      </c>
      <c r="S1713" s="10">
        <f t="shared" si="292"/>
        <v>0.31422455346782746</v>
      </c>
      <c r="T1713" s="10">
        <f t="shared" si="293"/>
        <v>-0.16301650343732821</v>
      </c>
      <c r="U1713" s="10">
        <f>(C1713 - $AP$12 ) / $AQ$12</f>
        <v>2.7476826307127586</v>
      </c>
      <c r="V1713" s="10">
        <f>(D1713 - $AP$13 ) / $AQ$13</f>
        <v>-0.16053664363932912</v>
      </c>
      <c r="W1713" s="10">
        <f>(E1713 - $AP$14 ) / $AQ$14</f>
        <v>-0.41864260066340631</v>
      </c>
      <c r="X1713" s="10">
        <f>(F1713 - $AP$15 ) / $AQ$15</f>
        <v>1.3917485914866168</v>
      </c>
      <c r="Y1713" s="10">
        <f>(G1713 - $AP$16 ) / $AQ$16</f>
        <v>1.6329958270210932E-2</v>
      </c>
      <c r="Z1713" s="10">
        <f>(H1713 - $AP$17) / $AQ$17</f>
        <v>-0.64784237961198976</v>
      </c>
      <c r="AA1713" s="10">
        <f t="shared" si="294"/>
        <v>6.6296388546901008E-2</v>
      </c>
      <c r="AB1713" s="10">
        <f t="shared" si="295"/>
        <v>0.51656802924898637</v>
      </c>
      <c r="AC1713" s="10">
        <f t="shared" si="296"/>
        <v>-0.6605482870937982</v>
      </c>
      <c r="AD1713" s="10">
        <f t="shared" si="297"/>
        <v>1</v>
      </c>
    </row>
    <row r="1714" spans="1:30" x14ac:dyDescent="0.3">
      <c r="A1714" t="s">
        <v>5</v>
      </c>
      <c r="B1714">
        <f t="shared" si="287"/>
        <v>1</v>
      </c>
      <c r="C1714" s="10">
        <v>3.2758675080000002</v>
      </c>
      <c r="D1714" s="10">
        <v>-3.5254200000000001E-4</v>
      </c>
      <c r="E1714" s="10">
        <v>0.53701685799999999</v>
      </c>
      <c r="F1714" s="10">
        <v>2.1112809939999999</v>
      </c>
      <c r="G1714" s="10">
        <v>0.75816082799999995</v>
      </c>
      <c r="H1714" s="10">
        <v>-5.987905E-3</v>
      </c>
      <c r="I1714" s="10">
        <f>MIN($AF1732, MAX($AF1731, C1714))</f>
        <v>3.2758675080000002</v>
      </c>
      <c r="J1714" s="10">
        <f>MIN($AF1735, MAX($AF1734, D1714))</f>
        <v>-3.5254200000000001E-4</v>
      </c>
      <c r="K1714" s="10">
        <f>MIN($AF1738, MAX($AF1737, E1714))</f>
        <v>0.53701685799999999</v>
      </c>
      <c r="L1714" s="10">
        <f>MIN($AF1741, MAX($AF1740, F1714))</f>
        <v>2.1112809939999999</v>
      </c>
      <c r="M1714" s="10">
        <f>MIN($AF1744, MAX($AF1743, G1714))</f>
        <v>0.75816082799999995</v>
      </c>
      <c r="N1714" s="10">
        <f>MIN($AF1747, MAX($AF1746, H1714))</f>
        <v>-5.987905E-3</v>
      </c>
      <c r="O1714" s="10">
        <f t="shared" si="288"/>
        <v>1.452987007650012</v>
      </c>
      <c r="P1714" s="10">
        <f t="shared" si="289"/>
        <v>-3.5247987167048633E-4</v>
      </c>
      <c r="Q1714" s="10">
        <f t="shared" si="290"/>
        <v>0.42984343261602309</v>
      </c>
      <c r="R1714" s="10">
        <f t="shared" si="291"/>
        <v>1.1350345365624597</v>
      </c>
      <c r="S1714" s="10">
        <f t="shared" si="292"/>
        <v>0.56426827858260642</v>
      </c>
      <c r="T1714" s="10">
        <f t="shared" si="293"/>
        <v>-5.9700487424492231E-3</v>
      </c>
      <c r="U1714" s="10">
        <f>(C1714 - $AP$12 ) / $AQ$12</f>
        <v>4.6253645562762999</v>
      </c>
      <c r="V1714" s="10">
        <f>(D1714 - $AP$13 ) / $AQ$13</f>
        <v>-5.4653954922532721E-2</v>
      </c>
      <c r="W1714" s="10">
        <f>(E1714 - $AP$14 ) / $AQ$14</f>
        <v>-7.3861092158472072E-2</v>
      </c>
      <c r="X1714" s="10">
        <f>(F1714 - $AP$15 ) / $AQ$15</f>
        <v>1.1239680789290485</v>
      </c>
      <c r="Y1714" s="10">
        <f>(G1714 - $AP$16 ) / $AQ$16</f>
        <v>0.8145480467829771</v>
      </c>
      <c r="Z1714" s="10">
        <f>(H1714 - $AP$17) / $AQ$17</f>
        <v>-0.23336758587188675</v>
      </c>
      <c r="AA1714" s="10">
        <f t="shared" si="294"/>
        <v>0.11160130444701803</v>
      </c>
      <c r="AB1714" s="10">
        <f t="shared" si="295"/>
        <v>0.52787140426554302</v>
      </c>
      <c r="AC1714" s="10">
        <f t="shared" si="296"/>
        <v>-0.63890257746698953</v>
      </c>
      <c r="AD1714" s="10">
        <f t="shared" si="297"/>
        <v>1</v>
      </c>
    </row>
    <row r="1715" spans="1:30" x14ac:dyDescent="0.3">
      <c r="A1715" t="s">
        <v>5</v>
      </c>
      <c r="B1715">
        <f t="shared" si="287"/>
        <v>1</v>
      </c>
      <c r="C1715" s="10">
        <v>2.9160392800000001</v>
      </c>
      <c r="D1715" s="10">
        <v>-1.2504879999999999E-2</v>
      </c>
      <c r="E1715" s="10">
        <v>0.504121296</v>
      </c>
      <c r="F1715" s="10">
        <v>2.0982526880000001</v>
      </c>
      <c r="G1715" s="10">
        <v>0.76107174499999997</v>
      </c>
      <c r="H1715" s="10">
        <v>-3.5992427E-2</v>
      </c>
      <c r="I1715" s="10">
        <f>MIN($AF1733, MAX($AF1732, C1715))</f>
        <v>2.9160392800000001</v>
      </c>
      <c r="J1715" s="10">
        <f>MIN($AF1736, MAX($AF1735, D1715))</f>
        <v>-1.2504879999999999E-2</v>
      </c>
      <c r="K1715" s="10">
        <f>MIN($AF1739, MAX($AF1738, E1715))</f>
        <v>0.504121296</v>
      </c>
      <c r="L1715" s="10">
        <f>MIN($AF1742, MAX($AF1741, F1715))</f>
        <v>2.0982526880000001</v>
      </c>
      <c r="M1715" s="10">
        <f>MIN($AF1745, MAX($AF1744, G1715))</f>
        <v>0.76107174499999997</v>
      </c>
      <c r="N1715" s="10">
        <f>MIN($AF1748, MAX($AF1747, H1715))</f>
        <v>-3.5992427E-2</v>
      </c>
      <c r="O1715" s="10">
        <f t="shared" si="288"/>
        <v>1.3650807552614712</v>
      </c>
      <c r="P1715" s="10">
        <f t="shared" si="289"/>
        <v>-1.2427339740028652E-2</v>
      </c>
      <c r="Q1715" s="10">
        <f t="shared" si="290"/>
        <v>0.40820887121186777</v>
      </c>
      <c r="R1715" s="10">
        <f t="shared" si="291"/>
        <v>1.130838303549011</v>
      </c>
      <c r="S1715" s="10">
        <f t="shared" si="292"/>
        <v>0.56592256974039279</v>
      </c>
      <c r="T1715" s="10">
        <f t="shared" si="293"/>
        <v>-3.5359833965014464E-2</v>
      </c>
      <c r="U1715" s="10">
        <f>(C1715 - $AP$12 ) / $AQ$12</f>
        <v>3.899791923562832</v>
      </c>
      <c r="V1715" s="10">
        <f>(D1715 - $AP$13 ) / $AQ$13</f>
        <v>-8.3871354087013919E-2</v>
      </c>
      <c r="W1715" s="10">
        <f>(E1715 - $AP$14 ) / $AQ$14</f>
        <v>-0.12423618324124111</v>
      </c>
      <c r="X1715" s="10">
        <f>(F1715 - $AP$15 ) / $AQ$15</f>
        <v>1.111272565258415</v>
      </c>
      <c r="Y1715" s="10">
        <f>(G1715 - $AP$16 ) / $AQ$16</f>
        <v>0.82052173223156077</v>
      </c>
      <c r="Z1715" s="10">
        <f>(H1715 - $AP$17) / $AQ$17</f>
        <v>-0.3060644245610879</v>
      </c>
      <c r="AA1715" s="10">
        <f t="shared" si="294"/>
        <v>9.4094608207906924E-2</v>
      </c>
      <c r="AB1715" s="10">
        <f t="shared" si="295"/>
        <v>0.52350631127166758</v>
      </c>
      <c r="AC1715" s="10">
        <f t="shared" si="296"/>
        <v>-0.64720619282890213</v>
      </c>
      <c r="AD1715" s="10">
        <f t="shared" si="297"/>
        <v>1</v>
      </c>
    </row>
    <row r="1716" spans="1:30" x14ac:dyDescent="0.3">
      <c r="A1716" t="s">
        <v>5</v>
      </c>
      <c r="B1716">
        <f t="shared" si="287"/>
        <v>1</v>
      </c>
      <c r="C1716" s="10">
        <v>4.5760273969999998</v>
      </c>
      <c r="D1716" s="10">
        <v>4.3756120000000001E-3</v>
      </c>
      <c r="E1716" s="10">
        <v>0.29768553199999997</v>
      </c>
      <c r="F1716" s="10">
        <v>1.318030161</v>
      </c>
      <c r="G1716" s="10">
        <v>0.72483221499999995</v>
      </c>
      <c r="H1716" s="10">
        <v>2.1564646E-2</v>
      </c>
      <c r="I1716" s="10">
        <f>MIN($AF1734, MAX($AF1733, C1716))</f>
        <v>4.5760273969999998</v>
      </c>
      <c r="J1716" s="10">
        <f>MIN($AF1737, MAX($AF1736, D1716))</f>
        <v>4.3756120000000001E-3</v>
      </c>
      <c r="K1716" s="10">
        <f>MIN($AF1740, MAX($AF1739, E1716))</f>
        <v>0.29768553199999997</v>
      </c>
      <c r="L1716" s="10">
        <f>MIN($AF1743, MAX($AF1742, F1716))</f>
        <v>1.318030161</v>
      </c>
      <c r="M1716" s="10">
        <f>MIN($AF1746, MAX($AF1745, G1716))</f>
        <v>0.72483221499999995</v>
      </c>
      <c r="N1716" s="10">
        <f>MIN($AF1749, MAX($AF1748, H1716))</f>
        <v>2.1564646E-2</v>
      </c>
      <c r="O1716" s="10">
        <f t="shared" si="288"/>
        <v>1.7184765868249183</v>
      </c>
      <c r="P1716" s="10">
        <f t="shared" si="289"/>
        <v>4.3660668436174017E-3</v>
      </c>
      <c r="Q1716" s="10">
        <f t="shared" si="290"/>
        <v>0.26058231774305279</v>
      </c>
      <c r="R1716" s="10">
        <f t="shared" si="291"/>
        <v>0.84071775648088176</v>
      </c>
      <c r="S1716" s="10">
        <f t="shared" si="292"/>
        <v>0.5451297790859474</v>
      </c>
      <c r="T1716" s="10">
        <f t="shared" si="293"/>
        <v>2.1335418637765377E-2</v>
      </c>
      <c r="U1716" s="10">
        <f>(C1716 - $AP$12 ) / $AQ$12</f>
        <v>7.2470611331501411</v>
      </c>
      <c r="V1716" s="10">
        <f>(D1716 - $AP$13 ) / $AQ$13</f>
        <v>-4.3286235992303947E-2</v>
      </c>
      <c r="W1716" s="10">
        <f>(E1716 - $AP$14 ) / $AQ$14</f>
        <v>-0.4403645538172179</v>
      </c>
      <c r="X1716" s="10">
        <f>(F1716 - $AP$15 ) / $AQ$15</f>
        <v>0.35097987965026839</v>
      </c>
      <c r="Y1716" s="10">
        <f>(G1716 - $AP$16 ) / $AQ$16</f>
        <v>0.74615219403294153</v>
      </c>
      <c r="Z1716" s="10">
        <f>(H1716 - $AP$17) / $AQ$17</f>
        <v>-0.16661153638298012</v>
      </c>
      <c r="AA1716" s="10">
        <f t="shared" si="294"/>
        <v>0.17485788763814947</v>
      </c>
      <c r="AB1716" s="10">
        <f t="shared" si="295"/>
        <v>0.54360342955756957</v>
      </c>
      <c r="AC1716" s="10">
        <f t="shared" si="296"/>
        <v>-0.60953528775233179</v>
      </c>
      <c r="AD1716" s="10">
        <f t="shared" si="297"/>
        <v>1</v>
      </c>
    </row>
    <row r="1717" spans="1:30" x14ac:dyDescent="0.3">
      <c r="A1717" t="s">
        <v>4</v>
      </c>
      <c r="B1717">
        <f t="shared" si="287"/>
        <v>1</v>
      </c>
      <c r="C1717" s="10">
        <v>1.461623675</v>
      </c>
      <c r="D1717" s="10">
        <v>4.2704397999999998E-2</v>
      </c>
      <c r="E1717" s="10">
        <v>1.5335808950000001</v>
      </c>
      <c r="F1717" s="10">
        <v>0.79766357799999998</v>
      </c>
      <c r="G1717" s="10">
        <v>-0.274352816</v>
      </c>
      <c r="H1717" s="10">
        <v>4.2479020999999999E-2</v>
      </c>
      <c r="I1717" s="10">
        <f>MIN($AF1735, MAX($AF1734, C1717))</f>
        <v>1.461623675</v>
      </c>
      <c r="J1717" s="10">
        <f>MIN($AF1738, MAX($AF1737, D1717))</f>
        <v>4.2704397999999998E-2</v>
      </c>
      <c r="K1717" s="10">
        <f>MIN($AF1741, MAX($AF1740, E1717))</f>
        <v>1.5335808950000001</v>
      </c>
      <c r="L1717" s="10">
        <f>MIN($AF1744, MAX($AF1743, F1717))</f>
        <v>0.79766357799999998</v>
      </c>
      <c r="M1717" s="10">
        <f>MIN($AF1747, MAX($AF1746, G1717))</f>
        <v>-0.274352816</v>
      </c>
      <c r="N1717" s="10">
        <f>MIN($AF1750, MAX($AF1749, H1717))</f>
        <v>4.2479020999999999E-2</v>
      </c>
      <c r="O1717" s="10">
        <f t="shared" si="288"/>
        <v>0.90082116270775181</v>
      </c>
      <c r="P1717" s="10">
        <f t="shared" si="289"/>
        <v>4.1817720700362333E-2</v>
      </c>
      <c r="Q1717" s="10">
        <f t="shared" si="290"/>
        <v>0.92963367556024668</v>
      </c>
      <c r="R1717" s="10">
        <f t="shared" si="291"/>
        <v>0.5864878095323427</v>
      </c>
      <c r="S1717" s="10">
        <f t="shared" si="292"/>
        <v>-0.24243845444616938</v>
      </c>
      <c r="T1717" s="10">
        <f t="shared" si="293"/>
        <v>4.1601550747326972E-2</v>
      </c>
      <c r="U1717" s="10">
        <f>(C1717 - $AP$12 ) / $AQ$12</f>
        <v>0.96704769322579109</v>
      </c>
      <c r="V1717" s="10">
        <f>(D1717 - $AP$13 ) / $AQ$13</f>
        <v>4.8866190977056079E-2</v>
      </c>
      <c r="W1717" s="10">
        <f>(E1717 - $AP$14 ) / $AQ$14</f>
        <v>1.4522415515260176</v>
      </c>
      <c r="X1717" s="10">
        <f>(F1717 - $AP$15 ) / $AQ$15</f>
        <v>-0.15609456795768248</v>
      </c>
      <c r="Y1717" s="10">
        <f>(G1717 - $AP$16 ) / $AQ$16</f>
        <v>-1.3043415438947592</v>
      </c>
      <c r="Z1717" s="10">
        <f>(H1717 - $AP$17) / $AQ$17</f>
        <v>-0.11593887625326835</v>
      </c>
      <c r="AA1717" s="10">
        <f t="shared" si="294"/>
        <v>2.3333033042775599E-2</v>
      </c>
      <c r="AB1717" s="10">
        <f t="shared" si="295"/>
        <v>0.5058329936248257</v>
      </c>
      <c r="AC1717" s="10">
        <f t="shared" si="296"/>
        <v>-0.68154871629871205</v>
      </c>
      <c r="AD1717" s="10">
        <f t="shared" si="297"/>
        <v>1</v>
      </c>
    </row>
    <row r="1718" spans="1:30" x14ac:dyDescent="0.3">
      <c r="A1718" t="s">
        <v>4</v>
      </c>
      <c r="B1718">
        <f t="shared" si="287"/>
        <v>1</v>
      </c>
      <c r="C1718" s="10">
        <v>1.3235335100000001</v>
      </c>
      <c r="D1718" s="10">
        <v>-8.1215489000000002E-2</v>
      </c>
      <c r="E1718" s="10">
        <v>1.6472545190000001</v>
      </c>
      <c r="F1718" s="10">
        <v>0.92062446499999995</v>
      </c>
      <c r="G1718" s="10">
        <v>0.27544632499999999</v>
      </c>
      <c r="H1718" s="10">
        <v>-5.0094734000000002E-2</v>
      </c>
      <c r="I1718" s="10">
        <f>MIN($AF1736, MAX($AF1735, C1718))</f>
        <v>1.3235335100000001</v>
      </c>
      <c r="J1718" s="10">
        <f>MIN($AF1739, MAX($AF1738, D1718))</f>
        <v>-8.1215489000000002E-2</v>
      </c>
      <c r="K1718" s="10">
        <f>MIN($AF1742, MAX($AF1741, E1718))</f>
        <v>1.6472545190000001</v>
      </c>
      <c r="L1718" s="10">
        <f>MIN($AF1745, MAX($AF1744, F1718))</f>
        <v>0.92062446499999995</v>
      </c>
      <c r="M1718" s="10">
        <f>MIN($AF1748, MAX($AF1747, G1718))</f>
        <v>0.27544632499999999</v>
      </c>
      <c r="N1718" s="10">
        <f>MIN($AF1751, MAX($AF1750, H1718))</f>
        <v>-5.0094734000000002E-2</v>
      </c>
      <c r="O1718" s="10">
        <f t="shared" si="288"/>
        <v>0.84308909164677293</v>
      </c>
      <c r="P1718" s="10">
        <f t="shared" si="289"/>
        <v>-7.8085861066710588E-2</v>
      </c>
      <c r="Q1718" s="10">
        <f t="shared" si="290"/>
        <v>0.9735230723814603</v>
      </c>
      <c r="R1718" s="10">
        <f t="shared" si="291"/>
        <v>0.65265037534741543</v>
      </c>
      <c r="S1718" s="10">
        <f t="shared" si="292"/>
        <v>0.24329617617762395</v>
      </c>
      <c r="T1718" s="10">
        <f t="shared" si="293"/>
        <v>-4.8880382956737654E-2</v>
      </c>
      <c r="U1718" s="10">
        <f>(C1718 - $AP$12 ) / $AQ$12</f>
        <v>0.68859693040546244</v>
      </c>
      <c r="V1718" s="10">
        <f>(D1718 - $AP$13 ) / $AQ$13</f>
        <v>-0.2490696303353864</v>
      </c>
      <c r="W1718" s="10">
        <f>(E1718 - $AP$14 ) / $AQ$14</f>
        <v>1.6263172874173346</v>
      </c>
      <c r="X1718" s="10">
        <f>(F1718 - $AP$15 ) / $AQ$15</f>
        <v>-3.6274568192423445E-2</v>
      </c>
      <c r="Y1718" s="10">
        <f>(G1718 - $AP$16 ) / $AQ$16</f>
        <v>-0.17606233557810752</v>
      </c>
      <c r="Z1718" s="10">
        <f>(H1718 - $AP$17) / $AQ$17</f>
        <v>-0.3402323788822596</v>
      </c>
      <c r="AA1718" s="10">
        <f t="shared" si="294"/>
        <v>1.6614542429349542E-2</v>
      </c>
      <c r="AB1718" s="10">
        <f t="shared" si="295"/>
        <v>0.50415354006146507</v>
      </c>
      <c r="AC1718" s="10">
        <f t="shared" si="296"/>
        <v>-0.68487441432592122</v>
      </c>
      <c r="AD1718" s="10">
        <f t="shared" si="297"/>
        <v>1</v>
      </c>
    </row>
    <row r="1719" spans="1:30" x14ac:dyDescent="0.3">
      <c r="A1719" t="s">
        <v>5</v>
      </c>
      <c r="B1719">
        <f t="shared" si="287"/>
        <v>1</v>
      </c>
      <c r="C1719" s="10">
        <v>5.6576659119999997</v>
      </c>
      <c r="D1719" s="10">
        <v>1.0462410000000001E-3</v>
      </c>
      <c r="E1719" s="10">
        <v>0.49883889599999998</v>
      </c>
      <c r="F1719" s="10">
        <v>8.0910447049999998</v>
      </c>
      <c r="G1719" s="10">
        <v>0.178161706</v>
      </c>
      <c r="H1719" s="10">
        <v>1.1818327999999999E-2</v>
      </c>
      <c r="I1719" s="10">
        <f>MIN($AF1737, MAX($AF1736, C1719))</f>
        <v>5.6576659119999997</v>
      </c>
      <c r="J1719" s="10">
        <f>MIN($AF1740, MAX($AF1739, D1719))</f>
        <v>1.0462410000000001E-3</v>
      </c>
      <c r="K1719" s="10">
        <f>MIN($AF1743, MAX($AF1742, E1719))</f>
        <v>0.49883889599999998</v>
      </c>
      <c r="L1719" s="10">
        <f>MIN($AF1746, MAX($AF1745, F1719))</f>
        <v>8.0910447049999998</v>
      </c>
      <c r="M1719" s="10">
        <f>MIN($AF1749, MAX($AF1748, G1719))</f>
        <v>0.178161706</v>
      </c>
      <c r="N1719" s="10">
        <f>MIN($AF1752, MAX($AF1751, H1719))</f>
        <v>1.1818327999999999E-2</v>
      </c>
      <c r="O1719" s="10">
        <f t="shared" si="288"/>
        <v>1.8957689594618921</v>
      </c>
      <c r="P1719" s="10">
        <f t="shared" si="289"/>
        <v>1.0456940713312417E-3</v>
      </c>
      <c r="Q1719" s="10">
        <f t="shared" si="290"/>
        <v>0.40469073902847175</v>
      </c>
      <c r="R1719" s="10">
        <f t="shared" si="291"/>
        <v>2.2072898306284552</v>
      </c>
      <c r="S1719" s="10">
        <f t="shared" si="292"/>
        <v>0.16395534745536369</v>
      </c>
      <c r="T1719" s="10">
        <f t="shared" si="293"/>
        <v>1.1749036963465947E-2</v>
      </c>
      <c r="U1719" s="10">
        <f>(C1719 - $AP$12 ) / $AQ$12</f>
        <v>9.4281221058674785</v>
      </c>
      <c r="V1719" s="10">
        <f>(D1719 - $AP$13 ) / $AQ$13</f>
        <v>-5.1290914719446655E-2</v>
      </c>
      <c r="W1719" s="10">
        <f>(E1719 - $AP$14 ) / $AQ$14</f>
        <v>-0.1323254623098164</v>
      </c>
      <c r="X1719" s="10">
        <f>(F1719 - $AP$15 ) / $AQ$15</f>
        <v>6.9509859537132845</v>
      </c>
      <c r="Y1719" s="10">
        <f>(G1719 - $AP$16 ) / $AQ$16</f>
        <v>-0.37570654147312377</v>
      </c>
      <c r="Z1719" s="10">
        <f>(H1719 - $AP$17) / $AQ$17</f>
        <v>-0.1902255272160838</v>
      </c>
      <c r="AA1719" s="10">
        <f t="shared" si="294"/>
        <v>0.22748276653627814</v>
      </c>
      <c r="AB1719" s="10">
        <f t="shared" si="295"/>
        <v>0.55662670682102122</v>
      </c>
      <c r="AC1719" s="10">
        <f t="shared" si="296"/>
        <v>-0.58586044896990574</v>
      </c>
      <c r="AD1719" s="10">
        <f t="shared" si="297"/>
        <v>1</v>
      </c>
    </row>
    <row r="1720" spans="1:30" x14ac:dyDescent="0.3">
      <c r="A1720" t="s">
        <v>5</v>
      </c>
      <c r="B1720">
        <f t="shared" si="287"/>
        <v>1</v>
      </c>
      <c r="C1720" s="10">
        <v>3.6476692210000001</v>
      </c>
      <c r="D1720" s="10">
        <v>7.3866649999999997E-3</v>
      </c>
      <c r="E1720" s="10">
        <v>0.60987363000000006</v>
      </c>
      <c r="F1720" s="10">
        <v>-55.014831719999997</v>
      </c>
      <c r="G1720" s="10">
        <v>0.57543939200000005</v>
      </c>
      <c r="H1720" s="10">
        <v>3.1447132000000003E-2</v>
      </c>
      <c r="I1720" s="10">
        <f>MIN($AF1738, MAX($AF1737, C1720))</f>
        <v>3.6476692210000001</v>
      </c>
      <c r="J1720" s="10">
        <f>MIN($AF1741, MAX($AF1740, D1720))</f>
        <v>7.3866649999999997E-3</v>
      </c>
      <c r="K1720" s="10">
        <f>MIN($AF1744, MAX($AF1743, E1720))</f>
        <v>0.60987363000000006</v>
      </c>
      <c r="L1720" s="10">
        <f>MIN($AF1747, MAX($AF1746, F1720))</f>
        <v>-55.014831719999997</v>
      </c>
      <c r="M1720" s="10">
        <f>MIN($AF1750, MAX($AF1749, G1720))</f>
        <v>0.57543939200000005</v>
      </c>
      <c r="N1720" s="10">
        <f>MIN($AF1753, MAX($AF1752, H1720))</f>
        <v>3.1447132000000003E-2</v>
      </c>
      <c r="O1720" s="10">
        <f t="shared" si="288"/>
        <v>1.5363658511394021</v>
      </c>
      <c r="P1720" s="10">
        <f t="shared" si="289"/>
        <v>7.359517195942058E-3</v>
      </c>
      <c r="Q1720" s="10">
        <f t="shared" si="290"/>
        <v>0.476155685232587</v>
      </c>
      <c r="R1720" s="10">
        <f t="shared" si="291"/>
        <v>-4.0256165078108692</v>
      </c>
      <c r="S1720" s="10">
        <f t="shared" si="292"/>
        <v>0.45453421241779701</v>
      </c>
      <c r="T1720" s="10">
        <f t="shared" si="293"/>
        <v>3.0962798701363696E-2</v>
      </c>
      <c r="U1720" s="10">
        <f>(C1720 - $AP$12 ) / $AQ$12</f>
        <v>5.3750810230699697</v>
      </c>
      <c r="V1720" s="10">
        <f>(D1720 - $AP$13 ) / $AQ$13</f>
        <v>-3.6046876997647227E-2</v>
      </c>
      <c r="W1720" s="10">
        <f>(E1720 - $AP$14 ) / $AQ$14</f>
        <v>3.7709171498873019E-2</v>
      </c>
      <c r="X1720" s="10">
        <f>(F1720 - $AP$15 ) / $AQ$15</f>
        <v>-54.542927134519125</v>
      </c>
      <c r="Y1720" s="10">
        <f>(G1720 - $AP$16 ) / $AQ$16</f>
        <v>0.43957329368025883</v>
      </c>
      <c r="Z1720" s="10">
        <f>(H1720 - $AP$17) / $AQ$17</f>
        <v>-0.14266762917491702</v>
      </c>
      <c r="AA1720" s="10">
        <f t="shared" si="294"/>
        <v>0.12969054576877492</v>
      </c>
      <c r="AB1720" s="10">
        <f t="shared" si="295"/>
        <v>0.53237726799899387</v>
      </c>
      <c r="AC1720" s="10">
        <f t="shared" si="296"/>
        <v>-0.63040289059475785</v>
      </c>
      <c r="AD1720" s="10">
        <f t="shared" si="297"/>
        <v>1</v>
      </c>
    </row>
    <row r="1721" spans="1:30" x14ac:dyDescent="0.3">
      <c r="A1721" t="s">
        <v>5</v>
      </c>
      <c r="B1721">
        <f t="shared" si="287"/>
        <v>1</v>
      </c>
      <c r="C1721" s="10">
        <v>4.8241573779999998</v>
      </c>
      <c r="D1721" s="10">
        <v>2.0231958000000001E-2</v>
      </c>
      <c r="E1721" s="10">
        <v>0.60564418600000003</v>
      </c>
      <c r="F1721" s="10">
        <v>-14.856085930000001</v>
      </c>
      <c r="G1721" s="10">
        <v>0.58103865099999996</v>
      </c>
      <c r="H1721" s="10">
        <v>5.4285075000000002E-2</v>
      </c>
      <c r="I1721" s="10">
        <f>MIN($AF1739, MAX($AF1738, C1721))</f>
        <v>4.8241573779999998</v>
      </c>
      <c r="J1721" s="10">
        <f>MIN($AF1742, MAX($AF1741, D1721))</f>
        <v>2.0231958000000001E-2</v>
      </c>
      <c r="K1721" s="10">
        <f>MIN($AF1745, MAX($AF1744, E1721))</f>
        <v>0.60564418600000003</v>
      </c>
      <c r="L1721" s="10">
        <f>MIN($AF1748, MAX($AF1747, F1721))</f>
        <v>-14.856085930000001</v>
      </c>
      <c r="M1721" s="10">
        <f>MIN($AF1751, MAX($AF1750, G1721))</f>
        <v>0.58103865099999996</v>
      </c>
      <c r="N1721" s="10">
        <f>MIN($AF1754, MAX($AF1753, H1721))</f>
        <v>5.4285075000000002E-2</v>
      </c>
      <c r="O1721" s="10">
        <f t="shared" si="288"/>
        <v>1.762014332850717</v>
      </c>
      <c r="P1721" s="10">
        <f t="shared" si="289"/>
        <v>2.003001124641144E-2</v>
      </c>
      <c r="Q1721" s="10">
        <f t="shared" si="290"/>
        <v>0.47352503805156926</v>
      </c>
      <c r="R1721" s="10">
        <f t="shared" si="291"/>
        <v>-2.7635533969725437</v>
      </c>
      <c r="S1721" s="10">
        <f t="shared" si="292"/>
        <v>0.45808200511383318</v>
      </c>
      <c r="T1721" s="10">
        <f t="shared" si="293"/>
        <v>5.2862883188320206E-2</v>
      </c>
      <c r="U1721" s="10">
        <f>(C1721 - $AP$12 ) / $AQ$12</f>
        <v>7.7474007662300464</v>
      </c>
      <c r="V1721" s="10">
        <f>(D1721 - $AP$13 ) / $AQ$13</f>
        <v>-5.1634327611788031E-3</v>
      </c>
      <c r="W1721" s="10">
        <f>(E1721 - $AP$14 ) / $AQ$14</f>
        <v>3.1232351716025949E-2</v>
      </c>
      <c r="X1721" s="10">
        <f>(F1721 - $AP$15 ) / $AQ$15</f>
        <v>-15.409987965571059</v>
      </c>
      <c r="Y1721" s="10">
        <f>(G1721 - $AP$16 ) / $AQ$16</f>
        <v>0.45106390368774119</v>
      </c>
      <c r="Z1721" s="10">
        <f>(H1721 - $AP$17) / $AQ$17</f>
        <v>-8.7334427790666677E-2</v>
      </c>
      <c r="AA1721" s="10">
        <f t="shared" si="294"/>
        <v>0.18693013730385219</v>
      </c>
      <c r="AB1721" s="10">
        <f t="shared" si="295"/>
        <v>0.54659692739230736</v>
      </c>
      <c r="AC1721" s="10">
        <f t="shared" si="296"/>
        <v>-0.60404362681332258</v>
      </c>
      <c r="AD1721" s="10">
        <f t="shared" si="297"/>
        <v>1</v>
      </c>
    </row>
    <row r="1722" spans="1:30" x14ac:dyDescent="0.3">
      <c r="A1722" t="s">
        <v>5</v>
      </c>
      <c r="B1722">
        <f t="shared" si="287"/>
        <v>1</v>
      </c>
      <c r="C1722" s="10">
        <v>5.7121626990000003</v>
      </c>
      <c r="D1722" s="10">
        <v>1.2619405E-2</v>
      </c>
      <c r="E1722" s="10">
        <v>0.51116788899999999</v>
      </c>
      <c r="F1722" s="10">
        <v>2.6441911939999998</v>
      </c>
      <c r="G1722" s="10">
        <v>0.39515129100000002</v>
      </c>
      <c r="H1722" s="10">
        <v>1.8271685999999999E-2</v>
      </c>
      <c r="I1722" s="10">
        <f>MIN($AF1740, MAX($AF1739, C1722))</f>
        <v>5.7121626990000003</v>
      </c>
      <c r="J1722" s="10">
        <f>MIN($AF1743, MAX($AF1742, D1722))</f>
        <v>1.2619405E-2</v>
      </c>
      <c r="K1722" s="10">
        <f>MIN($AF1746, MAX($AF1745, E1722))</f>
        <v>0.51116788899999999</v>
      </c>
      <c r="L1722" s="10">
        <f>MIN($AF1749, MAX($AF1748, F1722))</f>
        <v>2.6441911939999998</v>
      </c>
      <c r="M1722" s="10">
        <f>MIN($AF1752, MAX($AF1751, G1722))</f>
        <v>0.39515129100000002</v>
      </c>
      <c r="N1722" s="10">
        <f>MIN($AF1755, MAX($AF1754, H1722))</f>
        <v>1.8271685999999999E-2</v>
      </c>
      <c r="O1722" s="10">
        <f t="shared" si="288"/>
        <v>1.903921208888999</v>
      </c>
      <c r="P1722" s="10">
        <f t="shared" si="289"/>
        <v>1.2540443909456904E-2</v>
      </c>
      <c r="Q1722" s="10">
        <f t="shared" si="290"/>
        <v>0.41288278830285796</v>
      </c>
      <c r="R1722" s="10">
        <f t="shared" si="291"/>
        <v>1.2931344461881553</v>
      </c>
      <c r="S1722" s="10">
        <f t="shared" si="292"/>
        <v>0.33300286172254923</v>
      </c>
      <c r="T1722" s="10">
        <f t="shared" si="293"/>
        <v>1.8106764643440111E-2</v>
      </c>
      <c r="U1722" s="10">
        <f>(C1722 - $AP$12 ) / $AQ$12</f>
        <v>9.538011698014806</v>
      </c>
      <c r="V1722" s="10">
        <f>(D1722 - $AP$13 ) / $AQ$13</f>
        <v>-2.346600134195469E-2</v>
      </c>
      <c r="W1722" s="10">
        <f>(E1722 - $AP$14 ) / $AQ$14</f>
        <v>-0.1134452818972178</v>
      </c>
      <c r="X1722" s="10">
        <f>(F1722 - $AP$15 ) / $AQ$15</f>
        <v>1.6432657320022908</v>
      </c>
      <c r="Y1722" s="10">
        <f>(G1722 - $AP$16 ) / $AQ$16</f>
        <v>6.9592148392888215E-2</v>
      </c>
      <c r="Z1722" s="10">
        <f>(H1722 - $AP$17) / $AQ$17</f>
        <v>-0.1745899265046422</v>
      </c>
      <c r="AA1722" s="10">
        <f t="shared" si="294"/>
        <v>0.23013419469498431</v>
      </c>
      <c r="AB1722" s="10">
        <f t="shared" si="295"/>
        <v>0.55728096321936382</v>
      </c>
      <c r="AC1722" s="10">
        <f t="shared" si="296"/>
        <v>-0.58468574393613093</v>
      </c>
      <c r="AD1722" s="10">
        <f t="shared" si="297"/>
        <v>1</v>
      </c>
    </row>
    <row r="1723" spans="1:30" x14ac:dyDescent="0.3">
      <c r="A1723" t="s">
        <v>5</v>
      </c>
      <c r="B1723">
        <f t="shared" si="287"/>
        <v>1</v>
      </c>
      <c r="C1723" s="10">
        <v>2.4654543680000001</v>
      </c>
      <c r="D1723" s="10">
        <v>7.5074724999999995E-2</v>
      </c>
      <c r="E1723" s="10">
        <v>0.46083768899999999</v>
      </c>
      <c r="F1723" s="10">
        <v>2.9024920930000002</v>
      </c>
      <c r="G1723" s="10">
        <v>0.40097249899999998</v>
      </c>
      <c r="H1723" s="10">
        <v>2.0078797999999998E-2</v>
      </c>
      <c r="I1723" s="10">
        <f>MIN($AF1741, MAX($AF1740, C1723))</f>
        <v>2.4654543680000001</v>
      </c>
      <c r="J1723" s="10">
        <f>MIN($AF1744, MAX($AF1743, D1723))</f>
        <v>7.5074724999999995E-2</v>
      </c>
      <c r="K1723" s="10">
        <f>MIN($AF1747, MAX($AF1746, E1723))</f>
        <v>0.46083768899999999</v>
      </c>
      <c r="L1723" s="10">
        <f>MIN($AF1750, MAX($AF1749, F1723))</f>
        <v>2.9024920930000002</v>
      </c>
      <c r="M1723" s="10">
        <f>MIN($AF1753, MAX($AF1752, G1723))</f>
        <v>0.40097249899999998</v>
      </c>
      <c r="N1723" s="10">
        <f>MIN($AF1756, MAX($AF1755, H1723))</f>
        <v>2.0078797999999998E-2</v>
      </c>
      <c r="O1723" s="10">
        <f t="shared" si="288"/>
        <v>1.2428437547809139</v>
      </c>
      <c r="P1723" s="10">
        <f t="shared" si="289"/>
        <v>7.2390170791711742E-2</v>
      </c>
      <c r="Q1723" s="10">
        <f t="shared" si="290"/>
        <v>0.37901003077218659</v>
      </c>
      <c r="R1723" s="10">
        <f t="shared" si="291"/>
        <v>1.3616153472683059</v>
      </c>
      <c r="S1723" s="10">
        <f t="shared" si="292"/>
        <v>0.33716663761188653</v>
      </c>
      <c r="T1723" s="10">
        <f t="shared" si="293"/>
        <v>1.9879877253501297E-2</v>
      </c>
      <c r="U1723" s="10">
        <f>(C1723 - $AP$12 ) / $AQ$12</f>
        <v>2.9912137314683354</v>
      </c>
      <c r="V1723" s="10">
        <f>(D1723 - $AP$13 ) / $AQ$13</f>
        <v>0.12669292399285792</v>
      </c>
      <c r="W1723" s="10">
        <f>(E1723 - $AP$14 ) / $AQ$14</f>
        <v>-0.19051915615460191</v>
      </c>
      <c r="X1723" s="10">
        <f>(F1723 - $AP$15 ) / $AQ$15</f>
        <v>1.8949686467474183</v>
      </c>
      <c r="Y1723" s="10">
        <f>(G1723 - $AP$16 ) / $AQ$16</f>
        <v>8.1538234634020629E-2</v>
      </c>
      <c r="Z1723" s="10">
        <f>(H1723 - $AP$17) / $AQ$17</f>
        <v>-0.1702115421545326</v>
      </c>
      <c r="AA1723" s="10">
        <f t="shared" si="294"/>
        <v>7.2172333715560505E-2</v>
      </c>
      <c r="AB1723" s="10">
        <f t="shared" si="295"/>
        <v>0.51803525553641772</v>
      </c>
      <c r="AC1723" s="10">
        <f t="shared" si="296"/>
        <v>-0.65771197815757543</v>
      </c>
      <c r="AD1723" s="10">
        <f t="shared" si="297"/>
        <v>1</v>
      </c>
    </row>
    <row r="1724" spans="1:30" x14ac:dyDescent="0.3">
      <c r="A1724" t="s">
        <v>5</v>
      </c>
      <c r="B1724">
        <f t="shared" si="287"/>
        <v>1</v>
      </c>
      <c r="C1724" s="10">
        <v>2.127676428</v>
      </c>
      <c r="D1724" s="10">
        <v>-4.4801559999999999E-3</v>
      </c>
      <c r="E1724" s="10">
        <v>0.70038260799999996</v>
      </c>
      <c r="F1724" s="10">
        <v>1.477605549</v>
      </c>
      <c r="G1724" s="10">
        <v>0.26190243000000002</v>
      </c>
      <c r="H1724" s="10">
        <v>-1.9285089999999999E-3</v>
      </c>
      <c r="I1724" s="10">
        <f>MIN($AF1742, MAX($AF1741, C1724))</f>
        <v>2.127676428</v>
      </c>
      <c r="J1724" s="10">
        <f>MIN($AF1745, MAX($AF1744, D1724))</f>
        <v>-4.4801559999999999E-3</v>
      </c>
      <c r="K1724" s="10">
        <f>MIN($AF1748, MAX($AF1747, E1724))</f>
        <v>0.70038260799999996</v>
      </c>
      <c r="L1724" s="10">
        <f>MIN($AF1751, MAX($AF1750, F1724))</f>
        <v>1.477605549</v>
      </c>
      <c r="M1724" s="10">
        <f>MIN($AF1754, MAX($AF1753, G1724))</f>
        <v>0.26190243000000002</v>
      </c>
      <c r="N1724" s="10">
        <f>MIN($AF1757, MAX($AF1756, H1724))</f>
        <v>-1.9285089999999999E-3</v>
      </c>
      <c r="O1724" s="10">
        <f t="shared" si="288"/>
        <v>1.1402903735983771</v>
      </c>
      <c r="P1724" s="10">
        <f t="shared" si="289"/>
        <v>-4.4701499756767057E-3</v>
      </c>
      <c r="Q1724" s="10">
        <f t="shared" si="290"/>
        <v>0.53085328926858544</v>
      </c>
      <c r="R1724" s="10">
        <f t="shared" si="291"/>
        <v>0.90729258934176793</v>
      </c>
      <c r="S1724" s="10">
        <f t="shared" si="292"/>
        <v>0.23262044734251791</v>
      </c>
      <c r="T1724" s="10">
        <f t="shared" si="293"/>
        <v>-1.9266518138686473E-3</v>
      </c>
      <c r="U1724" s="10">
        <f>(C1724 - $AP$12 ) / $AQ$12</f>
        <v>2.3101042182971456</v>
      </c>
      <c r="V1724" s="10">
        <f>(D1724 - $AP$13 ) / $AQ$13</f>
        <v>-6.4577818613198737E-2</v>
      </c>
      <c r="W1724" s="10">
        <f>(E1724 - $AP$14 ) / $AQ$14</f>
        <v>0.17631139421081016</v>
      </c>
      <c r="X1724" s="10">
        <f>(F1724 - $AP$15 ) / $AQ$15</f>
        <v>0.50647910724368284</v>
      </c>
      <c r="Y1724" s="10">
        <f>(G1724 - $AP$16 ) / $AQ$16</f>
        <v>-0.20385665897470195</v>
      </c>
      <c r="Z1724" s="10">
        <f>(H1724 - $AP$17) / $AQ$17</f>
        <v>-0.22353222651546745</v>
      </c>
      <c r="AA1724" s="10">
        <f t="shared" si="294"/>
        <v>5.5738448512277619E-2</v>
      </c>
      <c r="AB1724" s="10">
        <f t="shared" si="295"/>
        <v>0.51393100560689564</v>
      </c>
      <c r="AC1724" s="10">
        <f t="shared" si="296"/>
        <v>-0.66566625287344872</v>
      </c>
      <c r="AD1724" s="10">
        <f t="shared" si="297"/>
        <v>1</v>
      </c>
    </row>
    <row r="1725" spans="1:30" x14ac:dyDescent="0.3">
      <c r="A1725" t="s">
        <v>5</v>
      </c>
      <c r="B1725">
        <f t="shared" si="287"/>
        <v>1</v>
      </c>
      <c r="C1725" s="10">
        <v>5.4358909930000001</v>
      </c>
      <c r="D1725" s="10">
        <v>-7.0087099999999996E-3</v>
      </c>
      <c r="E1725" s="10">
        <v>0.52259983399999999</v>
      </c>
      <c r="F1725" s="10">
        <v>2.7960620610000002</v>
      </c>
      <c r="G1725" s="10">
        <v>0.445392342</v>
      </c>
      <c r="H1725" s="10">
        <v>-1.104195E-2</v>
      </c>
      <c r="I1725" s="10">
        <f>MIN($AF1743, MAX($AF1742, C1725))</f>
        <v>5.4358909930000001</v>
      </c>
      <c r="J1725" s="10">
        <f>MIN($AF1746, MAX($AF1745, D1725))</f>
        <v>-7.0087099999999996E-3</v>
      </c>
      <c r="K1725" s="10">
        <f>MIN($AF1749, MAX($AF1748, E1725))</f>
        <v>0.52259983399999999</v>
      </c>
      <c r="L1725" s="10">
        <f>MIN($AF1752, MAX($AF1751, F1725))</f>
        <v>2.7960620610000002</v>
      </c>
      <c r="M1725" s="10">
        <f>MIN($AF1755, MAX($AF1754, G1725))</f>
        <v>0.445392342</v>
      </c>
      <c r="N1725" s="10">
        <f>MIN($AF1758, MAX($AF1757, H1725))</f>
        <v>-1.104195E-2</v>
      </c>
      <c r="O1725" s="10">
        <f t="shared" si="288"/>
        <v>1.861890291913987</v>
      </c>
      <c r="P1725" s="10">
        <f t="shared" si="289"/>
        <v>-6.9842631528421982E-3</v>
      </c>
      <c r="Q1725" s="10">
        <f t="shared" si="290"/>
        <v>0.42041929086593138</v>
      </c>
      <c r="R1725" s="10">
        <f t="shared" si="291"/>
        <v>1.3339642296656704</v>
      </c>
      <c r="S1725" s="10">
        <f t="shared" si="292"/>
        <v>0.36838080166535514</v>
      </c>
      <c r="T1725" s="10">
        <f t="shared" si="293"/>
        <v>-1.0981432748222105E-2</v>
      </c>
      <c r="U1725" s="10">
        <f>(C1725 - $AP$12 ) / $AQ$12</f>
        <v>8.9809259180001781</v>
      </c>
      <c r="V1725" s="10">
        <f>(D1725 - $AP$13 ) / $AQ$13</f>
        <v>-7.0657123807552735E-2</v>
      </c>
      <c r="W1725" s="10">
        <f>(E1725 - $AP$14 ) / $AQ$14</f>
        <v>-9.593880881649626E-2</v>
      </c>
      <c r="X1725" s="10">
        <f>(F1725 - $AP$15 ) / $AQ$15</f>
        <v>1.7912572412721428</v>
      </c>
      <c r="Y1725" s="10">
        <f>(G1725 - $AP$16 ) / $AQ$16</f>
        <v>0.17269513459285482</v>
      </c>
      <c r="Z1725" s="10">
        <f>(H1725 - $AP$17) / $AQ$17</f>
        <v>-0.24561284323985824</v>
      </c>
      <c r="AA1725" s="10">
        <f t="shared" si="294"/>
        <v>0.21669276775834329</v>
      </c>
      <c r="AB1725" s="10">
        <f t="shared" si="295"/>
        <v>0.55396220399733265</v>
      </c>
      <c r="AC1725" s="10">
        <f t="shared" si="296"/>
        <v>-0.59065881839373424</v>
      </c>
      <c r="AD1725" s="10">
        <f t="shared" si="297"/>
        <v>1</v>
      </c>
    </row>
    <row r="1726" spans="1:30" x14ac:dyDescent="0.3">
      <c r="A1726" t="s">
        <v>2</v>
      </c>
      <c r="B1726">
        <f t="shared" si="287"/>
        <v>0</v>
      </c>
      <c r="C1726" s="10">
        <v>0.74261731600000003</v>
      </c>
      <c r="D1726" s="10">
        <v>2.4525379999999999E-2</v>
      </c>
      <c r="E1726" s="10">
        <v>0.21883065400000001</v>
      </c>
      <c r="F1726" s="10">
        <v>2.024119003</v>
      </c>
      <c r="G1726" s="10">
        <v>0.91638085999999996</v>
      </c>
      <c r="H1726" s="10">
        <v>0.15148941499999999</v>
      </c>
      <c r="I1726" s="10">
        <f>MIN($AF1744, MAX($AF1743, C1726))</f>
        <v>0.74261731600000003</v>
      </c>
      <c r="J1726" s="10">
        <f>MIN($AF1747, MAX($AF1746, D1726))</f>
        <v>2.4525379999999999E-2</v>
      </c>
      <c r="K1726" s="10">
        <f>MIN($AF1750, MAX($AF1749, E1726))</f>
        <v>0.21883065400000001</v>
      </c>
      <c r="L1726" s="10">
        <f>MIN($AF1753, MAX($AF1752, F1726))</f>
        <v>2.024119003</v>
      </c>
      <c r="M1726" s="10">
        <f>MIN($AF1756, MAX($AF1755, G1726))</f>
        <v>0.91638085999999996</v>
      </c>
      <c r="N1726" s="10">
        <f>MIN($AF1759, MAX($AF1758, H1726))</f>
        <v>0.15148941499999999</v>
      </c>
      <c r="O1726" s="10">
        <f t="shared" si="288"/>
        <v>0.55538818764161146</v>
      </c>
      <c r="P1726" s="10">
        <f t="shared" si="289"/>
        <v>2.4229461449999531E-2</v>
      </c>
      <c r="Q1726" s="10">
        <f t="shared" si="290"/>
        <v>0.19789191878130205</v>
      </c>
      <c r="R1726" s="10">
        <f t="shared" si="291"/>
        <v>1.1066198103868992</v>
      </c>
      <c r="S1726" s="10">
        <f t="shared" si="292"/>
        <v>0.65043843850043626</v>
      </c>
      <c r="T1726" s="10">
        <f t="shared" si="293"/>
        <v>0.14105624787855858</v>
      </c>
      <c r="U1726" s="10">
        <f>(C1726 - $AP$12 ) / $AQ$12</f>
        <v>-0.48278668952128684</v>
      </c>
      <c r="V1726" s="10">
        <f>(D1726 - $AP$13 ) / $AQ$13</f>
        <v>5.1590767308683358E-3</v>
      </c>
      <c r="W1726" s="10">
        <f>(E1726 - $AP$14 ) / $AQ$14</f>
        <v>-0.56112010320016015</v>
      </c>
      <c r="X1726" s="10">
        <f>(F1726 - $AP$15 ) / $AQ$15</f>
        <v>1.0390325356358425</v>
      </c>
      <c r="Y1726" s="10">
        <f>(G1726 - $AP$16 ) / $AQ$16</f>
        <v>1.1392418469953627</v>
      </c>
      <c r="Z1726" s="10">
        <f>(H1726 - $AP$17) / $AQ$17</f>
        <v>0.14817834674612676</v>
      </c>
      <c r="AA1726" s="10">
        <f t="shared" si="294"/>
        <v>-1.1648730314051068E-2</v>
      </c>
      <c r="AB1726" s="10">
        <f t="shared" si="295"/>
        <v>0.49708785035125302</v>
      </c>
      <c r="AC1726" s="10">
        <f t="shared" si="296"/>
        <v>-0.68733977692176307</v>
      </c>
      <c r="AD1726" s="10">
        <f t="shared" si="297"/>
        <v>0</v>
      </c>
    </row>
    <row r="1727" spans="1:30" x14ac:dyDescent="0.3">
      <c r="A1727" t="s">
        <v>2</v>
      </c>
      <c r="B1727">
        <f t="shared" si="287"/>
        <v>0</v>
      </c>
      <c r="C1727" s="10">
        <v>2.1723348960000002</v>
      </c>
      <c r="D1727" s="10">
        <v>2.2113157000000001E-2</v>
      </c>
      <c r="E1727" s="10">
        <v>0.15156275299999999</v>
      </c>
      <c r="F1727" s="10">
        <v>1.214218794</v>
      </c>
      <c r="G1727" s="10">
        <v>0.93153640000000004</v>
      </c>
      <c r="H1727" s="10">
        <v>0.194367293</v>
      </c>
      <c r="I1727" s="10">
        <f>MIN($AF1745, MAX($AF1744, C1727))</f>
        <v>2.1723348960000002</v>
      </c>
      <c r="J1727" s="10">
        <f>MIN($AF1748, MAX($AF1747, D1727))</f>
        <v>2.2113157000000001E-2</v>
      </c>
      <c r="K1727" s="10">
        <f>MIN($AF1751, MAX($AF1750, E1727))</f>
        <v>0.15156275299999999</v>
      </c>
      <c r="L1727" s="10">
        <f>MIN($AF1754, MAX($AF1753, F1727))</f>
        <v>1.214218794</v>
      </c>
      <c r="M1727" s="10">
        <f>MIN($AF1757, MAX($AF1756, G1727))</f>
        <v>0.93153640000000004</v>
      </c>
      <c r="N1727" s="10">
        <f>MIN($AF1760, MAX($AF1759, H1727))</f>
        <v>0.194367293</v>
      </c>
      <c r="O1727" s="10">
        <f t="shared" si="288"/>
        <v>1.1544678770141787</v>
      </c>
      <c r="P1727" s="10">
        <f t="shared" si="289"/>
        <v>2.1872206787409528E-2</v>
      </c>
      <c r="Q1727" s="10">
        <f t="shared" si="290"/>
        <v>0.14111993553708738</v>
      </c>
      <c r="R1727" s="10">
        <f t="shared" si="291"/>
        <v>0.79489965234867566</v>
      </c>
      <c r="S1727" s="10">
        <f t="shared" si="292"/>
        <v>0.65831574840352447</v>
      </c>
      <c r="T1727" s="10">
        <f t="shared" si="293"/>
        <v>0.17761658324432861</v>
      </c>
      <c r="U1727" s="10">
        <f>(C1727 - $AP$12 ) / $AQ$12</f>
        <v>2.4001554140574468</v>
      </c>
      <c r="V1727" s="10">
        <f>(D1727 - $AP$13 ) / $AQ$13</f>
        <v>-6.4053831149983034E-4</v>
      </c>
      <c r="W1727" s="10">
        <f>(E1727 - $AP$14 ) / $AQ$14</f>
        <v>-0.66413176902370474</v>
      </c>
      <c r="X1727" s="10">
        <f>(F1727 - $AP$15 ) / $AQ$15</f>
        <v>0.24982024854276647</v>
      </c>
      <c r="Y1727" s="10">
        <f>(G1727 - $AP$16 ) / $AQ$16</f>
        <v>1.1703435337708454</v>
      </c>
      <c r="Z1727" s="10">
        <f>(H1727 - $AP$17) / $AQ$17</f>
        <v>0.25206556015686687</v>
      </c>
      <c r="AA1727" s="10">
        <f t="shared" si="294"/>
        <v>5.7911213662264864E-2</v>
      </c>
      <c r="AB1727" s="10">
        <f t="shared" si="295"/>
        <v>0.51447375857751443</v>
      </c>
      <c r="AC1727" s="10">
        <f t="shared" si="296"/>
        <v>-0.72252194240764167</v>
      </c>
      <c r="AD1727" s="10">
        <f t="shared" si="297"/>
        <v>1</v>
      </c>
    </row>
    <row r="1728" spans="1:30" x14ac:dyDescent="0.3">
      <c r="A1728" t="s">
        <v>2</v>
      </c>
      <c r="B1728">
        <f t="shared" si="287"/>
        <v>0</v>
      </c>
      <c r="C1728" s="10">
        <v>10.149452459999999</v>
      </c>
      <c r="D1728" s="10">
        <v>2.8916786E-2</v>
      </c>
      <c r="E1728" s="10">
        <v>0.22273029499999999</v>
      </c>
      <c r="F1728" s="10">
        <v>2.143060454</v>
      </c>
      <c r="G1728" s="10">
        <v>0.88282333499999999</v>
      </c>
      <c r="H1728" s="10">
        <v>0.16185338599999999</v>
      </c>
      <c r="I1728" s="10">
        <f>MIN($AF1746, MAX($AF1745, C1728))</f>
        <v>10.149452459999999</v>
      </c>
      <c r="J1728" s="10">
        <f>MIN($AF1749, MAX($AF1748, D1728))</f>
        <v>2.8916786E-2</v>
      </c>
      <c r="K1728" s="10">
        <f>MIN($AF1752, MAX($AF1751, E1728))</f>
        <v>0.22273029499999999</v>
      </c>
      <c r="L1728" s="10">
        <f>MIN($AF1755, MAX($AF1754, F1728))</f>
        <v>2.143060454</v>
      </c>
      <c r="M1728" s="10">
        <f>MIN($AF1758, MAX($AF1757, G1728))</f>
        <v>0.88282333499999999</v>
      </c>
      <c r="N1728" s="10">
        <f>MIN($AF1761, MAX($AF1760, H1728))</f>
        <v>0.16185338599999999</v>
      </c>
      <c r="O1728" s="10">
        <f t="shared" si="288"/>
        <v>2.4113903899738953</v>
      </c>
      <c r="P1728" s="10">
        <f t="shared" si="289"/>
        <v>2.8506584777189668E-2</v>
      </c>
      <c r="Q1728" s="10">
        <f t="shared" si="290"/>
        <v>0.20108630499363478</v>
      </c>
      <c r="R1728" s="10">
        <f t="shared" si="291"/>
        <v>1.1451969921197915</v>
      </c>
      <c r="S1728" s="10">
        <f t="shared" si="292"/>
        <v>0.63277242424327629</v>
      </c>
      <c r="T1728" s="10">
        <f t="shared" si="293"/>
        <v>0.15001647663092116</v>
      </c>
      <c r="U1728" s="10">
        <f>(C1728 - $AP$12 ) / $AQ$12</f>
        <v>18.485547670654736</v>
      </c>
      <c r="V1728" s="10">
        <f>(D1728 - $AP$13 ) / $AQ$13</f>
        <v>1.5717165387989108E-2</v>
      </c>
      <c r="W1728" s="10">
        <f>(E1728 - $AP$14 ) / $AQ$14</f>
        <v>-0.55514833197566804</v>
      </c>
      <c r="X1728" s="10">
        <f>(F1728 - $AP$15 ) / $AQ$15</f>
        <v>1.1549357710354016</v>
      </c>
      <c r="Y1728" s="10">
        <f>(G1728 - $AP$16 ) / $AQ$16</f>
        <v>1.0703762287784979</v>
      </c>
      <c r="Z1728" s="10">
        <f>(H1728 - $AP$17) / $AQ$17</f>
        <v>0.17328882602543536</v>
      </c>
      <c r="AA1728" s="10">
        <f t="shared" si="294"/>
        <v>0.44602132618135809</v>
      </c>
      <c r="AB1728" s="10">
        <f t="shared" si="295"/>
        <v>0.60969285325435396</v>
      </c>
      <c r="AC1728" s="10">
        <f t="shared" si="296"/>
        <v>-0.94082129405968473</v>
      </c>
      <c r="AD1728" s="10">
        <f t="shared" si="297"/>
        <v>1</v>
      </c>
    </row>
    <row r="1729" spans="1:30" x14ac:dyDescent="0.3">
      <c r="A1729" t="s">
        <v>2</v>
      </c>
      <c r="B1729">
        <f t="shared" si="287"/>
        <v>0</v>
      </c>
      <c r="C1729" s="10">
        <v>0.94675462899999996</v>
      </c>
      <c r="D1729" s="10">
        <v>9.5770800000000004E-4</v>
      </c>
      <c r="E1729" s="10">
        <v>0.76296729799999996</v>
      </c>
      <c r="F1729" s="10">
        <v>2.0113085270000002</v>
      </c>
      <c r="G1729" s="10">
        <v>0.53519919999999999</v>
      </c>
      <c r="H1729" s="10">
        <v>2.6133422E-2</v>
      </c>
      <c r="I1729" s="10">
        <f>MIN($AF1747, MAX($AF1746, C1729))</f>
        <v>0.94675462899999996</v>
      </c>
      <c r="J1729" s="10">
        <f>MIN($AF1750, MAX($AF1749, D1729))</f>
        <v>9.5770800000000004E-4</v>
      </c>
      <c r="K1729" s="10">
        <f>MIN($AF1753, MAX($AF1752, E1729))</f>
        <v>0.76296729799999996</v>
      </c>
      <c r="L1729" s="10">
        <f>MIN($AF1756, MAX($AF1755, F1729))</f>
        <v>2.0113085270000002</v>
      </c>
      <c r="M1729" s="10">
        <f>MIN($AF1759, MAX($AF1758, G1729))</f>
        <v>0.53519919999999999</v>
      </c>
      <c r="N1729" s="10">
        <f>MIN($AF1762, MAX($AF1761, H1729))</f>
        <v>2.6133422E-2</v>
      </c>
      <c r="O1729" s="10">
        <f t="shared" si="288"/>
        <v>0.66616369328130054</v>
      </c>
      <c r="P1729" s="10">
        <f t="shared" si="289"/>
        <v>9.5724969028800186E-4</v>
      </c>
      <c r="Q1729" s="10">
        <f t="shared" si="290"/>
        <v>0.56699835417960187</v>
      </c>
      <c r="R1729" s="10">
        <f t="shared" si="291"/>
        <v>1.1023747108726356</v>
      </c>
      <c r="S1729" s="10">
        <f t="shared" si="292"/>
        <v>0.42866014460647534</v>
      </c>
      <c r="T1729" s="10">
        <f t="shared" si="293"/>
        <v>2.5797779229660801E-2</v>
      </c>
      <c r="U1729" s="10">
        <f>(C1729 - $AP$12 ) / $AQ$12</f>
        <v>-7.1155705338291686E-2</v>
      </c>
      <c r="V1729" s="10">
        <f>(D1729 - $AP$13 ) / $AQ$13</f>
        <v>-5.1503771208480202E-2</v>
      </c>
      <c r="W1729" s="10">
        <f>(E1729 - $AP$14 ) / $AQ$14</f>
        <v>0.27215135764225618</v>
      </c>
      <c r="X1729" s="10">
        <f>(F1729 - $AP$15 ) / $AQ$15</f>
        <v>1.0265492877611517</v>
      </c>
      <c r="Y1729" s="10">
        <f>(G1729 - $AP$16 ) / $AQ$16</f>
        <v>0.35699373218860103</v>
      </c>
      <c r="Z1729" s="10">
        <f>(H1729 - $AP$17) / $AQ$17</f>
        <v>-0.15554201919890057</v>
      </c>
      <c r="AA1729" s="10">
        <f t="shared" si="294"/>
        <v>-1.7168526800391364E-3</v>
      </c>
      <c r="AB1729" s="10">
        <f t="shared" si="295"/>
        <v>0.49957078693541873</v>
      </c>
      <c r="AC1729" s="10">
        <f t="shared" si="296"/>
        <v>-0.69228912266777121</v>
      </c>
      <c r="AD1729" s="10">
        <f t="shared" si="297"/>
        <v>0</v>
      </c>
    </row>
    <row r="1730" spans="1:30" x14ac:dyDescent="0.3">
      <c r="A1730" t="s">
        <v>5</v>
      </c>
      <c r="B1730">
        <f t="shared" si="287"/>
        <v>1</v>
      </c>
      <c r="C1730" s="10">
        <v>0.67197906900000004</v>
      </c>
      <c r="D1730" s="10">
        <v>-0.305562428</v>
      </c>
      <c r="E1730" s="10">
        <v>0.124868592</v>
      </c>
      <c r="F1730" s="10">
        <v>0</v>
      </c>
      <c r="G1730" s="10">
        <v>1</v>
      </c>
      <c r="H1730" s="10">
        <v>-2.7213107440000002</v>
      </c>
      <c r="I1730" s="10">
        <f>MIN($AF1748, MAX($AF1747, C1730))</f>
        <v>0.67197906900000004</v>
      </c>
      <c r="J1730" s="10">
        <f>MIN($AF1751, MAX($AF1750, D1730))</f>
        <v>-0.305562428</v>
      </c>
      <c r="K1730" s="10">
        <f>MIN($AF1754, MAX($AF1753, E1730))</f>
        <v>0.124868592</v>
      </c>
      <c r="L1730" s="10">
        <f>MIN($AF1757, MAX($AF1756, F1730))</f>
        <v>0</v>
      </c>
      <c r="M1730" s="10">
        <f>MIN($AF1760, MAX($AF1759, G1730))</f>
        <v>1</v>
      </c>
      <c r="N1730" s="10">
        <f>MIN($AF1763, MAX($AF1762, H1730))</f>
        <v>-2.7213107440000002</v>
      </c>
      <c r="O1730" s="10">
        <f t="shared" si="288"/>
        <v>0.51400799604348246</v>
      </c>
      <c r="P1730" s="10">
        <f t="shared" si="289"/>
        <v>-0.26663392724009377</v>
      </c>
      <c r="Q1730" s="10">
        <f t="shared" si="290"/>
        <v>0.11766622172279036</v>
      </c>
      <c r="R1730" s="10">
        <f t="shared" si="291"/>
        <v>0</v>
      </c>
      <c r="S1730" s="10">
        <f t="shared" si="292"/>
        <v>0.69314718055994529</v>
      </c>
      <c r="T1730" s="10">
        <f t="shared" si="293"/>
        <v>-1.3140759567618165</v>
      </c>
      <c r="U1730" s="10">
        <f>(C1730 - $AP$12 ) / $AQ$12</f>
        <v>-0.62522459421522936</v>
      </c>
      <c r="V1730" s="10">
        <f>(D1730 - $AP$13 ) / $AQ$13</f>
        <v>-0.78845835274357778</v>
      </c>
      <c r="W1730" s="10">
        <f>(E1730 - $AP$14 ) / $AQ$14</f>
        <v>-0.70501025566433739</v>
      </c>
      <c r="X1730" s="10">
        <f>(F1730 - $AP$15 ) / $AQ$15</f>
        <v>-0.93338279399915292</v>
      </c>
      <c r="Y1730" s="10">
        <f>(G1730 - $AP$16 ) / $AQ$16</f>
        <v>1.3108422189197697</v>
      </c>
      <c r="Z1730" s="10">
        <f>(H1730 - $AP$17) / $AQ$17</f>
        <v>-6.8122221470572519</v>
      </c>
      <c r="AA1730" s="10">
        <f t="shared" si="294"/>
        <v>-1.5085487735684763E-2</v>
      </c>
      <c r="AB1730" s="10">
        <f t="shared" si="295"/>
        <v>0.49622869958598698</v>
      </c>
      <c r="AC1730" s="10">
        <f t="shared" si="296"/>
        <v>-0.70071837065058529</v>
      </c>
      <c r="AD1730" s="10">
        <f t="shared" si="297"/>
        <v>0</v>
      </c>
    </row>
    <row r="1731" spans="1:30" x14ac:dyDescent="0.3">
      <c r="A1731" t="s">
        <v>4</v>
      </c>
      <c r="B1731">
        <f t="shared" ref="B1731:B1794" si="298">IF(OR(A1731="BB",A1731="B",A1731="CCC",A1731="CC",A1731="C",A1731="D"),1,0)</f>
        <v>1</v>
      </c>
      <c r="C1731" s="10">
        <v>12.04095695</v>
      </c>
      <c r="D1731" s="10">
        <v>-7.1729222999999995E-2</v>
      </c>
      <c r="E1731" s="10">
        <v>9.0190560000000003E-2</v>
      </c>
      <c r="F1731" s="10">
        <v>0.35215859700000002</v>
      </c>
      <c r="G1731" s="10">
        <v>5.42948013</v>
      </c>
      <c r="H1731" s="10">
        <v>-0.64287414499999995</v>
      </c>
      <c r="I1731" s="10">
        <f>MIN($AF1749, MAX($AF1748, C1731))</f>
        <v>12.04095695</v>
      </c>
      <c r="J1731" s="10">
        <f>MIN($AF1752, MAX($AF1751, D1731))</f>
        <v>-7.1729222999999995E-2</v>
      </c>
      <c r="K1731" s="10">
        <f>MIN($AF1755, MAX($AF1754, E1731))</f>
        <v>9.0190560000000003E-2</v>
      </c>
      <c r="L1731" s="10">
        <f>MIN($AF1758, MAX($AF1757, F1731))</f>
        <v>0.35215859700000002</v>
      </c>
      <c r="M1731" s="10">
        <f>MIN($AF1761, MAX($AF1760, G1731))</f>
        <v>5.42948013</v>
      </c>
      <c r="N1731" s="10">
        <f>MIN($AF1764, MAX($AF1763, H1731))</f>
        <v>-0.64287414499999995</v>
      </c>
      <c r="O1731" s="10">
        <f t="shared" ref="O1731:O1794" si="299">SIGN(I1731)*LN(1+ABS(I1731))</f>
        <v>2.5680949395421018</v>
      </c>
      <c r="P1731" s="10">
        <f t="shared" ref="P1731:P1794" si="300">SIGN(J1731)*LN(1+ABS(J1731))</f>
        <v>-6.9273440257186056E-2</v>
      </c>
      <c r="Q1731" s="10">
        <f t="shared" ref="Q1731:Q1794" si="301">SIGN(K1731)*LN(1+ABS(K1731))</f>
        <v>8.6352506648895946E-2</v>
      </c>
      <c r="R1731" s="10">
        <f t="shared" ref="R1731:R1794" si="302">SIGN(L1731)*LN(1+ABS(L1731))</f>
        <v>0.30170227621439616</v>
      </c>
      <c r="S1731" s="10">
        <f t="shared" ref="S1731:S1794" si="303">SIGN(M1731)*LN(1+ABS(M1731))</f>
        <v>1.8608936842810895</v>
      </c>
      <c r="T1731" s="10">
        <f t="shared" ref="T1731:T1794" si="304">SIGN(N1731)*LN(1+ABS(N1731))</f>
        <v>-0.49644723539077396</v>
      </c>
      <c r="U1731" s="10">
        <f>(C1731 - $AP$12 ) / $AQ$12</f>
        <v>22.299656141874085</v>
      </c>
      <c r="V1731" s="10">
        <f>(D1731 - $AP$13 ) / $AQ$13</f>
        <v>-0.22626216560699861</v>
      </c>
      <c r="W1731" s="10">
        <f>(E1731 - $AP$14 ) / $AQ$14</f>
        <v>-0.75811495776886983</v>
      </c>
      <c r="X1731" s="10">
        <f>(F1731 - $AP$15 ) / $AQ$15</f>
        <v>-0.59021966270298754</v>
      </c>
      <c r="Y1731" s="10">
        <f>(G1731 - $AP$16 ) / $AQ$16</f>
        <v>10.400871579898235</v>
      </c>
      <c r="Z1731" s="10">
        <f>(H1731 - $AP$17) / $AQ$17</f>
        <v>-1.776455532837075</v>
      </c>
      <c r="AA1731" s="10">
        <f t="shared" ref="AA1731:AA1794" si="305">$AF$3 + SUMPRODUCT(N(U1731:Z1731), N($AF$4:$AF$9))</f>
        <v>0.53804855463255341</v>
      </c>
      <c r="AB1731" s="10">
        <f t="shared" ref="AB1731:AB1794" si="306">1/(1+EXP(-AA1731))</f>
        <v>0.6313583451534609</v>
      </c>
      <c r="AC1731" s="10">
        <f t="shared" ref="AC1731:AC1794" si="307">B1731*LN(MAX(AB1731,0.0000000001)) + (1-B1731)*LN(MAX(1-AB1731,0.0000000001))</f>
        <v>-0.45988167723365037</v>
      </c>
      <c r="AD1731" s="10">
        <f t="shared" ref="AD1731:AD1794" si="308">IF(AB1731&gt;0.5,1,0)</f>
        <v>1</v>
      </c>
    </row>
    <row r="1732" spans="1:30" x14ac:dyDescent="0.3">
      <c r="A1732" t="s">
        <v>4</v>
      </c>
      <c r="B1732">
        <f t="shared" si="298"/>
        <v>1</v>
      </c>
      <c r="C1732" s="10">
        <v>4.2139414589999999</v>
      </c>
      <c r="D1732" s="10">
        <v>1.3877738000000001E-2</v>
      </c>
      <c r="E1732" s="10">
        <v>0.144434812</v>
      </c>
      <c r="F1732" s="10">
        <v>0.34294032200000002</v>
      </c>
      <c r="G1732" s="10">
        <v>-0.44891563299999998</v>
      </c>
      <c r="H1732" s="10">
        <v>0.236590726</v>
      </c>
      <c r="I1732" s="10">
        <f>MIN($AF1750, MAX($AF1749, C1732))</f>
        <v>4.2139414589999999</v>
      </c>
      <c r="J1732" s="10">
        <f>MIN($AF1753, MAX($AF1752, D1732))</f>
        <v>1.3877738000000001E-2</v>
      </c>
      <c r="K1732" s="10">
        <f>MIN($AF1756, MAX($AF1755, E1732))</f>
        <v>0.144434812</v>
      </c>
      <c r="L1732" s="10">
        <f>MIN($AF1759, MAX($AF1758, F1732))</f>
        <v>0.34294032200000002</v>
      </c>
      <c r="M1732" s="10">
        <f>MIN($AF1762, MAX($AF1761, G1732))</f>
        <v>-0.44891563299999998</v>
      </c>
      <c r="N1732" s="10">
        <f>MIN($AF1765, MAX($AF1764, H1732))</f>
        <v>0.236590726</v>
      </c>
      <c r="O1732" s="10">
        <f t="shared" si="299"/>
        <v>1.6513360877919694</v>
      </c>
      <c r="P1732" s="10">
        <f t="shared" si="300"/>
        <v>1.3782323934869483E-2</v>
      </c>
      <c r="Q1732" s="10">
        <f t="shared" si="301"/>
        <v>0.13491090116492105</v>
      </c>
      <c r="R1732" s="10">
        <f t="shared" si="302"/>
        <v>0.29486148021721736</v>
      </c>
      <c r="S1732" s="10">
        <f t="shared" si="303"/>
        <v>-0.37081543735082978</v>
      </c>
      <c r="T1732" s="10">
        <f t="shared" si="304"/>
        <v>0.21235817851854363</v>
      </c>
      <c r="U1732" s="10">
        <f>(C1732 - $AP$12 ) / $AQ$12</f>
        <v>6.5169359599155792</v>
      </c>
      <c r="V1732" s="10">
        <f>(D1732 - $AP$13 ) / $AQ$13</f>
        <v>-2.0440639675513291E-2</v>
      </c>
      <c r="W1732" s="10">
        <f>(E1732 - $AP$14 ) / $AQ$14</f>
        <v>-0.67504724379527448</v>
      </c>
      <c r="X1732" s="10">
        <f>(F1732 - $AP$15 ) / $AQ$15</f>
        <v>-0.59920246801030519</v>
      </c>
      <c r="Y1732" s="10">
        <f>(G1732 - $AP$16 ) / $AQ$16</f>
        <v>-1.6625734549305833</v>
      </c>
      <c r="Z1732" s="10">
        <f>(H1732 - $AP$17) / $AQ$17</f>
        <v>0.35436714315509926</v>
      </c>
      <c r="AA1732" s="10">
        <f t="shared" si="305"/>
        <v>0.15724134720091726</v>
      </c>
      <c r="AB1732" s="10">
        <f t="shared" si="306"/>
        <v>0.53922954140654289</v>
      </c>
      <c r="AC1732" s="10">
        <f t="shared" si="307"/>
        <v>-0.61761393340977622</v>
      </c>
      <c r="AD1732" s="10">
        <f t="shared" si="308"/>
        <v>1</v>
      </c>
    </row>
    <row r="1733" spans="1:30" x14ac:dyDescent="0.3">
      <c r="A1733" t="s">
        <v>4</v>
      </c>
      <c r="B1733">
        <f t="shared" si="298"/>
        <v>1</v>
      </c>
      <c r="C1733" s="10">
        <v>3.1939803109999998</v>
      </c>
      <c r="D1733" s="10">
        <v>-122.80056709999999</v>
      </c>
      <c r="E1733" s="10">
        <v>184.29565220000001</v>
      </c>
      <c r="F1733" s="10">
        <v>0</v>
      </c>
      <c r="G1733" s="10">
        <v>1</v>
      </c>
      <c r="H1733" s="10">
        <v>-0.518248602</v>
      </c>
      <c r="I1733" s="10">
        <f>MIN($AF1751, MAX($AF1750, C1733))</f>
        <v>3.1939803109999998</v>
      </c>
      <c r="J1733" s="10">
        <f>MIN($AF1754, MAX($AF1753, D1733))</f>
        <v>-122.80056709999999</v>
      </c>
      <c r="K1733" s="10">
        <f>MIN($AF1757, MAX($AF1756, E1733))</f>
        <v>184.29565220000001</v>
      </c>
      <c r="L1733" s="10">
        <f>MIN($AF1760, MAX($AF1759, F1733))</f>
        <v>0</v>
      </c>
      <c r="M1733" s="10">
        <f>MIN($AF1763, MAX($AF1762, G1733))</f>
        <v>1</v>
      </c>
      <c r="N1733" s="10">
        <f>MIN($AF1766, MAX($AF1765, H1733))</f>
        <v>-0.518248602</v>
      </c>
      <c r="O1733" s="10">
        <f t="shared" si="299"/>
        <v>1.4336502379050462</v>
      </c>
      <c r="P1733" s="10">
        <f t="shared" si="300"/>
        <v>-4.8186719410154479</v>
      </c>
      <c r="Q1733" s="10">
        <f t="shared" si="301"/>
        <v>5.2219526694434553</v>
      </c>
      <c r="R1733" s="10">
        <f t="shared" si="302"/>
        <v>0</v>
      </c>
      <c r="S1733" s="10">
        <f t="shared" si="303"/>
        <v>0.69314718055994529</v>
      </c>
      <c r="T1733" s="10">
        <f t="shared" si="304"/>
        <v>-0.41755743499815345</v>
      </c>
      <c r="U1733" s="10">
        <f>(C1733 - $AP$12 ) / $AQ$12</f>
        <v>4.460243800066988</v>
      </c>
      <c r="V1733" s="10">
        <f>(D1733 - $AP$13 ) / $AQ$13</f>
        <v>-295.29848985094691</v>
      </c>
      <c r="W1733" s="10">
        <f>(E1733 - $AP$14 ) / $AQ$14</f>
        <v>281.3275629843962</v>
      </c>
      <c r="X1733" s="10">
        <f>(F1733 - $AP$15 ) / $AQ$15</f>
        <v>-0.93338279399915292</v>
      </c>
      <c r="Y1733" s="10">
        <f>(G1733 - $AP$16 ) / $AQ$16</f>
        <v>1.3108422189197697</v>
      </c>
      <c r="Z1733" s="10">
        <f>(H1733 - $AP$17) / $AQ$17</f>
        <v>-1.474504946987879</v>
      </c>
      <c r="AA1733" s="10">
        <f t="shared" si="305"/>
        <v>0.10761725269065817</v>
      </c>
      <c r="AB1733" s="10">
        <f t="shared" si="306"/>
        <v>0.52687837724498732</v>
      </c>
      <c r="AC1733" s="10">
        <f t="shared" si="307"/>
        <v>-0.64078554029166201</v>
      </c>
      <c r="AD1733" s="10">
        <f t="shared" si="308"/>
        <v>1</v>
      </c>
    </row>
    <row r="1734" spans="1:30" x14ac:dyDescent="0.3">
      <c r="A1734" t="s">
        <v>5</v>
      </c>
      <c r="B1734">
        <f t="shared" si="298"/>
        <v>1</v>
      </c>
      <c r="C1734" s="10">
        <v>1.07118062</v>
      </c>
      <c r="D1734" s="10">
        <v>4.9635011E-2</v>
      </c>
      <c r="E1734" s="10">
        <v>0.47451000300000001</v>
      </c>
      <c r="F1734" s="10">
        <v>6.672451261</v>
      </c>
      <c r="G1734" s="10">
        <v>0.161914206</v>
      </c>
      <c r="H1734" s="10">
        <v>0.105512313</v>
      </c>
      <c r="I1734" s="10">
        <f>MIN($AF1752, MAX($AF1751, C1734))</f>
        <v>1.07118062</v>
      </c>
      <c r="J1734" s="10">
        <f>MIN($AF1755, MAX($AF1754, D1734))</f>
        <v>4.9635011E-2</v>
      </c>
      <c r="K1734" s="10">
        <f>MIN($AF1758, MAX($AF1757, E1734))</f>
        <v>0.47451000300000001</v>
      </c>
      <c r="L1734" s="10">
        <f>MIN($AF1761, MAX($AF1760, F1734))</f>
        <v>6.672451261</v>
      </c>
      <c r="M1734" s="10">
        <f>MIN($AF1764, MAX($AF1763, G1734))</f>
        <v>0.161914206</v>
      </c>
      <c r="N1734" s="10">
        <f>MIN($AF1767, MAX($AF1766, H1734))</f>
        <v>0.105512313</v>
      </c>
      <c r="O1734" s="10">
        <f t="shared" si="299"/>
        <v>0.72811879251686085</v>
      </c>
      <c r="P1734" s="10">
        <f t="shared" si="300"/>
        <v>4.8442495168139504E-2</v>
      </c>
      <c r="Q1734" s="10">
        <f t="shared" si="301"/>
        <v>0.38832573324475711</v>
      </c>
      <c r="R1734" s="10">
        <f t="shared" si="302"/>
        <v>2.0376361550640767</v>
      </c>
      <c r="S1734" s="10">
        <f t="shared" si="303"/>
        <v>0.15006882265745439</v>
      </c>
      <c r="T1734" s="10">
        <f t="shared" si="304"/>
        <v>0.10030885919996792</v>
      </c>
      <c r="U1734" s="10">
        <f>(C1734 - $AP$12 ) / $AQ$12</f>
        <v>0.17974204765248344</v>
      </c>
      <c r="V1734" s="10">
        <f>(D1734 - $AP$13 ) / $AQ$13</f>
        <v>6.5529197426970706E-2</v>
      </c>
      <c r="W1734" s="10">
        <f>(E1734 - $AP$14 ) / $AQ$14</f>
        <v>-0.16958186184535071</v>
      </c>
      <c r="X1734" s="10">
        <f>(F1734 - $AP$15 ) / $AQ$15</f>
        <v>5.5686287645765633</v>
      </c>
      <c r="Y1734" s="10">
        <f>(G1734 - $AP$16 ) / $AQ$16</f>
        <v>-0.40904911164117136</v>
      </c>
      <c r="Z1734" s="10">
        <f>(H1734 - $AP$17) / $AQ$17</f>
        <v>3.6782138951483495E-2</v>
      </c>
      <c r="AA1734" s="10">
        <f t="shared" si="305"/>
        <v>4.3368358835145096E-3</v>
      </c>
      <c r="AB1734" s="10">
        <f t="shared" si="306"/>
        <v>0.50108420727155178</v>
      </c>
      <c r="AC1734" s="10">
        <f t="shared" si="307"/>
        <v>-0.69098111363453074</v>
      </c>
      <c r="AD1734" s="10">
        <f t="shared" si="308"/>
        <v>1</v>
      </c>
    </row>
    <row r="1735" spans="1:30" x14ac:dyDescent="0.3">
      <c r="A1735" t="s">
        <v>5</v>
      </c>
      <c r="B1735">
        <f t="shared" si="298"/>
        <v>1</v>
      </c>
      <c r="C1735" s="10">
        <v>1.077052637</v>
      </c>
      <c r="D1735" s="10">
        <v>6.5472787000000005E-2</v>
      </c>
      <c r="E1735" s="10">
        <v>0.499019078</v>
      </c>
      <c r="F1735" s="10">
        <v>3.8497360490000001</v>
      </c>
      <c r="G1735" s="10">
        <v>0.62488829099999998</v>
      </c>
      <c r="H1735" s="10">
        <v>0.117059624</v>
      </c>
      <c r="I1735" s="10">
        <f>MIN($AF1753, MAX($AF1752, C1735))</f>
        <v>1.077052637</v>
      </c>
      <c r="J1735" s="10">
        <f>MIN($AF1756, MAX($AF1755, D1735))</f>
        <v>6.5472787000000005E-2</v>
      </c>
      <c r="K1735" s="10">
        <f>MIN($AF1759, MAX($AF1758, E1735))</f>
        <v>0.499019078</v>
      </c>
      <c r="L1735" s="10">
        <f>MIN($AF1762, MAX($AF1761, F1735))</f>
        <v>3.8497360490000001</v>
      </c>
      <c r="M1735" s="10">
        <f>MIN($AF1765, MAX($AF1764, G1735))</f>
        <v>0.62488829099999998</v>
      </c>
      <c r="N1735" s="10">
        <f>MIN($AF1768, MAX($AF1767, H1735))</f>
        <v>0.117059624</v>
      </c>
      <c r="O1735" s="10">
        <f t="shared" si="299"/>
        <v>0.73094988737497035</v>
      </c>
      <c r="P1735" s="10">
        <f t="shared" si="300"/>
        <v>6.3418632108371897E-2</v>
      </c>
      <c r="Q1735" s="10">
        <f t="shared" si="301"/>
        <v>0.40481094619090535</v>
      </c>
      <c r="R1735" s="10">
        <f t="shared" si="302"/>
        <v>1.5789242805818149</v>
      </c>
      <c r="S1735" s="10">
        <f t="shared" si="303"/>
        <v>0.48543906941872372</v>
      </c>
      <c r="T1735" s="10">
        <f t="shared" si="304"/>
        <v>0.11069989735539933</v>
      </c>
      <c r="U1735" s="10">
        <f>(C1735 - $AP$12 ) / $AQ$12</f>
        <v>0.19158262741385837</v>
      </c>
      <c r="V1735" s="10">
        <f>(D1735 - $AP$13 ) / $AQ$13</f>
        <v>0.10360735352085491</v>
      </c>
      <c r="W1735" s="10">
        <f>(E1735 - $AP$14 ) / $AQ$14</f>
        <v>-0.13204953801761318</v>
      </c>
      <c r="X1735" s="10">
        <f>(F1735 - $AP$15 ) / $AQ$15</f>
        <v>2.8180164008317155</v>
      </c>
      <c r="Y1735" s="10">
        <f>(G1735 - $AP$16 ) / $AQ$16</f>
        <v>0.54105065232867844</v>
      </c>
      <c r="Z1735" s="10">
        <f>(H1735 - $AP$17) / $AQ$17</f>
        <v>6.4759688637528748E-2</v>
      </c>
      <c r="AA1735" s="10">
        <f t="shared" si="305"/>
        <v>4.6225266935470558E-3</v>
      </c>
      <c r="AB1735" s="10">
        <f t="shared" si="306"/>
        <v>0.5011556296156201</v>
      </c>
      <c r="AC1735" s="10">
        <f t="shared" si="307"/>
        <v>-0.69083858817992294</v>
      </c>
      <c r="AD1735" s="10">
        <f t="shared" si="308"/>
        <v>1</v>
      </c>
    </row>
    <row r="1736" spans="1:30" x14ac:dyDescent="0.3">
      <c r="A1736" t="s">
        <v>4</v>
      </c>
      <c r="B1736">
        <f t="shared" si="298"/>
        <v>1</v>
      </c>
      <c r="C1736" s="10">
        <v>1.1072219759999999</v>
      </c>
      <c r="D1736" s="10">
        <v>2.5760766000000001E-2</v>
      </c>
      <c r="E1736" s="10">
        <v>0.40199043099999998</v>
      </c>
      <c r="F1736" s="10">
        <v>4.4976851849999999</v>
      </c>
      <c r="G1736" s="10">
        <v>0.75622254799999999</v>
      </c>
      <c r="H1736" s="10">
        <v>0.10921729199999999</v>
      </c>
      <c r="I1736" s="10">
        <f>MIN($AF1754, MAX($AF1753, C1736))</f>
        <v>1.1072219759999999</v>
      </c>
      <c r="J1736" s="10">
        <f>MIN($AF1757, MAX($AF1756, D1736))</f>
        <v>2.5760766000000001E-2</v>
      </c>
      <c r="K1736" s="10">
        <f>MIN($AF1760, MAX($AF1759, E1736))</f>
        <v>0.40199043099999998</v>
      </c>
      <c r="L1736" s="10">
        <f>MIN($AF1763, MAX($AF1762, F1736))</f>
        <v>4.4976851849999999</v>
      </c>
      <c r="M1736" s="10">
        <f>MIN($AF1766, MAX($AF1765, G1736))</f>
        <v>0.75622254799999999</v>
      </c>
      <c r="N1736" s="10">
        <f>MIN($AF1769, MAX($AF1768, H1736))</f>
        <v>0.10921729199999999</v>
      </c>
      <c r="O1736" s="10">
        <f t="shared" si="299"/>
        <v>0.74537048095781289</v>
      </c>
      <c r="P1736" s="10">
        <f t="shared" si="300"/>
        <v>2.5434548019906848E-2</v>
      </c>
      <c r="Q1736" s="10">
        <f t="shared" si="301"/>
        <v>0.33789296333946284</v>
      </c>
      <c r="R1736" s="10">
        <f t="shared" si="302"/>
        <v>1.7043271281909471</v>
      </c>
      <c r="S1736" s="10">
        <f t="shared" si="303"/>
        <v>0.56316522294572446</v>
      </c>
      <c r="T1736" s="10">
        <f t="shared" si="304"/>
        <v>0.10365462425210553</v>
      </c>
      <c r="U1736" s="10">
        <f>(C1736 - $AP$12 ) / $AQ$12</f>
        <v>0.25241733970734492</v>
      </c>
      <c r="V1736" s="10">
        <f>(D1736 - $AP$13 ) / $AQ$13</f>
        <v>8.129267807203756E-3</v>
      </c>
      <c r="W1736" s="10">
        <f>(E1736 - $AP$14 ) / $AQ$14</f>
        <v>-0.28063574944220743</v>
      </c>
      <c r="X1736" s="10">
        <f>(F1736 - $AP$15 ) / $AQ$15</f>
        <v>3.4494144593331946</v>
      </c>
      <c r="Y1736" s="10">
        <f>(G1736 - $AP$16 ) / $AQ$16</f>
        <v>0.81057037410069854</v>
      </c>
      <c r="Z1736" s="10">
        <f>(H1736 - $AP$17) / $AQ$17</f>
        <v>4.57587945605906E-2</v>
      </c>
      <c r="AA1736" s="10">
        <f t="shared" si="305"/>
        <v>6.0903533188883217E-3</v>
      </c>
      <c r="AB1736" s="10">
        <f t="shared" si="306"/>
        <v>0.50152258362336777</v>
      </c>
      <c r="AC1736" s="10">
        <f t="shared" si="307"/>
        <v>-0.69010664044377901</v>
      </c>
      <c r="AD1736" s="10">
        <f t="shared" si="308"/>
        <v>1</v>
      </c>
    </row>
    <row r="1737" spans="1:30" x14ac:dyDescent="0.3">
      <c r="A1737" t="s">
        <v>4</v>
      </c>
      <c r="B1737">
        <f t="shared" si="298"/>
        <v>1</v>
      </c>
      <c r="C1737" s="10">
        <v>1.047831374</v>
      </c>
      <c r="D1737" s="10">
        <v>5.4596359999999997E-2</v>
      </c>
      <c r="E1737" s="10">
        <v>0.43832633399999998</v>
      </c>
      <c r="F1737" s="10">
        <v>3.2967418550000001</v>
      </c>
      <c r="G1737" s="10">
        <v>0.75107603999999994</v>
      </c>
      <c r="H1737" s="10">
        <v>0.13271823999999999</v>
      </c>
      <c r="I1737" s="10">
        <f>MIN($AF1755, MAX($AF1754, C1737))</f>
        <v>1.047831374</v>
      </c>
      <c r="J1737" s="10">
        <f>MIN($AF1758, MAX($AF1757, D1737))</f>
        <v>5.4596359999999997E-2</v>
      </c>
      <c r="K1737" s="10">
        <f>MIN($AF1761, MAX($AF1760, E1737))</f>
        <v>0.43832633399999998</v>
      </c>
      <c r="L1737" s="10">
        <f>MIN($AF1764, MAX($AF1763, F1737))</f>
        <v>3.2967418550000001</v>
      </c>
      <c r="M1737" s="10">
        <f>MIN($AF1767, MAX($AF1766, G1737))</f>
        <v>0.75107603999999994</v>
      </c>
      <c r="N1737" s="10">
        <f>MIN($AF1770, MAX($AF1769, H1737))</f>
        <v>0.13271823999999999</v>
      </c>
      <c r="O1737" s="10">
        <f t="shared" si="299"/>
        <v>0.71678136687332916</v>
      </c>
      <c r="P1737" s="10">
        <f t="shared" si="300"/>
        <v>5.315809656266595E-2</v>
      </c>
      <c r="Q1737" s="10">
        <f t="shared" si="301"/>
        <v>0.3634801695750241</v>
      </c>
      <c r="R1737" s="10">
        <f t="shared" si="302"/>
        <v>1.4578570273540816</v>
      </c>
      <c r="S1737" s="10">
        <f t="shared" si="303"/>
        <v>0.56023047897417055</v>
      </c>
      <c r="T1737" s="10">
        <f t="shared" si="304"/>
        <v>0.12462026621132448</v>
      </c>
      <c r="U1737" s="10">
        <f>(C1737 - $AP$12 ) / $AQ$12</f>
        <v>0.13265965507239269</v>
      </c>
      <c r="V1737" s="10">
        <f>(D1737 - $AP$13 ) / $AQ$13</f>
        <v>7.7457578132584692E-2</v>
      </c>
      <c r="W1737" s="10">
        <f>(E1737 - $AP$14 ) / $AQ$14</f>
        <v>-0.22499224278317353</v>
      </c>
      <c r="X1737" s="10">
        <f>(F1737 - $AP$15 ) / $AQ$15</f>
        <v>2.2791477751095406</v>
      </c>
      <c r="Y1737" s="10">
        <f>(G1737 - $AP$16 ) / $AQ$16</f>
        <v>0.80000888438779383</v>
      </c>
      <c r="Z1737" s="10">
        <f>(H1737 - $AP$17) / $AQ$17</f>
        <v>0.10269836606248965</v>
      </c>
      <c r="AA1737" s="10">
        <f t="shared" si="305"/>
        <v>3.2008267399120244E-3</v>
      </c>
      <c r="AB1737" s="10">
        <f t="shared" si="306"/>
        <v>0.50080020600178277</v>
      </c>
      <c r="AC1737" s="10">
        <f t="shared" si="307"/>
        <v>-0.69154804785092006</v>
      </c>
      <c r="AD1737" s="10">
        <f t="shared" si="308"/>
        <v>1</v>
      </c>
    </row>
    <row r="1738" spans="1:30" x14ac:dyDescent="0.3">
      <c r="A1738" t="s">
        <v>5</v>
      </c>
      <c r="B1738">
        <f t="shared" si="298"/>
        <v>1</v>
      </c>
      <c r="C1738" s="10">
        <v>1.9783458330000001</v>
      </c>
      <c r="D1738" s="10">
        <v>4.3820370000000001E-3</v>
      </c>
      <c r="E1738" s="10">
        <v>0.70232535799999996</v>
      </c>
      <c r="F1738" s="10">
        <v>4.9852589260000002</v>
      </c>
      <c r="G1738" s="10">
        <v>0.24980111399999999</v>
      </c>
      <c r="H1738" s="10">
        <v>8.3798250000000005E-3</v>
      </c>
      <c r="I1738" s="10">
        <f>MIN($AF1756, MAX($AF1755, C1738))</f>
        <v>1.9783458330000001</v>
      </c>
      <c r="J1738" s="10">
        <f>MIN($AF1759, MAX($AF1758, D1738))</f>
        <v>4.3820370000000001E-3</v>
      </c>
      <c r="K1738" s="10">
        <f>MIN($AF1762, MAX($AF1761, E1738))</f>
        <v>0.70232535799999996</v>
      </c>
      <c r="L1738" s="10">
        <f>MIN($AF1765, MAX($AF1764, F1738))</f>
        <v>4.9852589260000002</v>
      </c>
      <c r="M1738" s="10">
        <f>MIN($AF1768, MAX($AF1767, G1738))</f>
        <v>0.24980111399999999</v>
      </c>
      <c r="N1738" s="10">
        <f>MIN($AF1771, MAX($AF1770, H1738))</f>
        <v>8.3798250000000005E-3</v>
      </c>
      <c r="O1738" s="10">
        <f t="shared" si="299"/>
        <v>1.0913680568007311</v>
      </c>
      <c r="P1738" s="10">
        <f t="shared" si="300"/>
        <v>4.3724638323265697E-3</v>
      </c>
      <c r="Q1738" s="10">
        <f t="shared" si="301"/>
        <v>0.53199517404418661</v>
      </c>
      <c r="R1738" s="10">
        <f t="shared" si="302"/>
        <v>1.7892996005636992</v>
      </c>
      <c r="S1738" s="10">
        <f t="shared" si="303"/>
        <v>0.22298442985506187</v>
      </c>
      <c r="T1738" s="10">
        <f t="shared" si="304"/>
        <v>8.3449091897963828E-3</v>
      </c>
      <c r="U1738" s="10">
        <f>(C1738 - $AP$12 ) / $AQ$12</f>
        <v>2.008987784044471</v>
      </c>
      <c r="V1738" s="10">
        <f>(D1738 - $AP$13 ) / $AQ$13</f>
        <v>-4.3270788611756116E-2</v>
      </c>
      <c r="W1738" s="10">
        <f>(E1738 - $AP$14 ) / $AQ$14</f>
        <v>0.17928645231138463</v>
      </c>
      <c r="X1738" s="10">
        <f>(F1738 - $AP$15 ) / $AQ$15</f>
        <v>3.9245337184531008</v>
      </c>
      <c r="Y1738" s="10">
        <f>(G1738 - $AP$16 ) / $AQ$16</f>
        <v>-0.22869057052144565</v>
      </c>
      <c r="Z1738" s="10">
        <f>(H1738 - $AP$17) / $AQ$17</f>
        <v>-0.19855654805098777</v>
      </c>
      <c r="AA1738" s="10">
        <f t="shared" si="305"/>
        <v>4.8473078087057059E-2</v>
      </c>
      <c r="AB1738" s="10">
        <f t="shared" si="306"/>
        <v>0.51211589728229445</v>
      </c>
      <c r="AC1738" s="10">
        <f t="shared" si="307"/>
        <v>-0.66920431767913258</v>
      </c>
      <c r="AD1738" s="10">
        <f t="shared" si="308"/>
        <v>1</v>
      </c>
    </row>
    <row r="1739" spans="1:30" x14ac:dyDescent="0.3">
      <c r="A1739" t="s">
        <v>2</v>
      </c>
      <c r="B1739">
        <f t="shared" si="298"/>
        <v>0</v>
      </c>
      <c r="C1739" s="10">
        <v>2.10204506</v>
      </c>
      <c r="D1739" s="10">
        <v>0.141659268</v>
      </c>
      <c r="E1739" s="10">
        <v>1.7578322689999999</v>
      </c>
      <c r="F1739" s="10">
        <v>1.463917191</v>
      </c>
      <c r="G1739" s="10">
        <v>0.72118096099999995</v>
      </c>
      <c r="H1739" s="10">
        <v>0.12657290800000001</v>
      </c>
      <c r="I1739" s="10">
        <f>MIN($AF1757, MAX($AF1756, C1739))</f>
        <v>2.10204506</v>
      </c>
      <c r="J1739" s="10">
        <f>MIN($AF1760, MAX($AF1759, D1739))</f>
        <v>0.141659268</v>
      </c>
      <c r="K1739" s="10">
        <f>MIN($AF1763, MAX($AF1762, E1739))</f>
        <v>1.7578322689999999</v>
      </c>
      <c r="L1739" s="10">
        <f>MIN($AF1766, MAX($AF1765, F1739))</f>
        <v>1.463917191</v>
      </c>
      <c r="M1739" s="10">
        <f>MIN($AF1769, MAX($AF1768, G1739))</f>
        <v>0.72118096099999995</v>
      </c>
      <c r="N1739" s="10">
        <f>MIN($AF1772, MAX($AF1771, H1739))</f>
        <v>0.12657290800000001</v>
      </c>
      <c r="O1739" s="10">
        <f t="shared" si="299"/>
        <v>1.1320615907610299</v>
      </c>
      <c r="P1739" s="10">
        <f t="shared" si="300"/>
        <v>0.13248270244113819</v>
      </c>
      <c r="Q1739" s="10">
        <f t="shared" si="301"/>
        <v>1.014444961350593</v>
      </c>
      <c r="R1739" s="10">
        <f t="shared" si="302"/>
        <v>0.90175243755782575</v>
      </c>
      <c r="S1739" s="10">
        <f t="shared" si="303"/>
        <v>0.54301066045238622</v>
      </c>
      <c r="T1739" s="10">
        <f t="shared" si="304"/>
        <v>0.11918019961254922</v>
      </c>
      <c r="U1739" s="10">
        <f>(C1739 - $AP$12 ) / $AQ$12</f>
        <v>2.2584200598219311</v>
      </c>
      <c r="V1739" s="10">
        <f>(D1739 - $AP$13 ) / $AQ$13</f>
        <v>0.28677958147519284</v>
      </c>
      <c r="W1739" s="10">
        <f>(E1739 - $AP$14 ) / $AQ$14</f>
        <v>1.7956521122176423</v>
      </c>
      <c r="X1739" s="10">
        <f>(F1739 - $AP$15 ) / $AQ$15</f>
        <v>0.49314040180357988</v>
      </c>
      <c r="Y1739" s="10">
        <f>(G1739 - $AP$16 ) / $AQ$16</f>
        <v>0.73865921402393309</v>
      </c>
      <c r="Z1739" s="10">
        <f>(H1739 - $AP$17) / $AQ$17</f>
        <v>8.7809070072519077E-2</v>
      </c>
      <c r="AA1739" s="10">
        <f t="shared" si="305"/>
        <v>5.4491407455318427E-2</v>
      </c>
      <c r="AB1739" s="10">
        <f t="shared" si="306"/>
        <v>0.51361948198796759</v>
      </c>
      <c r="AC1739" s="10">
        <f t="shared" si="307"/>
        <v>-0.72076400256154949</v>
      </c>
      <c r="AD1739" s="10">
        <f t="shared" si="308"/>
        <v>1</v>
      </c>
    </row>
    <row r="1740" spans="1:30" x14ac:dyDescent="0.3">
      <c r="A1740" t="s">
        <v>2</v>
      </c>
      <c r="B1740">
        <f t="shared" si="298"/>
        <v>0</v>
      </c>
      <c r="C1740" s="10">
        <v>2.0732038049999999</v>
      </c>
      <c r="D1740" s="10">
        <v>0.16083774300000001</v>
      </c>
      <c r="E1740" s="10">
        <v>1.809928142</v>
      </c>
      <c r="F1740" s="10">
        <v>0.61267956400000001</v>
      </c>
      <c r="G1740" s="10">
        <v>0.77068882999999999</v>
      </c>
      <c r="H1740" s="10">
        <v>0.14025140699999999</v>
      </c>
      <c r="I1740" s="10">
        <f>MIN($AF1758, MAX($AF1757, C1740))</f>
        <v>2.0732038049999999</v>
      </c>
      <c r="J1740" s="10">
        <f>MIN($AF1761, MAX($AF1760, D1740))</f>
        <v>0.16083774300000001</v>
      </c>
      <c r="K1740" s="10">
        <f>MIN($AF1764, MAX($AF1763, E1740))</f>
        <v>1.809928142</v>
      </c>
      <c r="L1740" s="10">
        <f>MIN($AF1767, MAX($AF1766, F1740))</f>
        <v>0.61267956400000001</v>
      </c>
      <c r="M1740" s="10">
        <f>MIN($AF1770, MAX($AF1769, G1740))</f>
        <v>0.77068882999999999</v>
      </c>
      <c r="N1740" s="10">
        <f>MIN($AF1773, MAX($AF1772, H1740))</f>
        <v>0.14025140699999999</v>
      </c>
      <c r="O1740" s="10">
        <f t="shared" si="299"/>
        <v>1.1227206021337053</v>
      </c>
      <c r="P1740" s="10">
        <f t="shared" si="300"/>
        <v>0.14914193670432385</v>
      </c>
      <c r="Q1740" s="10">
        <f t="shared" si="301"/>
        <v>1.0331589107766861</v>
      </c>
      <c r="R1740" s="10">
        <f t="shared" si="302"/>
        <v>0.47789712100738208</v>
      </c>
      <c r="S1740" s="10">
        <f t="shared" si="303"/>
        <v>0.57136864037045787</v>
      </c>
      <c r="T1740" s="10">
        <f t="shared" si="304"/>
        <v>0.13124877054883696</v>
      </c>
      <c r="U1740" s="10">
        <f>(C1740 - $AP$12 ) / $AQ$12</f>
        <v>2.2002633514463152</v>
      </c>
      <c r="V1740" s="10">
        <f>(D1740 - $AP$13 ) / $AQ$13</f>
        <v>0.33288965177121516</v>
      </c>
      <c r="W1740" s="10">
        <f>(E1740 - $AP$14 ) / $AQ$14</f>
        <v>1.8754298751697198</v>
      </c>
      <c r="X1740" s="10">
        <f>(F1740 - $AP$15 ) / $AQ$15</f>
        <v>-0.33635338891150884</v>
      </c>
      <c r="Y1740" s="10">
        <f>(G1740 - $AP$16 ) / $AQ$16</f>
        <v>0.84025758891256275</v>
      </c>
      <c r="Z1740" s="10">
        <f>(H1740 - $AP$17) / $AQ$17</f>
        <v>0.12095019577728443</v>
      </c>
      <c r="AA1740" s="10">
        <f t="shared" si="305"/>
        <v>5.3088196002881331E-2</v>
      </c>
      <c r="AB1740" s="10">
        <f t="shared" si="306"/>
        <v>0.51326893276512553</v>
      </c>
      <c r="AC1740" s="10">
        <f t="shared" si="307"/>
        <v>-0.72004353176802449</v>
      </c>
      <c r="AD1740" s="10">
        <f t="shared" si="308"/>
        <v>1</v>
      </c>
    </row>
    <row r="1741" spans="1:30" x14ac:dyDescent="0.3">
      <c r="A1741" t="s">
        <v>2</v>
      </c>
      <c r="B1741">
        <f t="shared" si="298"/>
        <v>0</v>
      </c>
      <c r="C1741" s="10">
        <v>2.0490096270000002</v>
      </c>
      <c r="D1741" s="10">
        <v>0.129480962</v>
      </c>
      <c r="E1741" s="10">
        <v>1.8624401829999999</v>
      </c>
      <c r="F1741" s="10">
        <v>1.5391046829999999</v>
      </c>
      <c r="G1741" s="10">
        <v>0.67555800099999996</v>
      </c>
      <c r="H1741" s="10">
        <v>0.10967096799999999</v>
      </c>
      <c r="I1741" s="10">
        <f>MIN($AF1759, MAX($AF1758, C1741))</f>
        <v>2.0490096270000002</v>
      </c>
      <c r="J1741" s="10">
        <f>MIN($AF1762, MAX($AF1761, D1741))</f>
        <v>0.129480962</v>
      </c>
      <c r="K1741" s="10">
        <f>MIN($AF1765, MAX($AF1764, E1741))</f>
        <v>1.8624401829999999</v>
      </c>
      <c r="L1741" s="10">
        <f>MIN($AF1768, MAX($AF1767, F1741))</f>
        <v>1.5391046829999999</v>
      </c>
      <c r="M1741" s="10">
        <f>MIN($AF1771, MAX($AF1770, G1741))</f>
        <v>0.67555800099999996</v>
      </c>
      <c r="N1741" s="10">
        <f>MIN($AF1774, MAX($AF1773, H1741))</f>
        <v>0.10967096799999999</v>
      </c>
      <c r="O1741" s="10">
        <f t="shared" si="299"/>
        <v>1.1148168254297983</v>
      </c>
      <c r="P1741" s="10">
        <f t="shared" si="300"/>
        <v>0.12175820153818566</v>
      </c>
      <c r="Q1741" s="10">
        <f t="shared" si="301"/>
        <v>1.0516744718934585</v>
      </c>
      <c r="R1741" s="10">
        <f t="shared" si="302"/>
        <v>0.93181153188442334</v>
      </c>
      <c r="S1741" s="10">
        <f t="shared" si="303"/>
        <v>0.51614624472528414</v>
      </c>
      <c r="T1741" s="10">
        <f t="shared" si="304"/>
        <v>0.10406354615637653</v>
      </c>
      <c r="U1741" s="10">
        <f>(C1741 - $AP$12 ) / $AQ$12</f>
        <v>2.1514772027737381</v>
      </c>
      <c r="V1741" s="10">
        <f>(D1741 - $AP$13 ) / $AQ$13</f>
        <v>0.25749974844642121</v>
      </c>
      <c r="W1741" s="10">
        <f>(E1741 - $AP$14 ) / $AQ$14</f>
        <v>1.9558449429626672</v>
      </c>
      <c r="X1741" s="10">
        <f>(F1741 - $AP$15 ) / $AQ$15</f>
        <v>0.56640732020008111</v>
      </c>
      <c r="Y1741" s="10">
        <f>(G1741 - $AP$16 ) / $AQ$16</f>
        <v>0.64503331803537922</v>
      </c>
      <c r="Z1741" s="10">
        <f>(H1741 - $AP$17) / $AQ$17</f>
        <v>4.6857989241617742E-2</v>
      </c>
      <c r="AA1741" s="10">
        <f t="shared" si="305"/>
        <v>5.1911078444997635E-2</v>
      </c>
      <c r="AB1741" s="10">
        <f t="shared" si="306"/>
        <v>0.51297485606510396</v>
      </c>
      <c r="AC1741" s="10">
        <f t="shared" si="307"/>
        <v>-0.71943952697588298</v>
      </c>
      <c r="AD1741" s="10">
        <f t="shared" si="308"/>
        <v>1</v>
      </c>
    </row>
    <row r="1742" spans="1:30" x14ac:dyDescent="0.3">
      <c r="A1742" t="s">
        <v>4</v>
      </c>
      <c r="B1742">
        <f t="shared" si="298"/>
        <v>1</v>
      </c>
      <c r="C1742" s="10">
        <v>1.503512881</v>
      </c>
      <c r="D1742" s="10">
        <v>4.3227092000000002E-2</v>
      </c>
      <c r="E1742" s="10">
        <v>1.377091633</v>
      </c>
      <c r="F1742" s="10">
        <v>-4.5831548890000002</v>
      </c>
      <c r="G1742" s="10">
        <v>0.40501600900000001</v>
      </c>
      <c r="H1742" s="10">
        <v>6.3474612999999999E-2</v>
      </c>
      <c r="I1742" s="10">
        <f>MIN($AF1760, MAX($AF1759, C1742))</f>
        <v>1.503512881</v>
      </c>
      <c r="J1742" s="10">
        <f>MIN($AF1763, MAX($AF1762, D1742))</f>
        <v>4.3227092000000002E-2</v>
      </c>
      <c r="K1742" s="10">
        <f>MIN($AF1766, MAX($AF1765, E1742))</f>
        <v>1.377091633</v>
      </c>
      <c r="L1742" s="10">
        <f>MIN($AF1769, MAX($AF1768, F1742))</f>
        <v>-4.5831548890000002</v>
      </c>
      <c r="M1742" s="10">
        <f>MIN($AF1772, MAX($AF1771, G1742))</f>
        <v>0.40501600900000001</v>
      </c>
      <c r="N1742" s="10">
        <f>MIN($AF1775, MAX($AF1774, H1742))</f>
        <v>6.3474612999999999E-2</v>
      </c>
      <c r="O1742" s="10">
        <f t="shared" si="299"/>
        <v>0.9176948979713504</v>
      </c>
      <c r="P1742" s="10">
        <f t="shared" si="300"/>
        <v>4.2318881945058964E-2</v>
      </c>
      <c r="Q1742" s="10">
        <f t="shared" si="301"/>
        <v>0.86587773748778596</v>
      </c>
      <c r="R1742" s="10">
        <f t="shared" si="302"/>
        <v>-1.7197540089131238</v>
      </c>
      <c r="S1742" s="10">
        <f t="shared" si="303"/>
        <v>0.34004869702684437</v>
      </c>
      <c r="T1742" s="10">
        <f t="shared" si="304"/>
        <v>6.154148419316776E-2</v>
      </c>
      <c r="U1742" s="10">
        <f>(C1742 - $AP$12 ) / $AQ$12</f>
        <v>1.0515148336962068</v>
      </c>
      <c r="V1742" s="10">
        <f>(D1742 - $AP$13 ) / $AQ$13</f>
        <v>5.0122884070918299E-2</v>
      </c>
      <c r="W1742" s="10">
        <f>(E1742 - $AP$14 ) / $AQ$14</f>
        <v>1.2125994737671604</v>
      </c>
      <c r="X1742" s="10">
        <f>(F1742 - $AP$15 ) / $AQ$15</f>
        <v>-5.3994665310506429</v>
      </c>
      <c r="Y1742" s="10">
        <f>(G1742 - $AP$16 ) / $AQ$16</f>
        <v>8.9836189143957731E-2</v>
      </c>
      <c r="Z1742" s="10">
        <f>(H1742 - $AP$17) / $AQ$17</f>
        <v>-6.5069438479579383E-2</v>
      </c>
      <c r="AA1742" s="10">
        <f t="shared" si="305"/>
        <v>2.5371065492913309E-2</v>
      </c>
      <c r="AB1742" s="10">
        <f t="shared" si="306"/>
        <v>0.5063424261633438</v>
      </c>
      <c r="AC1742" s="10">
        <f t="shared" si="307"/>
        <v>-0.68054210702610118</v>
      </c>
      <c r="AD1742" s="10">
        <f t="shared" si="308"/>
        <v>1</v>
      </c>
    </row>
    <row r="1743" spans="1:30" x14ac:dyDescent="0.3">
      <c r="A1743" t="s">
        <v>4</v>
      </c>
      <c r="B1743">
        <f t="shared" si="298"/>
        <v>1</v>
      </c>
      <c r="C1743" s="10">
        <v>1.170221535</v>
      </c>
      <c r="D1743" s="10">
        <v>-5.1278461999999997E-2</v>
      </c>
      <c r="E1743" s="10">
        <v>1.4068215749999999</v>
      </c>
      <c r="F1743" s="10">
        <v>-2.5422033530000001</v>
      </c>
      <c r="G1743" s="10">
        <v>-92.083333330000002</v>
      </c>
      <c r="H1743" s="10">
        <v>-1.9501840999999999E-2</v>
      </c>
      <c r="I1743" s="10">
        <f>MIN($AF1761, MAX($AF1760, C1743))</f>
        <v>1.170221535</v>
      </c>
      <c r="J1743" s="10">
        <f>MIN($AF1764, MAX($AF1763, D1743))</f>
        <v>-5.1278461999999997E-2</v>
      </c>
      <c r="K1743" s="10">
        <f>MIN($AF1767, MAX($AF1766, E1743))</f>
        <v>1.4068215749999999</v>
      </c>
      <c r="L1743" s="10">
        <f>MIN($AF1770, MAX($AF1769, F1743))</f>
        <v>-2.5422033530000001</v>
      </c>
      <c r="M1743" s="10">
        <f>MIN($AF1773, MAX($AF1772, G1743))</f>
        <v>-92.083333330000002</v>
      </c>
      <c r="N1743" s="10">
        <f>MIN($AF1776, MAX($AF1775, H1743))</f>
        <v>-1.9501840999999999E-2</v>
      </c>
      <c r="O1743" s="10">
        <f t="shared" si="299"/>
        <v>0.77482925220330401</v>
      </c>
      <c r="P1743" s="10">
        <f t="shared" si="300"/>
        <v>-5.000700637371102E-2</v>
      </c>
      <c r="Q1743" s="10">
        <f t="shared" si="301"/>
        <v>0.87830702850869125</v>
      </c>
      <c r="R1743" s="10">
        <f t="shared" si="302"/>
        <v>-1.2647489496268138</v>
      </c>
      <c r="S1743" s="10">
        <f t="shared" si="303"/>
        <v>-4.5334951492453905</v>
      </c>
      <c r="T1743" s="10">
        <f t="shared" si="304"/>
        <v>-1.931411681789302E-2</v>
      </c>
      <c r="U1743" s="10">
        <f>(C1743 - $AP$12 ) / $AQ$12</f>
        <v>0.37945227561964778</v>
      </c>
      <c r="V1743" s="10">
        <f>(D1743 - $AP$13 ) / $AQ$13</f>
        <v>-0.17709318698293428</v>
      </c>
      <c r="W1743" s="10">
        <f>(E1743 - $AP$14 ) / $AQ$14</f>
        <v>1.25812684722062</v>
      </c>
      <c r="X1743" s="10">
        <f>(F1743 - $AP$15 ) / $AQ$15</f>
        <v>-3.4106486351255332</v>
      </c>
      <c r="Y1743" s="10">
        <f>(G1743 - $AP$16 ) / $AQ$16</f>
        <v>-189.71162727061949</v>
      </c>
      <c r="Z1743" s="10">
        <f>(H1743 - $AP$17) / $AQ$17</f>
        <v>-0.26610999801390284</v>
      </c>
      <c r="AA1743" s="10">
        <f t="shared" si="305"/>
        <v>9.1554662166206235E-3</v>
      </c>
      <c r="AB1743" s="10">
        <f t="shared" si="306"/>
        <v>0.50228885056606765</v>
      </c>
      <c r="AC1743" s="10">
        <f t="shared" si="307"/>
        <v>-0.6885799252352458</v>
      </c>
      <c r="AD1743" s="10">
        <f t="shared" si="308"/>
        <v>1</v>
      </c>
    </row>
    <row r="1744" spans="1:30" x14ac:dyDescent="0.3">
      <c r="A1744" t="s">
        <v>4</v>
      </c>
      <c r="B1744">
        <f t="shared" si="298"/>
        <v>1</v>
      </c>
      <c r="C1744" s="10">
        <v>1.3203367749999999</v>
      </c>
      <c r="D1744" s="10">
        <v>1.9883339999999999E-2</v>
      </c>
      <c r="E1744" s="10">
        <v>1.429045855</v>
      </c>
      <c r="F1744" s="10">
        <v>-2.6086986300000001</v>
      </c>
      <c r="G1744" s="10">
        <v>-4.5304777999999997E-2</v>
      </c>
      <c r="H1744" s="10">
        <v>4.3350017999999997E-2</v>
      </c>
      <c r="I1744" s="10">
        <f>MIN($AF1762, MAX($AF1761, C1744))</f>
        <v>1.3203367749999999</v>
      </c>
      <c r="J1744" s="10">
        <f>MIN($AF1765, MAX($AF1764, D1744))</f>
        <v>1.9883339999999999E-2</v>
      </c>
      <c r="K1744" s="10">
        <f>MIN($AF1768, MAX($AF1767, E1744))</f>
        <v>1.429045855</v>
      </c>
      <c r="L1744" s="10">
        <f>MIN($AF1771, MAX($AF1770, F1744))</f>
        <v>-2.6086986300000001</v>
      </c>
      <c r="M1744" s="10">
        <f>MIN($AF1774, MAX($AF1773, G1744))</f>
        <v>-4.5304777999999997E-2</v>
      </c>
      <c r="N1744" s="10">
        <f>MIN($AF1777, MAX($AF1776, H1744))</f>
        <v>4.3350017999999997E-2</v>
      </c>
      <c r="O1744" s="10">
        <f t="shared" si="299"/>
        <v>0.84171233678121848</v>
      </c>
      <c r="P1744" s="10">
        <f t="shared" si="300"/>
        <v>1.96882482061214E-2</v>
      </c>
      <c r="Q1744" s="10">
        <f t="shared" si="301"/>
        <v>0.8874985279809976</v>
      </c>
      <c r="R1744" s="10">
        <f t="shared" si="302"/>
        <v>-1.2833472170478306</v>
      </c>
      <c r="S1744" s="10">
        <f t="shared" si="303"/>
        <v>-4.4308496482650936E-2</v>
      </c>
      <c r="T1744" s="10">
        <f t="shared" si="304"/>
        <v>4.2436707449377067E-2</v>
      </c>
      <c r="U1744" s="10">
        <f>(C1744 - $AP$12 ) / $AQ$12</f>
        <v>0.68215090074589557</v>
      </c>
      <c r="V1744" s="10">
        <f>(D1744 - $AP$13 ) / $AQ$13</f>
        <v>-6.00160161904987E-3</v>
      </c>
      <c r="W1744" s="10">
        <f>(E1744 - $AP$14 ) / $AQ$14</f>
        <v>1.2921603174269951</v>
      </c>
      <c r="X1744" s="10">
        <f>(F1744 - $AP$15 ) / $AQ$15</f>
        <v>-3.475445370647869</v>
      </c>
      <c r="Y1744" s="10">
        <f>(G1744 - $AP$16 ) / $AQ$16</f>
        <v>-0.83429690448139493</v>
      </c>
      <c r="Z1744" s="10">
        <f>(H1744 - $AP$17) / $AQ$17</f>
        <v>-0.11382857006649497</v>
      </c>
      <c r="AA1744" s="10">
        <f t="shared" si="305"/>
        <v>1.6459011917157658E-2</v>
      </c>
      <c r="AB1744" s="10">
        <f t="shared" si="306"/>
        <v>0.50411466009157502</v>
      </c>
      <c r="AC1744" s="10">
        <f t="shared" si="307"/>
        <v>-0.68495153660331409</v>
      </c>
      <c r="AD1744" s="10">
        <f t="shared" si="308"/>
        <v>1</v>
      </c>
    </row>
    <row r="1745" spans="1:30" x14ac:dyDescent="0.3">
      <c r="A1745" t="s">
        <v>5</v>
      </c>
      <c r="B1745">
        <f t="shared" si="298"/>
        <v>1</v>
      </c>
      <c r="C1745" s="10">
        <v>1.4679219640000001</v>
      </c>
      <c r="D1745" s="10">
        <v>6.0155345999999998E-2</v>
      </c>
      <c r="E1745" s="10">
        <v>1.5313171379999999</v>
      </c>
      <c r="F1745" s="10">
        <v>-2.5125609299999998</v>
      </c>
      <c r="G1745" s="10">
        <v>0.63069268999999994</v>
      </c>
      <c r="H1745" s="10">
        <v>6.8557090000000001E-2</v>
      </c>
      <c r="I1745" s="10">
        <f>MIN($AF1763, MAX($AF1762, C1745))</f>
        <v>1.4679219640000001</v>
      </c>
      <c r="J1745" s="10">
        <f>MIN($AF1766, MAX($AF1765, D1745))</f>
        <v>6.0155345999999998E-2</v>
      </c>
      <c r="K1745" s="10">
        <f>MIN($AF1769, MAX($AF1768, E1745))</f>
        <v>1.5313171379999999</v>
      </c>
      <c r="L1745" s="10">
        <f>MIN($AF1772, MAX($AF1771, F1745))</f>
        <v>-2.5125609299999998</v>
      </c>
      <c r="M1745" s="10">
        <f>MIN($AF1775, MAX($AF1774, G1745))</f>
        <v>0.63069268999999994</v>
      </c>
      <c r="N1745" s="10">
        <f>MIN($AF1778, MAX($AF1777, H1745))</f>
        <v>6.8557090000000001E-2</v>
      </c>
      <c r="O1745" s="10">
        <f t="shared" si="299"/>
        <v>0.90337648641844903</v>
      </c>
      <c r="P1745" s="10">
        <f t="shared" si="300"/>
        <v>5.8415450216347475E-2</v>
      </c>
      <c r="Q1745" s="10">
        <f t="shared" si="301"/>
        <v>0.92873977517528727</v>
      </c>
      <c r="R1745" s="10">
        <f t="shared" si="302"/>
        <v>-1.2563453811286303</v>
      </c>
      <c r="S1745" s="10">
        <f t="shared" si="303"/>
        <v>0.48900488773757228</v>
      </c>
      <c r="T1745" s="10">
        <f t="shared" si="304"/>
        <v>6.6309224391846611E-2</v>
      </c>
      <c r="U1745" s="10">
        <f>(C1745 - $AP$12 ) / $AQ$12</f>
        <v>0.97974782561040297</v>
      </c>
      <c r="V1745" s="10">
        <f>(D1745 - $AP$13 ) / $AQ$13</f>
        <v>9.0822834506441533E-2</v>
      </c>
      <c r="W1745" s="10">
        <f>(E1745 - $AP$14 ) / $AQ$14</f>
        <v>1.4487749147479543</v>
      </c>
      <c r="X1745" s="10">
        <f>(F1745 - $AP$15 ) / $AQ$15</f>
        <v>-3.3817633919920662</v>
      </c>
      <c r="Y1745" s="10">
        <f>(G1745 - $AP$16 ) / $AQ$16</f>
        <v>0.55296224370832725</v>
      </c>
      <c r="Z1745" s="10">
        <f>(H1745 - $AP$17) / $AQ$17</f>
        <v>-5.2755294277896221E-2</v>
      </c>
      <c r="AA1745" s="10">
        <f t="shared" si="305"/>
        <v>2.3639463232986067E-2</v>
      </c>
      <c r="AB1745" s="10">
        <f t="shared" si="306"/>
        <v>0.50590959060894514</v>
      </c>
      <c r="AC1745" s="10">
        <f t="shared" si="307"/>
        <v>-0.68139730034477397</v>
      </c>
      <c r="AD1745" s="10">
        <f t="shared" si="308"/>
        <v>1</v>
      </c>
    </row>
    <row r="1746" spans="1:30" x14ac:dyDescent="0.3">
      <c r="A1746" t="s">
        <v>4</v>
      </c>
      <c r="B1746">
        <f t="shared" si="298"/>
        <v>1</v>
      </c>
      <c r="C1746" s="10">
        <v>1.4366096230000001</v>
      </c>
      <c r="D1746" s="10">
        <v>4.6129699000000003E-2</v>
      </c>
      <c r="E1746" s="10">
        <v>1.4753081690000001</v>
      </c>
      <c r="F1746" s="10">
        <v>-2.981791973</v>
      </c>
      <c r="G1746" s="10">
        <v>0.70397225699999999</v>
      </c>
      <c r="H1746" s="10">
        <v>5.3453734000000003E-2</v>
      </c>
      <c r="I1746" s="10">
        <f>MIN($AF1764, MAX($AF1763, C1746))</f>
        <v>1.4366096230000001</v>
      </c>
      <c r="J1746" s="10">
        <f>MIN($AF1767, MAX($AF1766, D1746))</f>
        <v>4.6129699000000003E-2</v>
      </c>
      <c r="K1746" s="10">
        <f>MIN($AF1770, MAX($AF1769, E1746))</f>
        <v>1.4753081690000001</v>
      </c>
      <c r="L1746" s="10">
        <f>MIN($AF1773, MAX($AF1772, F1746))</f>
        <v>-2.981791973</v>
      </c>
      <c r="M1746" s="10">
        <f>MIN($AF1776, MAX($AF1775, G1746))</f>
        <v>0.70397225699999999</v>
      </c>
      <c r="N1746" s="10">
        <f>MIN($AF1779, MAX($AF1778, H1746))</f>
        <v>5.3453734000000003E-2</v>
      </c>
      <c r="O1746" s="10">
        <f t="shared" si="299"/>
        <v>0.89060757428603088</v>
      </c>
      <c r="P1746" s="10">
        <f t="shared" si="300"/>
        <v>4.509735317584454E-2</v>
      </c>
      <c r="Q1746" s="10">
        <f t="shared" si="301"/>
        <v>0.90636490099686007</v>
      </c>
      <c r="R1746" s="10">
        <f t="shared" si="302"/>
        <v>-1.38173196243908</v>
      </c>
      <c r="S1746" s="10">
        <f t="shared" si="303"/>
        <v>0.53296214717129897</v>
      </c>
      <c r="T1746" s="10">
        <f t="shared" si="304"/>
        <v>5.2074036828837253E-2</v>
      </c>
      <c r="U1746" s="10">
        <f>(C1746 - $AP$12 ) / $AQ$12</f>
        <v>0.91660831645607432</v>
      </c>
      <c r="V1746" s="10">
        <f>(D1746 - $AP$13 ) / $AQ$13</f>
        <v>5.7101510516020249E-2</v>
      </c>
      <c r="W1746" s="10">
        <f>(E1746 - $AP$14 ) / $AQ$14</f>
        <v>1.363004776063989</v>
      </c>
      <c r="X1746" s="10">
        <f>(F1746 - $AP$15 ) / $AQ$15</f>
        <v>-3.8390084951614365</v>
      </c>
      <c r="Y1746" s="10">
        <f>(G1746 - $AP$16 ) / $AQ$16</f>
        <v>0.7033440935056281</v>
      </c>
      <c r="Z1746" s="10">
        <f>(H1746 - $AP$17) / $AQ$17</f>
        <v>-8.9348652932220982E-2</v>
      </c>
      <c r="AA1746" s="10">
        <f t="shared" si="305"/>
        <v>2.2116026215636599E-2</v>
      </c>
      <c r="AB1746" s="10">
        <f t="shared" si="306"/>
        <v>0.50552878120326217</v>
      </c>
      <c r="AC1746" s="10">
        <f t="shared" si="307"/>
        <v>-0.68215030603308791</v>
      </c>
      <c r="AD1746" s="10">
        <f t="shared" si="308"/>
        <v>1</v>
      </c>
    </row>
    <row r="1747" spans="1:30" x14ac:dyDescent="0.3">
      <c r="A1747" t="s">
        <v>5</v>
      </c>
      <c r="B1747">
        <f t="shared" si="298"/>
        <v>1</v>
      </c>
      <c r="C1747" s="10">
        <v>0.90934417999999995</v>
      </c>
      <c r="D1747" s="10">
        <v>-9.3169159000000001E-2</v>
      </c>
      <c r="E1747" s="10">
        <v>0.76663735</v>
      </c>
      <c r="F1747" s="10">
        <v>-4.722173723</v>
      </c>
      <c r="G1747" s="10">
        <v>1</v>
      </c>
      <c r="H1747" s="10">
        <v>-0.14042065000000001</v>
      </c>
      <c r="I1747" s="10">
        <f>MIN($AF1765, MAX($AF1764, C1747))</f>
        <v>0.90934417999999995</v>
      </c>
      <c r="J1747" s="10">
        <f>MIN($AF1768, MAX($AF1767, D1747))</f>
        <v>-9.3169159000000001E-2</v>
      </c>
      <c r="K1747" s="10">
        <f>MIN($AF1771, MAX($AF1770, E1747))</f>
        <v>0.76663735</v>
      </c>
      <c r="L1747" s="10">
        <f>MIN($AF1774, MAX($AF1773, F1747))</f>
        <v>-4.722173723</v>
      </c>
      <c r="M1747" s="10">
        <f>MIN($AF1777, MAX($AF1776, G1747))</f>
        <v>1</v>
      </c>
      <c r="N1747" s="10">
        <f>MIN($AF1780, MAX($AF1779, H1747))</f>
        <v>-0.14042065000000001</v>
      </c>
      <c r="O1747" s="10">
        <f t="shared" si="299"/>
        <v>0.64675982184002045</v>
      </c>
      <c r="P1747" s="10">
        <f t="shared" si="300"/>
        <v>-8.9080963001663946E-2</v>
      </c>
      <c r="Q1747" s="10">
        <f t="shared" si="301"/>
        <v>0.56907793741265622</v>
      </c>
      <c r="R1747" s="10">
        <f t="shared" si="302"/>
        <v>-1.74434875470532</v>
      </c>
      <c r="S1747" s="10">
        <f t="shared" si="303"/>
        <v>0.69314718055994529</v>
      </c>
      <c r="T1747" s="10">
        <f t="shared" si="304"/>
        <v>-0.13139718557395308</v>
      </c>
      <c r="U1747" s="10">
        <f>(C1747 - $AP$12 ) / $AQ$12</f>
        <v>-0.14659169356743898</v>
      </c>
      <c r="V1747" s="10">
        <f>(D1747 - $AP$13 ) / $AQ$13</f>
        <v>-0.27780937966349789</v>
      </c>
      <c r="W1747" s="10">
        <f>(E1747 - $AP$14 ) / $AQ$14</f>
        <v>0.27777154445586044</v>
      </c>
      <c r="X1747" s="10">
        <f>(F1747 - $AP$15 ) / $AQ$15</f>
        <v>-5.534934296969138</v>
      </c>
      <c r="Y1747" s="10">
        <f>(G1747 - $AP$16 ) / $AQ$16</f>
        <v>1.3108422189197697</v>
      </c>
      <c r="Z1747" s="10">
        <f>(H1747 - $AP$17) / $AQ$17</f>
        <v>-0.55907967612986553</v>
      </c>
      <c r="AA1747" s="10">
        <f t="shared" si="305"/>
        <v>-3.5369804961696656E-3</v>
      </c>
      <c r="AB1747" s="10">
        <f t="shared" si="306"/>
        <v>0.4991157557977991</v>
      </c>
      <c r="AC1747" s="10">
        <f t="shared" si="307"/>
        <v>-0.69491723458609356</v>
      </c>
      <c r="AD1747" s="10">
        <f t="shared" si="308"/>
        <v>0</v>
      </c>
    </row>
    <row r="1748" spans="1:30" x14ac:dyDescent="0.3">
      <c r="A1748" t="s">
        <v>4</v>
      </c>
      <c r="B1748">
        <f t="shared" si="298"/>
        <v>1</v>
      </c>
      <c r="C1748" s="10">
        <v>2.620005667</v>
      </c>
      <c r="D1748" s="10">
        <v>2.8636068000000001E-2</v>
      </c>
      <c r="E1748" s="10">
        <v>0.53460191499999998</v>
      </c>
      <c r="F1748" s="10">
        <v>2.7389339509999999</v>
      </c>
      <c r="G1748" s="10">
        <v>0.73680823699999998</v>
      </c>
      <c r="H1748" s="10">
        <v>7.1304348000000004E-2</v>
      </c>
      <c r="I1748" s="10">
        <f>MIN($AF1766, MAX($AF1765, C1748))</f>
        <v>2.620005667</v>
      </c>
      <c r="J1748" s="10">
        <f>MIN($AF1769, MAX($AF1768, D1748))</f>
        <v>2.8636068000000001E-2</v>
      </c>
      <c r="K1748" s="10">
        <f>MIN($AF1772, MAX($AF1771, E1748))</f>
        <v>0.53460191499999998</v>
      </c>
      <c r="L1748" s="10">
        <f>MIN($AF1775, MAX($AF1774, F1748))</f>
        <v>2.7389339509999999</v>
      </c>
      <c r="M1748" s="10">
        <f>MIN($AF1778, MAX($AF1777, G1748))</f>
        <v>0.73680823699999998</v>
      </c>
      <c r="N1748" s="10">
        <f>MIN($AF1781, MAX($AF1780, H1748))</f>
        <v>7.1304348000000004E-2</v>
      </c>
      <c r="O1748" s="10">
        <f t="shared" si="299"/>
        <v>1.2864755913060677</v>
      </c>
      <c r="P1748" s="10">
        <f t="shared" si="300"/>
        <v>2.8233718880990712E-2</v>
      </c>
      <c r="Q1748" s="10">
        <f t="shared" si="301"/>
        <v>0.42827100864283357</v>
      </c>
      <c r="R1748" s="10">
        <f t="shared" si="302"/>
        <v>1.3188005309552919</v>
      </c>
      <c r="S1748" s="10">
        <f t="shared" si="303"/>
        <v>0.55204908220082316</v>
      </c>
      <c r="T1748" s="10">
        <f t="shared" si="304"/>
        <v>6.887692289850697E-2</v>
      </c>
      <c r="U1748" s="10">
        <f>(C1748 - $AP$12 ) / $AQ$12</f>
        <v>3.3028574108094579</v>
      </c>
      <c r="V1748" s="10">
        <f>(D1748 - $AP$13 ) / $AQ$13</f>
        <v>1.5042245890304399E-2</v>
      </c>
      <c r="W1748" s="10">
        <f>(E1748 - $AP$14 ) / $AQ$14</f>
        <v>-7.755924978790231E-2</v>
      </c>
      <c r="X1748" s="10">
        <f>(F1748 - $AP$15 ) / $AQ$15</f>
        <v>1.7355883997909511</v>
      </c>
      <c r="Y1748" s="10">
        <f>(G1748 - $AP$16 ) / $AQ$16</f>
        <v>0.77072898146910607</v>
      </c>
      <c r="Z1748" s="10">
        <f>(H1748 - $AP$17) / $AQ$17</f>
        <v>-4.6099065204704602E-2</v>
      </c>
      <c r="AA1748" s="10">
        <f t="shared" si="305"/>
        <v>7.9691706667459741E-2</v>
      </c>
      <c r="AB1748" s="10">
        <f t="shared" si="306"/>
        <v>0.51991238953475549</v>
      </c>
      <c r="AC1748" s="10">
        <f t="shared" si="307"/>
        <v>-0.65409496326522565</v>
      </c>
      <c r="AD1748" s="10">
        <f t="shared" si="308"/>
        <v>1</v>
      </c>
    </row>
    <row r="1749" spans="1:30" x14ac:dyDescent="0.3">
      <c r="A1749" t="s">
        <v>4</v>
      </c>
      <c r="B1749">
        <f t="shared" si="298"/>
        <v>1</v>
      </c>
      <c r="C1749" s="10">
        <v>4.5060477409999997</v>
      </c>
      <c r="D1749" s="10">
        <v>6.5976918999999995E-2</v>
      </c>
      <c r="E1749" s="10">
        <v>0.83625601299999996</v>
      </c>
      <c r="F1749" s="10">
        <v>0.43656921599999998</v>
      </c>
      <c r="G1749" s="10">
        <v>0.674836977</v>
      </c>
      <c r="H1749" s="10">
        <v>0.12150099</v>
      </c>
      <c r="I1749" s="10">
        <f>MIN($AF1767, MAX($AF1766, C1749))</f>
        <v>4.5060477409999997</v>
      </c>
      <c r="J1749" s="10">
        <f>MIN($AF1770, MAX($AF1769, D1749))</f>
        <v>6.5976918999999995E-2</v>
      </c>
      <c r="K1749" s="10">
        <f>MIN($AF1773, MAX($AF1772, E1749))</f>
        <v>0.83625601299999996</v>
      </c>
      <c r="L1749" s="10">
        <f>MIN($AF1776, MAX($AF1775, F1749))</f>
        <v>0.43656921599999998</v>
      </c>
      <c r="M1749" s="10">
        <f>MIN($AF1779, MAX($AF1778, G1749))</f>
        <v>0.674836977</v>
      </c>
      <c r="N1749" s="10">
        <f>MIN($AF1782, MAX($AF1781, H1749))</f>
        <v>0.12150099</v>
      </c>
      <c r="O1749" s="10">
        <f t="shared" si="299"/>
        <v>1.7058470774056729</v>
      </c>
      <c r="P1749" s="10">
        <f t="shared" si="300"/>
        <v>6.3891673539264185E-2</v>
      </c>
      <c r="Q1749" s="10">
        <f t="shared" si="301"/>
        <v>0.6077287231091657</v>
      </c>
      <c r="R1749" s="10">
        <f t="shared" si="302"/>
        <v>0.36225778205642711</v>
      </c>
      <c r="S1749" s="10">
        <f t="shared" si="303"/>
        <v>0.51571583337625493</v>
      </c>
      <c r="T1749" s="10">
        <f t="shared" si="304"/>
        <v>0.11466795772405816</v>
      </c>
      <c r="U1749" s="10">
        <f>(C1749 - $AP$12 ) / $AQ$12</f>
        <v>7.1059512387915946</v>
      </c>
      <c r="V1749" s="10">
        <f>(D1749 - $AP$13 ) / $AQ$13</f>
        <v>0.10481941871156866</v>
      </c>
      <c r="W1749" s="10">
        <f>(E1749 - $AP$14 ) / $AQ$14</f>
        <v>0.38438308341317035</v>
      </c>
      <c r="X1749" s="10">
        <f>(F1749 - $AP$15 ) / $AQ$15</f>
        <v>-0.5079652109376438</v>
      </c>
      <c r="Y1749" s="10">
        <f>(G1749 - $AP$16 ) / $AQ$16</f>
        <v>0.64355365696057731</v>
      </c>
      <c r="Z1749" s="10">
        <f>(H1749 - $AP$17) / $AQ$17</f>
        <v>7.5520508878614501E-2</v>
      </c>
      <c r="AA1749" s="10">
        <f t="shared" si="305"/>
        <v>0.17145317259586687</v>
      </c>
      <c r="AB1749" s="10">
        <f t="shared" si="306"/>
        <v>0.54275859943730431</v>
      </c>
      <c r="AC1749" s="10">
        <f t="shared" si="307"/>
        <v>-0.61109062615339138</v>
      </c>
      <c r="AD1749" s="10">
        <f t="shared" si="308"/>
        <v>1</v>
      </c>
    </row>
    <row r="1750" spans="1:30" x14ac:dyDescent="0.3">
      <c r="A1750" t="s">
        <v>4</v>
      </c>
      <c r="B1750">
        <f t="shared" si="298"/>
        <v>1</v>
      </c>
      <c r="C1750" s="10">
        <v>2.5222849969999999</v>
      </c>
      <c r="D1750" s="10">
        <v>3.6208054000000003E-2</v>
      </c>
      <c r="E1750" s="10">
        <v>0.60322147699999995</v>
      </c>
      <c r="F1750" s="10">
        <v>2.2729269630000002</v>
      </c>
      <c r="G1750" s="10">
        <v>0.68148148099999994</v>
      </c>
      <c r="H1750" s="10">
        <v>7.3765020000000001E-2</v>
      </c>
      <c r="I1750" s="10">
        <f>MIN($AF1768, MAX($AF1767, C1750))</f>
        <v>2.5222849969999999</v>
      </c>
      <c r="J1750" s="10">
        <f>MIN($AF1771, MAX($AF1770, D1750))</f>
        <v>3.6208054000000003E-2</v>
      </c>
      <c r="K1750" s="10">
        <f>MIN($AF1774, MAX($AF1773, E1750))</f>
        <v>0.60322147699999995</v>
      </c>
      <c r="L1750" s="10">
        <f>MIN($AF1777, MAX($AF1776, F1750))</f>
        <v>2.2729269630000002</v>
      </c>
      <c r="M1750" s="10">
        <f>MIN($AF1780, MAX($AF1779, G1750))</f>
        <v>0.68148148099999994</v>
      </c>
      <c r="N1750" s="10">
        <f>MIN($AF1783, MAX($AF1782, H1750))</f>
        <v>7.3765020000000001E-2</v>
      </c>
      <c r="O1750" s="10">
        <f t="shared" si="299"/>
        <v>1.2591099258803105</v>
      </c>
      <c r="P1750" s="10">
        <f t="shared" si="300"/>
        <v>3.5567947999110436E-2</v>
      </c>
      <c r="Q1750" s="10">
        <f t="shared" si="301"/>
        <v>0.47201502815101387</v>
      </c>
      <c r="R1750" s="10">
        <f t="shared" si="302"/>
        <v>1.1856846802685326</v>
      </c>
      <c r="S1750" s="10">
        <f t="shared" si="303"/>
        <v>0.51967523875662969</v>
      </c>
      <c r="T1750" s="10">
        <f t="shared" si="304"/>
        <v>7.1171182577048325E-2</v>
      </c>
      <c r="U1750" s="10">
        <f>(C1750 - $AP$12 ) / $AQ$12</f>
        <v>3.1058093798739193</v>
      </c>
      <c r="V1750" s="10">
        <f>(D1750 - $AP$13 ) / $AQ$13</f>
        <v>3.3247280792219031E-2</v>
      </c>
      <c r="W1750" s="10">
        <f>(E1750 - $AP$14 ) / $AQ$14</f>
        <v>2.7522301511015063E-2</v>
      </c>
      <c r="X1750" s="10">
        <f>(F1750 - $AP$15 ) / $AQ$15</f>
        <v>1.2814849970335438</v>
      </c>
      <c r="Y1750" s="10">
        <f>(G1750 - $AP$16 ) / $AQ$16</f>
        <v>0.65718928341707039</v>
      </c>
      <c r="Z1750" s="10">
        <f>(H1750 - $AP$17) / $AQ$17</f>
        <v>-4.0137194675621227E-2</v>
      </c>
      <c r="AA1750" s="10">
        <f t="shared" si="305"/>
        <v>7.4937310116968942E-2</v>
      </c>
      <c r="AB1750" s="10">
        <f t="shared" si="306"/>
        <v>0.51872556540816162</v>
      </c>
      <c r="AC1750" s="10">
        <f t="shared" si="307"/>
        <v>-0.65638031137424224</v>
      </c>
      <c r="AD1750" s="10">
        <f t="shared" si="308"/>
        <v>1</v>
      </c>
    </row>
    <row r="1751" spans="1:30" x14ac:dyDescent="0.3">
      <c r="A1751" t="s">
        <v>5</v>
      </c>
      <c r="B1751">
        <f t="shared" si="298"/>
        <v>1</v>
      </c>
      <c r="C1751" s="10">
        <v>0.85936827199999999</v>
      </c>
      <c r="D1751" s="10">
        <v>6.7532025999999995E-2</v>
      </c>
      <c r="E1751" s="10">
        <v>0.201875425</v>
      </c>
      <c r="F1751" s="10">
        <v>1.515702715</v>
      </c>
      <c r="G1751" s="10">
        <v>0.98696909600000005</v>
      </c>
      <c r="H1751" s="10">
        <v>0.54146255399999998</v>
      </c>
      <c r="I1751" s="10">
        <f>MIN($AF1769, MAX($AF1768, C1751))</f>
        <v>0.85936827199999999</v>
      </c>
      <c r="J1751" s="10">
        <f>MIN($AF1772, MAX($AF1771, D1751))</f>
        <v>6.7532025999999995E-2</v>
      </c>
      <c r="K1751" s="10">
        <f>MIN($AF1775, MAX($AF1774, E1751))</f>
        <v>0.201875425</v>
      </c>
      <c r="L1751" s="10">
        <f>MIN($AF1778, MAX($AF1777, F1751))</f>
        <v>1.515702715</v>
      </c>
      <c r="M1751" s="10">
        <f>MIN($AF1781, MAX($AF1780, G1751))</f>
        <v>0.98696909600000005</v>
      </c>
      <c r="N1751" s="10">
        <f>MIN($AF1784, MAX($AF1783, H1751))</f>
        <v>0.54146255399999998</v>
      </c>
      <c r="O1751" s="10">
        <f t="shared" si="299"/>
        <v>0.62023679132514298</v>
      </c>
      <c r="P1751" s="10">
        <f t="shared" si="300"/>
        <v>6.5349466607391687E-2</v>
      </c>
      <c r="Q1751" s="10">
        <f t="shared" si="301"/>
        <v>0.18388319097498906</v>
      </c>
      <c r="R1751" s="10">
        <f t="shared" si="302"/>
        <v>0.92255217406686929</v>
      </c>
      <c r="S1751" s="10">
        <f t="shared" si="303"/>
        <v>0.68661041035361092</v>
      </c>
      <c r="T1751" s="10">
        <f t="shared" si="304"/>
        <v>0.43273167612556324</v>
      </c>
      <c r="U1751" s="10">
        <f>(C1751 - $AP$12 ) / $AQ$12</f>
        <v>-0.24736519691750419</v>
      </c>
      <c r="V1751" s="10">
        <f>(D1751 - $AP$13 ) / $AQ$13</f>
        <v>0.10855830269936417</v>
      </c>
      <c r="W1751" s="10">
        <f>(E1751 - $AP$14 ) / $AQ$14</f>
        <v>-0.58708473652073423</v>
      </c>
      <c r="X1751" s="10">
        <f>(F1751 - $AP$15 ) / $AQ$15</f>
        <v>0.54360312718652071</v>
      </c>
      <c r="Y1751" s="10">
        <f>(G1751 - $AP$16 ) / $AQ$16</f>
        <v>1.2841006383090237</v>
      </c>
      <c r="Z1751" s="10">
        <f>(H1751 - $AP$17) / $AQ$17</f>
        <v>1.0930297387797812</v>
      </c>
      <c r="AA1751" s="10">
        <f t="shared" si="305"/>
        <v>-5.9684546623091882E-3</v>
      </c>
      <c r="AB1751" s="10">
        <f t="shared" si="306"/>
        <v>0.49850789076380247</v>
      </c>
      <c r="AC1751" s="10">
        <f t="shared" si="307"/>
        <v>-0.69613586069087263</v>
      </c>
      <c r="AD1751" s="10">
        <f t="shared" si="308"/>
        <v>0</v>
      </c>
    </row>
    <row r="1752" spans="1:30" x14ac:dyDescent="0.3">
      <c r="A1752" t="s">
        <v>5</v>
      </c>
      <c r="B1752">
        <f t="shared" si="298"/>
        <v>1</v>
      </c>
      <c r="C1752" s="10">
        <v>1.532329405</v>
      </c>
      <c r="D1752" s="10">
        <v>-1.2187458470000001</v>
      </c>
      <c r="E1752" s="10">
        <v>0.334552666</v>
      </c>
      <c r="F1752" s="10">
        <v>12.79481464</v>
      </c>
      <c r="G1752" s="10">
        <v>-1.0022377170000001</v>
      </c>
      <c r="H1752" s="10">
        <v>-3.9345921800000001</v>
      </c>
      <c r="I1752" s="10">
        <f>MIN($AF1770, MAX($AF1769, C1752))</f>
        <v>1.532329405</v>
      </c>
      <c r="J1752" s="10">
        <f>MIN($AF1773, MAX($AF1772, D1752))</f>
        <v>-1.2187458470000001</v>
      </c>
      <c r="K1752" s="10">
        <f>MIN($AF1776, MAX($AF1775, E1752))</f>
        <v>0.334552666</v>
      </c>
      <c r="L1752" s="10">
        <f>MIN($AF1779, MAX($AF1778, F1752))</f>
        <v>12.79481464</v>
      </c>
      <c r="M1752" s="10">
        <f>MIN($AF1782, MAX($AF1781, G1752))</f>
        <v>-1.0022377170000001</v>
      </c>
      <c r="N1752" s="10">
        <f>MIN($AF1785, MAX($AF1784, H1752))</f>
        <v>-3.9345921800000001</v>
      </c>
      <c r="O1752" s="10">
        <f t="shared" si="299"/>
        <v>0.92913959258153345</v>
      </c>
      <c r="P1752" s="10">
        <f t="shared" si="300"/>
        <v>-0.79694210246518926</v>
      </c>
      <c r="Q1752" s="10">
        <f t="shared" si="301"/>
        <v>0.28859615405187328</v>
      </c>
      <c r="R1752" s="10">
        <f t="shared" si="302"/>
        <v>2.6242927708265289</v>
      </c>
      <c r="S1752" s="10">
        <f t="shared" si="303"/>
        <v>-0.69426541360426119</v>
      </c>
      <c r="T1752" s="10">
        <f t="shared" si="304"/>
        <v>-1.5962700311728404</v>
      </c>
      <c r="U1752" s="10">
        <f>(C1752 - $AP$12 ) / $AQ$12</f>
        <v>1.1096216734529001</v>
      </c>
      <c r="V1752" s="10">
        <f>(D1752 - $AP$13 ) / $AQ$13</f>
        <v>-2.9839901478029884</v>
      </c>
      <c r="W1752" s="10">
        <f>(E1752 - $AP$14 ) / $AQ$14</f>
        <v>-0.3839075389405408</v>
      </c>
      <c r="X1752" s="10">
        <f>(F1752 - $AP$15 ) / $AQ$15</f>
        <v>11.534603771202944</v>
      </c>
      <c r="Y1752" s="10">
        <f>(G1752 - $AP$16 ) / $AQ$16</f>
        <v>-2.7980823277602695</v>
      </c>
      <c r="Z1752" s="10">
        <f>(H1752 - $AP$17) / $AQ$17</f>
        <v>-9.7518365437636643</v>
      </c>
      <c r="AA1752" s="10">
        <f t="shared" si="305"/>
        <v>2.6773073709831344E-2</v>
      </c>
      <c r="AB1752" s="10">
        <f t="shared" si="306"/>
        <v>0.50669286864628793</v>
      </c>
      <c r="AC1752" s="10">
        <f t="shared" si="307"/>
        <v>-0.67985024071360689</v>
      </c>
      <c r="AD1752" s="10">
        <f t="shared" si="308"/>
        <v>1</v>
      </c>
    </row>
    <row r="1753" spans="1:30" x14ac:dyDescent="0.3">
      <c r="A1753" t="s">
        <v>5</v>
      </c>
      <c r="B1753">
        <f t="shared" si="298"/>
        <v>1</v>
      </c>
      <c r="C1753" s="10">
        <v>0.57350917400000001</v>
      </c>
      <c r="D1753" s="10">
        <v>6.4850472000000006E-2</v>
      </c>
      <c r="E1753" s="10">
        <v>0.31109045400000002</v>
      </c>
      <c r="F1753" s="10">
        <v>1.1416107360000001</v>
      </c>
      <c r="G1753" s="10">
        <v>-1.0541595459999999</v>
      </c>
      <c r="H1753" s="10">
        <v>0.42608329900000003</v>
      </c>
      <c r="I1753" s="10">
        <f>MIN($AF1771, MAX($AF1770, C1753))</f>
        <v>0.57350917400000001</v>
      </c>
      <c r="J1753" s="10">
        <f>MIN($AF1774, MAX($AF1773, D1753))</f>
        <v>6.4850472000000006E-2</v>
      </c>
      <c r="K1753" s="10">
        <f>MIN($AF1777, MAX($AF1776, E1753))</f>
        <v>0.31109045400000002</v>
      </c>
      <c r="L1753" s="10">
        <f>MIN($AF1780, MAX($AF1779, F1753))</f>
        <v>1.1416107360000001</v>
      </c>
      <c r="M1753" s="10">
        <f>MIN($AF1783, MAX($AF1782, G1753))</f>
        <v>-1.0541595459999999</v>
      </c>
      <c r="N1753" s="10">
        <f>MIN($AF1786, MAX($AF1785, H1753))</f>
        <v>0.42608329900000003</v>
      </c>
      <c r="O1753" s="10">
        <f t="shared" si="299"/>
        <v>0.45330826781991362</v>
      </c>
      <c r="P1753" s="10">
        <f t="shared" si="300"/>
        <v>6.2834387426187882E-2</v>
      </c>
      <c r="Q1753" s="10">
        <f t="shared" si="301"/>
        <v>0.27085919858755281</v>
      </c>
      <c r="R1753" s="10">
        <f t="shared" si="302"/>
        <v>0.7615582262857773</v>
      </c>
      <c r="S1753" s="10">
        <f t="shared" si="303"/>
        <v>-0.71986678424438644</v>
      </c>
      <c r="T1753" s="10">
        <f t="shared" si="304"/>
        <v>0.35493173473204975</v>
      </c>
      <c r="U1753" s="10">
        <f>(C1753 - $AP$12 ) / $AQ$12</f>
        <v>-0.82378339366041564</v>
      </c>
      <c r="V1753" s="10">
        <f>(D1753 - $AP$13 ) / $AQ$13</f>
        <v>0.10211114548573903</v>
      </c>
      <c r="W1753" s="10">
        <f>(E1753 - $AP$14 ) / $AQ$14</f>
        <v>-0.41983673408556482</v>
      </c>
      <c r="X1753" s="10">
        <f>(F1753 - $AP$15 ) / $AQ$15</f>
        <v>0.17906687562251497</v>
      </c>
      <c r="Y1753" s="10">
        <f>(G1753 - $AP$16 ) / $AQ$16</f>
        <v>-2.9046345497443204</v>
      </c>
      <c r="Z1753" s="10">
        <f>(H1753 - $AP$17) / $AQ$17</f>
        <v>0.81348163970274201</v>
      </c>
      <c r="AA1753" s="10">
        <f t="shared" si="305"/>
        <v>-1.9876336274844305E-2</v>
      </c>
      <c r="AB1753" s="10">
        <f t="shared" si="306"/>
        <v>0.49503107951897618</v>
      </c>
      <c r="AC1753" s="10">
        <f t="shared" si="307"/>
        <v>-0.70313473147743955</v>
      </c>
      <c r="AD1753" s="10">
        <f t="shared" si="308"/>
        <v>0</v>
      </c>
    </row>
    <row r="1754" spans="1:30" x14ac:dyDescent="0.3">
      <c r="A1754" t="s">
        <v>5</v>
      </c>
      <c r="B1754">
        <f t="shared" si="298"/>
        <v>1</v>
      </c>
      <c r="C1754" s="10">
        <v>0.52443258999999998</v>
      </c>
      <c r="D1754" s="10">
        <v>2.6366974000000001E-2</v>
      </c>
      <c r="E1754" s="10">
        <v>0.251498522</v>
      </c>
      <c r="F1754" s="10">
        <v>1.8113975449999999</v>
      </c>
      <c r="G1754" s="10">
        <v>0.94560163100000005</v>
      </c>
      <c r="H1754" s="10">
        <v>0.16086756899999999</v>
      </c>
      <c r="I1754" s="10">
        <f>MIN($AF1772, MAX($AF1771, C1754))</f>
        <v>0.52443258999999998</v>
      </c>
      <c r="J1754" s="10">
        <f>MIN($AF1775, MAX($AF1774, D1754))</f>
        <v>2.6366974000000001E-2</v>
      </c>
      <c r="K1754" s="10">
        <f>MIN($AF1778, MAX($AF1777, E1754))</f>
        <v>0.251498522</v>
      </c>
      <c r="L1754" s="10">
        <f>MIN($AF1781, MAX($AF1780, F1754))</f>
        <v>1.8113975449999999</v>
      </c>
      <c r="M1754" s="10">
        <f>MIN($AF1784, MAX($AF1783, G1754))</f>
        <v>0.94560163100000005</v>
      </c>
      <c r="N1754" s="10">
        <f>MIN($AF1787, MAX($AF1786, H1754))</f>
        <v>0.16086756899999999</v>
      </c>
      <c r="O1754" s="10">
        <f t="shared" si="299"/>
        <v>0.42162226869221758</v>
      </c>
      <c r="P1754" s="10">
        <f t="shared" si="300"/>
        <v>2.6025357262252895E-2</v>
      </c>
      <c r="Q1754" s="10">
        <f t="shared" si="301"/>
        <v>0.22434165090617378</v>
      </c>
      <c r="R1754" s="10">
        <f t="shared" si="302"/>
        <v>1.0336817066847281</v>
      </c>
      <c r="S1754" s="10">
        <f t="shared" si="303"/>
        <v>0.66557125109116877</v>
      </c>
      <c r="T1754" s="10">
        <f t="shared" si="304"/>
        <v>0.14916762988756077</v>
      </c>
      <c r="U1754" s="10">
        <f>(C1754 - $AP$12 ) / $AQ$12</f>
        <v>-0.92274346262271978</v>
      </c>
      <c r="V1754" s="10">
        <f>(D1754 - $AP$13 ) / $AQ$13</f>
        <v>9.5867504013104881E-3</v>
      </c>
      <c r="W1754" s="10">
        <f>(E1754 - $AP$14 ) / $AQ$14</f>
        <v>-0.51109369459282661</v>
      </c>
      <c r="X1754" s="10">
        <f>(F1754 - $AP$15 ) / $AQ$15</f>
        <v>0.83174479016255565</v>
      </c>
      <c r="Y1754" s="10">
        <f>(G1754 - $AP$16 ) / $AQ$16</f>
        <v>1.1992077252801421</v>
      </c>
      <c r="Z1754" s="10">
        <f>(H1754 - $AP$17) / $AQ$17</f>
        <v>0.17090032673769223</v>
      </c>
      <c r="AA1754" s="10">
        <f t="shared" si="305"/>
        <v>-2.2264055696738078E-2</v>
      </c>
      <c r="AB1754" s="10">
        <f t="shared" si="306"/>
        <v>0.49443421598169346</v>
      </c>
      <c r="AC1754" s="10">
        <f t="shared" si="307"/>
        <v>-0.7043411681506424</v>
      </c>
      <c r="AD1754" s="10">
        <f t="shared" si="308"/>
        <v>0</v>
      </c>
    </row>
    <row r="1755" spans="1:30" x14ac:dyDescent="0.3">
      <c r="A1755" t="s">
        <v>5</v>
      </c>
      <c r="B1755">
        <f t="shared" si="298"/>
        <v>1</v>
      </c>
      <c r="C1755" s="10">
        <v>0.82352283900000001</v>
      </c>
      <c r="D1755" s="10">
        <v>-0.14628977800000001</v>
      </c>
      <c r="E1755" s="10">
        <v>0.33516388000000003</v>
      </c>
      <c r="F1755" s="10">
        <v>8.8705011270000007</v>
      </c>
      <c r="G1755" s="10">
        <v>-4.8372837000000002E-2</v>
      </c>
      <c r="H1755" s="10">
        <v>-0.43647238399999999</v>
      </c>
      <c r="I1755" s="10">
        <f>MIN($AF1773, MAX($AF1772, C1755))</f>
        <v>0.82352283900000001</v>
      </c>
      <c r="J1755" s="10">
        <f>MIN($AF1776, MAX($AF1775, D1755))</f>
        <v>-0.14628977800000001</v>
      </c>
      <c r="K1755" s="10">
        <f>MIN($AF1779, MAX($AF1778, E1755))</f>
        <v>0.33516388000000003</v>
      </c>
      <c r="L1755" s="10">
        <f>MIN($AF1782, MAX($AF1781, F1755))</f>
        <v>8.8705011270000007</v>
      </c>
      <c r="M1755" s="10">
        <f>MIN($AF1785, MAX($AF1784, G1755))</f>
        <v>-4.8372837000000002E-2</v>
      </c>
      <c r="N1755" s="10">
        <f>MIN($AF1788, MAX($AF1787, H1755))</f>
        <v>-0.43647238399999999</v>
      </c>
      <c r="O1755" s="10">
        <f t="shared" si="299"/>
        <v>0.60077025600307943</v>
      </c>
      <c r="P1755" s="10">
        <f t="shared" si="300"/>
        <v>-0.13653044671269332</v>
      </c>
      <c r="Q1755" s="10">
        <f t="shared" si="301"/>
        <v>0.28905404087255077</v>
      </c>
      <c r="R1755" s="10">
        <f t="shared" si="302"/>
        <v>2.289550624902192</v>
      </c>
      <c r="S1755" s="10">
        <f t="shared" si="303"/>
        <v>-4.7239283127273358E-2</v>
      </c>
      <c r="T1755" s="10">
        <f t="shared" si="304"/>
        <v>-0.36219037474841126</v>
      </c>
      <c r="U1755" s="10">
        <f>(C1755 - $AP$12 ) / $AQ$12</f>
        <v>-0.3196454216712003</v>
      </c>
      <c r="V1755" s="10">
        <f>(D1755 - $AP$13 ) / $AQ$13</f>
        <v>-0.40552524217384983</v>
      </c>
      <c r="W1755" s="10">
        <f>(E1755 - $AP$14 ) / $AQ$14</f>
        <v>-0.38297154760769581</v>
      </c>
      <c r="X1755" s="10">
        <f>(F1755 - $AP$15 ) / $AQ$15</f>
        <v>7.7105321035476608</v>
      </c>
      <c r="Y1755" s="10">
        <f>(G1755 - $AP$16 ) / $AQ$16</f>
        <v>-0.84059307142936912</v>
      </c>
      <c r="Z1755" s="10">
        <f>(H1755 - $AP$17) / $AQ$17</f>
        <v>-1.2763723945493184</v>
      </c>
      <c r="AA1755" s="10">
        <f t="shared" si="305"/>
        <v>-7.7124398704135639E-3</v>
      </c>
      <c r="AB1755" s="10">
        <f t="shared" si="306"/>
        <v>0.49807189958961595</v>
      </c>
      <c r="AC1755" s="10">
        <f t="shared" si="307"/>
        <v>-0.69701083569281896</v>
      </c>
      <c r="AD1755" s="10">
        <f t="shared" si="308"/>
        <v>0</v>
      </c>
    </row>
    <row r="1756" spans="1:30" x14ac:dyDescent="0.3">
      <c r="A1756" t="s">
        <v>5</v>
      </c>
      <c r="B1756">
        <f t="shared" si="298"/>
        <v>1</v>
      </c>
      <c r="C1756" s="10">
        <v>1.21120688</v>
      </c>
      <c r="D1756" s="10">
        <v>4.4973626000000003E-2</v>
      </c>
      <c r="E1756" s="10">
        <v>0.25355101099999999</v>
      </c>
      <c r="F1756" s="10">
        <v>1.062289351</v>
      </c>
      <c r="G1756" s="10">
        <v>0.90757521299999999</v>
      </c>
      <c r="H1756" s="10">
        <v>0.28937237799999999</v>
      </c>
      <c r="I1756" s="10">
        <f>MIN($AF1774, MAX($AF1773, C1756))</f>
        <v>1.21120688</v>
      </c>
      <c r="J1756" s="10">
        <f>MIN($AF1777, MAX($AF1776, D1756))</f>
        <v>4.4973626000000003E-2</v>
      </c>
      <c r="K1756" s="10">
        <f>MIN($AF1780, MAX($AF1779, E1756))</f>
        <v>0.25355101099999999</v>
      </c>
      <c r="L1756" s="10">
        <f>MIN($AF1783, MAX($AF1782, F1756))</f>
        <v>1.062289351</v>
      </c>
      <c r="M1756" s="10">
        <f>MIN($AF1786, MAX($AF1785, G1756))</f>
        <v>0.90757521299999999</v>
      </c>
      <c r="N1756" s="10">
        <f>MIN($AF1789, MAX($AF1788, H1756))</f>
        <v>0.28937237799999999</v>
      </c>
      <c r="O1756" s="10">
        <f t="shared" si="299"/>
        <v>0.79353846601907929</v>
      </c>
      <c r="P1756" s="10">
        <f t="shared" si="300"/>
        <v>4.3991646820771668E-2</v>
      </c>
      <c r="Q1756" s="10">
        <f t="shared" si="301"/>
        <v>0.22598033264260547</v>
      </c>
      <c r="R1756" s="10">
        <f t="shared" si="302"/>
        <v>0.72381670116229968</v>
      </c>
      <c r="S1756" s="10">
        <f t="shared" si="303"/>
        <v>0.64583291354329497</v>
      </c>
      <c r="T1756" s="10">
        <f t="shared" si="304"/>
        <v>0.2541555712979281</v>
      </c>
      <c r="U1756" s="10">
        <f>(C1756 - $AP$12 ) / $AQ$12</f>
        <v>0.46209683310644878</v>
      </c>
      <c r="V1756" s="10">
        <f>(D1756 - $AP$13 ) / $AQ$13</f>
        <v>5.4322008637099559E-2</v>
      </c>
      <c r="W1756" s="10">
        <f>(E1756 - $AP$14 ) / $AQ$14</f>
        <v>-0.50795058609930455</v>
      </c>
      <c r="X1756" s="10">
        <f>(F1756 - $AP$15 ) / $AQ$15</f>
        <v>0.10177165952603354</v>
      </c>
      <c r="Y1756" s="10">
        <f>(G1756 - $AP$16 ) / $AQ$16</f>
        <v>1.1211711959430435</v>
      </c>
      <c r="Z1756" s="10">
        <f>(H1756 - $AP$17) / $AQ$17</f>
        <v>0.48224984167612722</v>
      </c>
      <c r="AA1756" s="10">
        <f t="shared" si="305"/>
        <v>1.1149523184186189E-2</v>
      </c>
      <c r="AB1756" s="10">
        <f t="shared" si="306"/>
        <v>0.50278735192102963</v>
      </c>
      <c r="AC1756" s="10">
        <f t="shared" si="307"/>
        <v>-0.68758795787077032</v>
      </c>
      <c r="AD1756" s="10">
        <f t="shared" si="308"/>
        <v>1</v>
      </c>
    </row>
    <row r="1757" spans="1:30" x14ac:dyDescent="0.3">
      <c r="A1757" t="s">
        <v>4</v>
      </c>
      <c r="B1757">
        <f t="shared" si="298"/>
        <v>1</v>
      </c>
      <c r="C1757" s="10">
        <v>1.084022665</v>
      </c>
      <c r="D1757" s="10">
        <v>5.8200829000000003E-2</v>
      </c>
      <c r="E1757" s="10">
        <v>0.23507436600000001</v>
      </c>
      <c r="F1757" s="10">
        <v>1.114332195</v>
      </c>
      <c r="G1757" s="10">
        <v>-3.0942611169999998</v>
      </c>
      <c r="H1757" s="10">
        <v>0.41141065799999998</v>
      </c>
      <c r="I1757" s="10">
        <f>MIN($AF1775, MAX($AF1774, C1757))</f>
        <v>1.084022665</v>
      </c>
      <c r="J1757" s="10">
        <f>MIN($AF1778, MAX($AF1777, D1757))</f>
        <v>5.8200829000000003E-2</v>
      </c>
      <c r="K1757" s="10">
        <f>MIN($AF1781, MAX($AF1780, E1757))</f>
        <v>0.23507436600000001</v>
      </c>
      <c r="L1757" s="10">
        <f>MIN($AF1784, MAX($AF1783, F1757))</f>
        <v>1.114332195</v>
      </c>
      <c r="M1757" s="10">
        <f>MIN($AF1787, MAX($AF1786, G1757))</f>
        <v>-3.0942611169999998</v>
      </c>
      <c r="N1757" s="10">
        <f>MIN($AF1790, MAX($AF1789, H1757))</f>
        <v>0.41141065799999998</v>
      </c>
      <c r="O1757" s="10">
        <f t="shared" si="299"/>
        <v>0.73429999955174996</v>
      </c>
      <c r="P1757" s="10">
        <f t="shared" si="300"/>
        <v>5.6570134893370851E-2</v>
      </c>
      <c r="Q1757" s="10">
        <f t="shared" si="301"/>
        <v>0.21113118365168249</v>
      </c>
      <c r="R1757" s="10">
        <f t="shared" si="302"/>
        <v>0.74873901559473055</v>
      </c>
      <c r="S1757" s="10">
        <f t="shared" si="303"/>
        <v>-1.4095862656155707</v>
      </c>
      <c r="T1757" s="10">
        <f t="shared" si="304"/>
        <v>0.34458967092351789</v>
      </c>
      <c r="U1757" s="10">
        <f>(C1757 - $AP$12 ) / $AQ$12</f>
        <v>0.20563728230893402</v>
      </c>
      <c r="V1757" s="10">
        <f>(D1757 - $AP$13 ) / $AQ$13</f>
        <v>8.6123664407423195E-2</v>
      </c>
      <c r="W1757" s="10">
        <f>(E1757 - $AP$14 ) / $AQ$14</f>
        <v>-0.53624506165132546</v>
      </c>
      <c r="X1757" s="10">
        <f>(F1757 - $AP$15 ) / $AQ$15</f>
        <v>0.15248513198059885</v>
      </c>
      <c r="Y1757" s="10">
        <f>(G1757 - $AP$16 ) / $AQ$16</f>
        <v>-7.0912620174169874</v>
      </c>
      <c r="Z1757" s="10">
        <f>(H1757 - $AP$17) / $AQ$17</f>
        <v>0.77793184437783858</v>
      </c>
      <c r="AA1757" s="10">
        <f t="shared" si="305"/>
        <v>4.9616389517829476E-3</v>
      </c>
      <c r="AB1757" s="10">
        <f t="shared" si="306"/>
        <v>0.50124040719326579</v>
      </c>
      <c r="AC1757" s="10">
        <f t="shared" si="307"/>
        <v>-0.69066943831353333</v>
      </c>
      <c r="AD1757" s="10">
        <f t="shared" si="308"/>
        <v>1</v>
      </c>
    </row>
    <row r="1758" spans="1:30" x14ac:dyDescent="0.3">
      <c r="A1758" t="s">
        <v>4</v>
      </c>
      <c r="B1758">
        <f t="shared" si="298"/>
        <v>1</v>
      </c>
      <c r="C1758" s="10">
        <v>1.7648649030000001</v>
      </c>
      <c r="D1758" s="10">
        <v>6.6502938999999997E-2</v>
      </c>
      <c r="E1758" s="10">
        <v>0.279392117</v>
      </c>
      <c r="F1758" s="10">
        <v>1.385286311</v>
      </c>
      <c r="G1758" s="10">
        <v>-1.333021987</v>
      </c>
      <c r="H1758" s="10">
        <v>0.393411344</v>
      </c>
      <c r="I1758" s="10">
        <f>MIN($AF1776, MAX($AF1775, C1758))</f>
        <v>1.7648649030000001</v>
      </c>
      <c r="J1758" s="10">
        <f>MIN($AF1779, MAX($AF1778, D1758))</f>
        <v>6.6502938999999997E-2</v>
      </c>
      <c r="K1758" s="10">
        <f>MIN($AF1782, MAX($AF1781, E1758))</f>
        <v>0.279392117</v>
      </c>
      <c r="L1758" s="10">
        <f>MIN($AF1785, MAX($AF1784, F1758))</f>
        <v>1.385286311</v>
      </c>
      <c r="M1758" s="10">
        <f>MIN($AF1788, MAX($AF1787, G1758))</f>
        <v>-1.333021987</v>
      </c>
      <c r="N1758" s="10">
        <f>MIN($AF1791, MAX($AF1790, H1758))</f>
        <v>0.393411344</v>
      </c>
      <c r="O1758" s="10">
        <f t="shared" si="299"/>
        <v>1.0169917741061227</v>
      </c>
      <c r="P1758" s="10">
        <f t="shared" si="300"/>
        <v>6.4385014668556048E-2</v>
      </c>
      <c r="Q1758" s="10">
        <f t="shared" si="301"/>
        <v>0.24638505653297352</v>
      </c>
      <c r="R1758" s="10">
        <f t="shared" si="302"/>
        <v>0.86931916367617557</v>
      </c>
      <c r="S1758" s="10">
        <f t="shared" si="303"/>
        <v>-0.84716441734121917</v>
      </c>
      <c r="T1758" s="10">
        <f t="shared" si="304"/>
        <v>0.33175494481800316</v>
      </c>
      <c r="U1758" s="10">
        <f>(C1758 - $AP$12 ) / $AQ$12</f>
        <v>1.578515941201114</v>
      </c>
      <c r="V1758" s="10">
        <f>(D1758 - $AP$13 ) / $AQ$13</f>
        <v>0.10608410837939229</v>
      </c>
      <c r="W1758" s="10">
        <f>(E1758 - $AP$14 ) / $AQ$14</f>
        <v>-0.46837843747848174</v>
      </c>
      <c r="X1758" s="10">
        <f>(F1758 - $AP$15 ) / $AQ$15</f>
        <v>0.41651805259149177</v>
      </c>
      <c r="Y1758" s="10">
        <f>(G1758 - $AP$16 ) / $AQ$16</f>
        <v>-3.4769066227571246</v>
      </c>
      <c r="Z1758" s="10">
        <f>(H1758 - $AP$17) / $AQ$17</f>
        <v>0.73432197695937818</v>
      </c>
      <c r="AA1758" s="10">
        <f t="shared" si="305"/>
        <v>3.8086606144247324E-2</v>
      </c>
      <c r="AB1758" s="10">
        <f t="shared" si="306"/>
        <v>0.50952050070230159</v>
      </c>
      <c r="AC1758" s="10">
        <f t="shared" si="307"/>
        <v>-0.67428519022540212</v>
      </c>
      <c r="AD1758" s="10">
        <f t="shared" si="308"/>
        <v>1</v>
      </c>
    </row>
    <row r="1759" spans="1:30" x14ac:dyDescent="0.3">
      <c r="A1759" t="s">
        <v>4</v>
      </c>
      <c r="B1759">
        <f t="shared" si="298"/>
        <v>1</v>
      </c>
      <c r="C1759" s="10">
        <v>0.49252864000000002</v>
      </c>
      <c r="D1759" s="10">
        <v>-5.9542844999999997E-2</v>
      </c>
      <c r="E1759" s="10">
        <v>0.122375145</v>
      </c>
      <c r="F1759" s="10">
        <v>1.276289894</v>
      </c>
      <c r="G1759" s="10">
        <v>-1.010406395</v>
      </c>
      <c r="H1759" s="10">
        <v>-0.71413364700000004</v>
      </c>
      <c r="I1759" s="10">
        <f>MIN($AF1777, MAX($AF1776, C1759))</f>
        <v>0.49252864000000002</v>
      </c>
      <c r="J1759" s="10">
        <f>MIN($AF1780, MAX($AF1779, D1759))</f>
        <v>-5.9542844999999997E-2</v>
      </c>
      <c r="K1759" s="10">
        <f>MIN($AF1783, MAX($AF1782, E1759))</f>
        <v>0.122375145</v>
      </c>
      <c r="L1759" s="10">
        <f>MIN($AF1786, MAX($AF1785, F1759))</f>
        <v>1.276289894</v>
      </c>
      <c r="M1759" s="10">
        <f>MIN($AF1789, MAX($AF1788, G1759))</f>
        <v>-1.010406395</v>
      </c>
      <c r="N1759" s="10">
        <f>MIN($AF1792, MAX($AF1791, H1759))</f>
        <v>-0.71413364700000004</v>
      </c>
      <c r="O1759" s="10">
        <f t="shared" si="299"/>
        <v>0.40047175538024021</v>
      </c>
      <c r="P1759" s="10">
        <f t="shared" si="300"/>
        <v>-5.7837536794854053E-2</v>
      </c>
      <c r="Q1759" s="10">
        <f t="shared" si="301"/>
        <v>0.11544710504916021</v>
      </c>
      <c r="R1759" s="10">
        <f t="shared" si="302"/>
        <v>0.82254687810049743</v>
      </c>
      <c r="S1759" s="10">
        <f t="shared" si="303"/>
        <v>-0.69833688820119921</v>
      </c>
      <c r="T1759" s="10">
        <f t="shared" si="304"/>
        <v>-0.53890779088141794</v>
      </c>
      <c r="U1759" s="10">
        <f>(C1759 - $AP$12 ) / $AQ$12</f>
        <v>-0.98707591681655471</v>
      </c>
      <c r="V1759" s="10">
        <f>(D1759 - $AP$13 ) / $AQ$13</f>
        <v>-0.19696292537888349</v>
      </c>
      <c r="W1759" s="10">
        <f>(E1759 - $AP$14 ) / $AQ$14</f>
        <v>-0.70882863152108844</v>
      </c>
      <c r="X1759" s="10">
        <f>(F1759 - $AP$15 ) / $AQ$15</f>
        <v>0.31030581731903417</v>
      </c>
      <c r="Y1759" s="10">
        <f>(G1759 - $AP$16 ) / $AQ$16</f>
        <v>-2.8148458125668667</v>
      </c>
      <c r="Z1759" s="10">
        <f>(H1759 - $AP$17) / $AQ$17</f>
        <v>-1.949107525825559</v>
      </c>
      <c r="AA1759" s="10">
        <f t="shared" si="305"/>
        <v>-2.3816276223132656E-2</v>
      </c>
      <c r="AB1759" s="10">
        <f t="shared" si="306"/>
        <v>0.4940462123647007</v>
      </c>
      <c r="AC1759" s="10">
        <f t="shared" si="307"/>
        <v>-0.70512621887252513</v>
      </c>
      <c r="AD1759" s="10">
        <f t="shared" si="308"/>
        <v>0</v>
      </c>
    </row>
    <row r="1760" spans="1:30" x14ac:dyDescent="0.3">
      <c r="A1760" t="s">
        <v>2</v>
      </c>
      <c r="B1760">
        <f t="shared" si="298"/>
        <v>0</v>
      </c>
      <c r="C1760" s="10">
        <v>1.3217158179999999</v>
      </c>
      <c r="D1760" s="10">
        <v>8.2862771000000002E-2</v>
      </c>
      <c r="E1760" s="10">
        <v>3.2113263299999999</v>
      </c>
      <c r="F1760" s="10">
        <v>1.833224816</v>
      </c>
      <c r="G1760" s="10">
        <v>0.52411575600000004</v>
      </c>
      <c r="H1760" s="10">
        <v>3.9205864E-2</v>
      </c>
      <c r="I1760" s="10">
        <f>MIN($AF1778, MAX($AF1777, C1760))</f>
        <v>1.3217158179999999</v>
      </c>
      <c r="J1760" s="10">
        <f>MIN($AF1781, MAX($AF1780, D1760))</f>
        <v>8.2862771000000002E-2</v>
      </c>
      <c r="K1760" s="10">
        <f>MIN($AF1784, MAX($AF1783, E1760))</f>
        <v>3.2113263299999999</v>
      </c>
      <c r="L1760" s="10">
        <f>MIN($AF1787, MAX($AF1786, F1760))</f>
        <v>1.833224816</v>
      </c>
      <c r="M1760" s="10">
        <f>MIN($AF1790, MAX($AF1789, G1760))</f>
        <v>0.52411575600000004</v>
      </c>
      <c r="N1760" s="10">
        <f>MIN($AF1793, MAX($AF1792, H1760))</f>
        <v>3.9205864E-2</v>
      </c>
      <c r="O1760" s="10">
        <f t="shared" si="299"/>
        <v>0.84230648905025929</v>
      </c>
      <c r="P1760" s="10">
        <f t="shared" si="300"/>
        <v>7.9608248078863811E-2</v>
      </c>
      <c r="Q1760" s="10">
        <f t="shared" si="301"/>
        <v>1.4377776408340861</v>
      </c>
      <c r="R1760" s="10">
        <f t="shared" si="302"/>
        <v>1.0414155738593942</v>
      </c>
      <c r="S1760" s="10">
        <f t="shared" si="303"/>
        <v>0.42141440976056815</v>
      </c>
      <c r="T1760" s="10">
        <f t="shared" si="304"/>
        <v>3.8456829160487614E-2</v>
      </c>
      <c r="U1760" s="10">
        <f>(C1760 - $AP$12 ) / $AQ$12</f>
        <v>0.68493166051479026</v>
      </c>
      <c r="V1760" s="10">
        <f>(D1760 - $AP$13 ) / $AQ$13</f>
        <v>0.14541742364826096</v>
      </c>
      <c r="W1760" s="10">
        <f>(E1760 - $AP$14 ) / $AQ$14</f>
        <v>4.0214811073610868</v>
      </c>
      <c r="X1760" s="10">
        <f>(F1760 - $AP$15 ) / $AQ$15</f>
        <v>0.85301450990763406</v>
      </c>
      <c r="Y1760" s="10">
        <f>(G1760 - $AP$16 ) / $AQ$16</f>
        <v>0.33424866314575602</v>
      </c>
      <c r="Z1760" s="10">
        <f>(H1760 - $AP$17) / $AQ$17</f>
        <v>-0.12386928642388961</v>
      </c>
      <c r="AA1760" s="10">
        <f t="shared" si="305"/>
        <v>1.6526106394530546E-2</v>
      </c>
      <c r="AB1760" s="10">
        <f t="shared" si="306"/>
        <v>0.50413143257034332</v>
      </c>
      <c r="AC1760" s="10">
        <f t="shared" si="307"/>
        <v>-0.70144437239279711</v>
      </c>
      <c r="AD1760" s="10">
        <f t="shared" si="308"/>
        <v>1</v>
      </c>
    </row>
    <row r="1761" spans="1:30" x14ac:dyDescent="0.3">
      <c r="A1761" t="s">
        <v>2</v>
      </c>
      <c r="B1761">
        <f t="shared" si="298"/>
        <v>0</v>
      </c>
      <c r="C1761" s="10">
        <v>1.4926713949999999</v>
      </c>
      <c r="D1761" s="10">
        <v>6.6148672000000006E-2</v>
      </c>
      <c r="E1761" s="10">
        <v>1.6711353360000001</v>
      </c>
      <c r="F1761" s="10">
        <v>2.2571579659999998</v>
      </c>
      <c r="G1761" s="10">
        <v>0.50800295500000003</v>
      </c>
      <c r="H1761" s="10">
        <v>6.0706998999999998E-2</v>
      </c>
      <c r="I1761" s="10">
        <f>MIN($AF1779, MAX($AF1778, C1761))</f>
        <v>1.4926713949999999</v>
      </c>
      <c r="J1761" s="10">
        <f>MIN($AF1782, MAX($AF1781, D1761))</f>
        <v>6.6148672000000006E-2</v>
      </c>
      <c r="K1761" s="10">
        <f>MIN($AF1785, MAX($AF1784, E1761))</f>
        <v>1.6711353360000001</v>
      </c>
      <c r="L1761" s="10">
        <f>MIN($AF1788, MAX($AF1787, F1761))</f>
        <v>2.2571579659999998</v>
      </c>
      <c r="M1761" s="10">
        <f>MIN($AF1791, MAX($AF1790, G1761))</f>
        <v>0.50800295500000003</v>
      </c>
      <c r="N1761" s="10">
        <f>MIN($AF1794, MAX($AF1793, H1761))</f>
        <v>6.0706998999999998E-2</v>
      </c>
      <c r="O1761" s="10">
        <f t="shared" si="299"/>
        <v>0.91335498478257937</v>
      </c>
      <c r="P1761" s="10">
        <f t="shared" si="300"/>
        <v>6.4052783185990961E-2</v>
      </c>
      <c r="Q1761" s="10">
        <f t="shared" si="301"/>
        <v>0.98250360150763238</v>
      </c>
      <c r="R1761" s="10">
        <f t="shared" si="302"/>
        <v>1.1808550255785335</v>
      </c>
      <c r="S1761" s="10">
        <f t="shared" si="303"/>
        <v>0.41078622913291607</v>
      </c>
      <c r="T1761" s="10">
        <f t="shared" si="304"/>
        <v>5.8935665980224351E-2</v>
      </c>
      <c r="U1761" s="10">
        <f>(C1761 - $AP$12 ) / $AQ$12</f>
        <v>1.0296536095691595</v>
      </c>
      <c r="V1761" s="10">
        <f>(D1761 - $AP$13 ) / $AQ$13</f>
        <v>0.10523235784794699</v>
      </c>
      <c r="W1761" s="10">
        <f>(E1761 - $AP$14 ) / $AQ$14</f>
        <v>1.6628875193381616</v>
      </c>
      <c r="X1761" s="10">
        <f>(F1761 - $AP$15 ) / $AQ$15</f>
        <v>1.2661188000018129</v>
      </c>
      <c r="Y1761" s="10">
        <f>(G1761 - $AP$16 ) / $AQ$16</f>
        <v>0.30118251771130228</v>
      </c>
      <c r="Z1761" s="10">
        <f>(H1761 - $AP$17) / $AQ$17</f>
        <v>-7.1774987346912608E-2</v>
      </c>
      <c r="AA1761" s="10">
        <f t="shared" si="305"/>
        <v>2.4843595474128184E-2</v>
      </c>
      <c r="AB1761" s="10">
        <f t="shared" si="306"/>
        <v>0.50621057943882308</v>
      </c>
      <c r="AC1761" s="10">
        <f t="shared" si="307"/>
        <v>-0.70564612684253325</v>
      </c>
      <c r="AD1761" s="10">
        <f t="shared" si="308"/>
        <v>1</v>
      </c>
    </row>
    <row r="1762" spans="1:30" x14ac:dyDescent="0.3">
      <c r="A1762" t="s">
        <v>2</v>
      </c>
      <c r="B1762">
        <f t="shared" si="298"/>
        <v>0</v>
      </c>
      <c r="C1762" s="10">
        <v>1.251277239</v>
      </c>
      <c r="D1762" s="10">
        <v>9.2794716999999999E-2</v>
      </c>
      <c r="E1762" s="10">
        <v>3.0591959599999998</v>
      </c>
      <c r="F1762" s="10">
        <v>1.7085744350000001</v>
      </c>
      <c r="G1762" s="10">
        <v>0.64188576600000002</v>
      </c>
      <c r="H1762" s="10">
        <v>4.7219999999999998E-2</v>
      </c>
      <c r="I1762" s="10">
        <f>MIN($AF1780, MAX($AF1779, C1762))</f>
        <v>1.251277239</v>
      </c>
      <c r="J1762" s="10">
        <f>MIN($AF1783, MAX($AF1782, D1762))</f>
        <v>9.2794716999999999E-2</v>
      </c>
      <c r="K1762" s="10">
        <f>MIN($AF1786, MAX($AF1785, E1762))</f>
        <v>3.0591959599999998</v>
      </c>
      <c r="L1762" s="10">
        <f>MIN($AF1789, MAX($AF1788, F1762))</f>
        <v>1.7085744350000001</v>
      </c>
      <c r="M1762" s="10">
        <f>MIN($AF1792, MAX($AF1791, G1762))</f>
        <v>0.64188576600000002</v>
      </c>
      <c r="N1762" s="10">
        <f>MIN($AF1795, MAX($AF1794, H1762))</f>
        <v>4.7219999999999998E-2</v>
      </c>
      <c r="O1762" s="10">
        <f t="shared" si="299"/>
        <v>0.81149771693510808</v>
      </c>
      <c r="P1762" s="10">
        <f t="shared" si="300"/>
        <v>8.8738375452278431E-2</v>
      </c>
      <c r="Q1762" s="10">
        <f t="shared" si="301"/>
        <v>1.4009849145923812</v>
      </c>
      <c r="R1762" s="10">
        <f t="shared" si="302"/>
        <v>0.99642245773930083</v>
      </c>
      <c r="S1762" s="10">
        <f t="shared" si="303"/>
        <v>0.49584543857358854</v>
      </c>
      <c r="T1762" s="10">
        <f t="shared" si="304"/>
        <v>4.6139033979688514E-2</v>
      </c>
      <c r="U1762" s="10">
        <f>(C1762 - $AP$12 ) / $AQ$12</f>
        <v>0.54289637469606478</v>
      </c>
      <c r="V1762" s="10">
        <f>(D1762 - $AP$13 ) / $AQ$13</f>
        <v>0.16929641967043155</v>
      </c>
      <c r="W1762" s="10">
        <f>(E1762 - $AP$14 ) / $AQ$14</f>
        <v>3.7885140814380955</v>
      </c>
      <c r="X1762" s="10">
        <f>(F1762 - $AP$15 ) / $AQ$15</f>
        <v>0.73154817222450197</v>
      </c>
      <c r="Y1762" s="10">
        <f>(G1762 - $AP$16 ) / $AQ$16</f>
        <v>0.5759322958348877</v>
      </c>
      <c r="Z1762" s="10">
        <f>(H1762 - $AP$17) / $AQ$17</f>
        <v>-0.10445213483502845</v>
      </c>
      <c r="AA1762" s="10">
        <f t="shared" si="305"/>
        <v>1.3099063405375096E-2</v>
      </c>
      <c r="AB1762" s="10">
        <f t="shared" si="306"/>
        <v>0.50327471902696297</v>
      </c>
      <c r="AC1762" s="10">
        <f t="shared" si="307"/>
        <v>-0.69971816029205547</v>
      </c>
      <c r="AD1762" s="10">
        <f t="shared" si="308"/>
        <v>1</v>
      </c>
    </row>
    <row r="1763" spans="1:30" x14ac:dyDescent="0.3">
      <c r="A1763" t="s">
        <v>4</v>
      </c>
      <c r="B1763">
        <f t="shared" si="298"/>
        <v>1</v>
      </c>
      <c r="C1763" s="10">
        <v>2.8986776089999999</v>
      </c>
      <c r="D1763" s="10">
        <v>2.1059059999999998E-3</v>
      </c>
      <c r="E1763" s="10">
        <v>1.04614768</v>
      </c>
      <c r="F1763" s="10">
        <v>1.7500046119999999</v>
      </c>
      <c r="G1763" s="10">
        <v>0.24791382200000001</v>
      </c>
      <c r="H1763" s="10">
        <v>7.6592709999999996E-3</v>
      </c>
      <c r="I1763" s="10">
        <f>MIN($AF1781, MAX($AF1780, C1763))</f>
        <v>2.8986776089999999</v>
      </c>
      <c r="J1763" s="10">
        <f>MIN($AF1784, MAX($AF1783, D1763))</f>
        <v>2.1059059999999998E-3</v>
      </c>
      <c r="K1763" s="10">
        <f>MIN($AF1787, MAX($AF1786, E1763))</f>
        <v>1.04614768</v>
      </c>
      <c r="L1763" s="10">
        <f>MIN($AF1790, MAX($AF1789, F1763))</f>
        <v>1.7500046119999999</v>
      </c>
      <c r="M1763" s="10">
        <f>MIN($AF1793, MAX($AF1792, G1763))</f>
        <v>0.24791382200000001</v>
      </c>
      <c r="N1763" s="10">
        <f>MIN($AF1796, MAX($AF1795, H1763))</f>
        <v>7.6592709999999996E-3</v>
      </c>
      <c r="O1763" s="10">
        <f t="shared" si="299"/>
        <v>1.3606374210214207</v>
      </c>
      <c r="P1763" s="10">
        <f t="shared" si="300"/>
        <v>2.1036916881696133E-3</v>
      </c>
      <c r="Q1763" s="10">
        <f t="shared" si="301"/>
        <v>0.7159588447877413</v>
      </c>
      <c r="R1763" s="10">
        <f t="shared" si="302"/>
        <v>1.0116025887679825</v>
      </c>
      <c r="S1763" s="10">
        <f t="shared" si="303"/>
        <v>0.22147321467836042</v>
      </c>
      <c r="T1763" s="10">
        <f t="shared" si="304"/>
        <v>7.6300877043288164E-3</v>
      </c>
      <c r="U1763" s="10">
        <f>(C1763 - $AP$12 ) / $AQ$12</f>
        <v>3.8647831267105315</v>
      </c>
      <c r="V1763" s="10">
        <f>(D1763 - $AP$13 ) / $AQ$13</f>
        <v>-4.8743202889374941E-2</v>
      </c>
      <c r="W1763" s="10">
        <f>(E1763 - $AP$14 ) / $AQ$14</f>
        <v>0.70580370065750364</v>
      </c>
      <c r="X1763" s="10">
        <f>(F1763 - $AP$15 ) / $AQ$15</f>
        <v>0.77192006542997815</v>
      </c>
      <c r="Y1763" s="10">
        <f>(G1763 - $AP$16 ) / $AQ$16</f>
        <v>-0.23256360735404108</v>
      </c>
      <c r="Z1763" s="10">
        <f>(H1763 - $AP$17) / $AQ$17</f>
        <v>-0.20030235149704362</v>
      </c>
      <c r="AA1763" s="10">
        <f t="shared" si="305"/>
        <v>9.3249912109188426E-2</v>
      </c>
      <c r="AB1763" s="10">
        <f t="shared" si="306"/>
        <v>0.52329559980971152</v>
      </c>
      <c r="AC1763" s="10">
        <f t="shared" si="307"/>
        <v>-0.6476087741818235</v>
      </c>
      <c r="AD1763" s="10">
        <f t="shared" si="308"/>
        <v>1</v>
      </c>
    </row>
    <row r="1764" spans="1:30" x14ac:dyDescent="0.3">
      <c r="A1764" t="s">
        <v>4</v>
      </c>
      <c r="B1764">
        <f t="shared" si="298"/>
        <v>1</v>
      </c>
      <c r="C1764" s="10">
        <v>2.8576373780000002</v>
      </c>
      <c r="D1764" s="10">
        <v>-3.9839080000000004E-3</v>
      </c>
      <c r="E1764" s="10">
        <v>0.98152959299999998</v>
      </c>
      <c r="F1764" s="10">
        <v>1.861222749</v>
      </c>
      <c r="G1764" s="10">
        <v>-1.476105695</v>
      </c>
      <c r="H1764" s="10">
        <v>-7.8375489999999992E-3</v>
      </c>
      <c r="I1764" s="10">
        <f>MIN($AF1782, MAX($AF1781, C1764))</f>
        <v>2.8576373780000002</v>
      </c>
      <c r="J1764" s="10">
        <f>MIN($AF1785, MAX($AF1784, D1764))</f>
        <v>-3.9839080000000004E-3</v>
      </c>
      <c r="K1764" s="10">
        <f>MIN($AF1788, MAX($AF1787, E1764))</f>
        <v>0.98152959299999998</v>
      </c>
      <c r="L1764" s="10">
        <f>MIN($AF1791, MAX($AF1790, F1764))</f>
        <v>1.861222749</v>
      </c>
      <c r="M1764" s="10">
        <f>MIN($AF1794, MAX($AF1793, G1764))</f>
        <v>-1.476105695</v>
      </c>
      <c r="N1764" s="10">
        <f>MIN($AF1797, MAX($AF1796, H1764))</f>
        <v>-7.8375489999999992E-3</v>
      </c>
      <c r="O1764" s="10">
        <f t="shared" si="299"/>
        <v>1.3500549178420413</v>
      </c>
      <c r="P1764" s="10">
        <f t="shared" si="300"/>
        <v>-3.9759932526431865E-3</v>
      </c>
      <c r="Q1764" s="10">
        <f t="shared" si="301"/>
        <v>0.68386906818230253</v>
      </c>
      <c r="R1764" s="10">
        <f t="shared" si="302"/>
        <v>1.0512490680802629</v>
      </c>
      <c r="S1764" s="10">
        <f t="shared" si="303"/>
        <v>-0.90668704171415937</v>
      </c>
      <c r="T1764" s="10">
        <f t="shared" si="304"/>
        <v>-7.8069949548844114E-3</v>
      </c>
      <c r="U1764" s="10">
        <f>(C1764 - $AP$12 ) / $AQ$12</f>
        <v>3.7820278948062724</v>
      </c>
      <c r="V1764" s="10">
        <f>(D1764 - $AP$13 ) / $AQ$13</f>
        <v>-6.338470862065447E-2</v>
      </c>
      <c r="W1764" s="10">
        <f>(E1764 - $AP$14 ) / $AQ$14</f>
        <v>0.60684986554080012</v>
      </c>
      <c r="X1764" s="10">
        <f>(F1764 - $AP$15 ) / $AQ$15</f>
        <v>0.88029726955044418</v>
      </c>
      <c r="Y1764" s="10">
        <f>(G1764 - $AP$16 ) / $AQ$16</f>
        <v>-3.7705381706195302</v>
      </c>
      <c r="Z1764" s="10">
        <f>(H1764 - $AP$17) / $AQ$17</f>
        <v>-0.23784901942048481</v>
      </c>
      <c r="AA1764" s="10">
        <f t="shared" si="305"/>
        <v>9.1253184777112778E-2</v>
      </c>
      <c r="AB1764" s="10">
        <f t="shared" si="306"/>
        <v>0.52279747856601322</v>
      </c>
      <c r="AC1764" s="10">
        <f t="shared" si="307"/>
        <v>-0.64856112018552692</v>
      </c>
      <c r="AD1764" s="10">
        <f t="shared" si="308"/>
        <v>1</v>
      </c>
    </row>
    <row r="1765" spans="1:30" x14ac:dyDescent="0.3">
      <c r="A1765" t="s">
        <v>4</v>
      </c>
      <c r="B1765">
        <f t="shared" si="298"/>
        <v>1</v>
      </c>
      <c r="C1765" s="10">
        <v>2.4613226720000001</v>
      </c>
      <c r="D1765" s="10">
        <v>-9.7200000000000004E-5</v>
      </c>
      <c r="E1765" s="10">
        <v>1.0941846150000001</v>
      </c>
      <c r="F1765" s="10">
        <v>2.421557553</v>
      </c>
      <c r="G1765" s="10">
        <v>0.17370660600000001</v>
      </c>
      <c r="H1765" s="10">
        <v>-2.8697499999999999E-3</v>
      </c>
      <c r="I1765" s="10">
        <f>MIN($AF1783, MAX($AF1782, C1765))</f>
        <v>2.4613226720000001</v>
      </c>
      <c r="J1765" s="10">
        <f>MIN($AF1786, MAX($AF1785, D1765))</f>
        <v>-9.7200000000000004E-5</v>
      </c>
      <c r="K1765" s="10">
        <f>MIN($AF1789, MAX($AF1788, E1765))</f>
        <v>1.0941846150000001</v>
      </c>
      <c r="L1765" s="10">
        <f>MIN($AF1792, MAX($AF1791, F1765))</f>
        <v>2.421557553</v>
      </c>
      <c r="M1765" s="10">
        <f>MIN($AF1795, MAX($AF1794, G1765))</f>
        <v>0.17370660600000001</v>
      </c>
      <c r="N1765" s="10">
        <f>MIN($AF1798, MAX($AF1797, H1765))</f>
        <v>-2.8697499999999999E-3</v>
      </c>
      <c r="O1765" s="10">
        <f t="shared" si="299"/>
        <v>1.2416507911656143</v>
      </c>
      <c r="P1765" s="10">
        <f t="shared" si="300"/>
        <v>-9.7195276385996182E-5</v>
      </c>
      <c r="Q1765" s="10">
        <f t="shared" si="301"/>
        <v>0.73916427236348281</v>
      </c>
      <c r="R1765" s="10">
        <f t="shared" si="302"/>
        <v>1.2300958722538924</v>
      </c>
      <c r="S1765" s="10">
        <f t="shared" si="303"/>
        <v>0.16016678046287763</v>
      </c>
      <c r="T1765" s="10">
        <f t="shared" si="304"/>
        <v>-2.8656401284603773E-3</v>
      </c>
      <c r="U1765" s="10">
        <f>(C1765 - $AP$12 ) / $AQ$12</f>
        <v>2.9828824074892406</v>
      </c>
      <c r="V1765" s="10">
        <f>(D1765 - $AP$13 ) / $AQ$13</f>
        <v>-5.404004596629261E-2</v>
      </c>
      <c r="W1765" s="10">
        <f>(E1765 - $AP$14 ) / $AQ$14</f>
        <v>0.77936575063743896</v>
      </c>
      <c r="X1765" s="10">
        <f>(F1765 - $AP$15 ) / $AQ$15</f>
        <v>1.4263189982628151</v>
      </c>
      <c r="Y1765" s="10">
        <f>(G1765 - $AP$16 ) / $AQ$16</f>
        <v>-0.38484914706510215</v>
      </c>
      <c r="Z1765" s="10">
        <f>(H1765 - $AP$17) / $AQ$17</f>
        <v>-0.22581272427326085</v>
      </c>
      <c r="AA1765" s="10">
        <f t="shared" si="305"/>
        <v>7.1971314614790158E-2</v>
      </c>
      <c r="AB1765" s="10">
        <f t="shared" si="306"/>
        <v>0.51798506596500715</v>
      </c>
      <c r="AC1765" s="10">
        <f t="shared" si="307"/>
        <v>-0.65780886732163557</v>
      </c>
      <c r="AD1765" s="10">
        <f t="shared" si="308"/>
        <v>1</v>
      </c>
    </row>
    <row r="1766" spans="1:30" x14ac:dyDescent="0.3">
      <c r="A1766" t="s">
        <v>4</v>
      </c>
      <c r="B1766">
        <f t="shared" si="298"/>
        <v>1</v>
      </c>
      <c r="C1766" s="10">
        <v>2.3386645239999999</v>
      </c>
      <c r="D1766" s="10">
        <v>1.9803827E-2</v>
      </c>
      <c r="E1766" s="10">
        <v>1.164371939</v>
      </c>
      <c r="F1766" s="10">
        <v>3.0216781840000002</v>
      </c>
      <c r="G1766" s="10">
        <v>3.3058827999999998E-2</v>
      </c>
      <c r="H1766" s="10">
        <v>2.6604736E-2</v>
      </c>
      <c r="I1766" s="10">
        <f>MIN($AF1784, MAX($AF1783, C1766))</f>
        <v>2.3386645239999999</v>
      </c>
      <c r="J1766" s="10">
        <f>MIN($AF1787, MAX($AF1786, D1766))</f>
        <v>1.9803827E-2</v>
      </c>
      <c r="K1766" s="10">
        <f>MIN($AF1790, MAX($AF1789, E1766))</f>
        <v>1.164371939</v>
      </c>
      <c r="L1766" s="10">
        <f>MIN($AF1793, MAX($AF1792, F1766))</f>
        <v>3.0216781840000002</v>
      </c>
      <c r="M1766" s="10">
        <f>MIN($AF1796, MAX($AF1795, G1766))</f>
        <v>3.3058827999999998E-2</v>
      </c>
      <c r="N1766" s="10">
        <f>MIN($AF1799, MAX($AF1798, H1766))</f>
        <v>2.6604736E-2</v>
      </c>
      <c r="O1766" s="10">
        <f t="shared" si="299"/>
        <v>1.2055708839162642</v>
      </c>
      <c r="P1766" s="10">
        <f t="shared" si="300"/>
        <v>1.9610282328484191E-2</v>
      </c>
      <c r="Q1766" s="10">
        <f t="shared" si="301"/>
        <v>0.77213022190846126</v>
      </c>
      <c r="R1766" s="10">
        <f t="shared" si="302"/>
        <v>1.3916992742257546</v>
      </c>
      <c r="S1766" s="10">
        <f t="shared" si="303"/>
        <v>3.2524137209112979E-2</v>
      </c>
      <c r="T1766" s="10">
        <f t="shared" si="304"/>
        <v>2.6256984420001527E-2</v>
      </c>
      <c r="U1766" s="10">
        <f>(C1766 - $AP$12 ) / $AQ$12</f>
        <v>2.7355494067883663</v>
      </c>
      <c r="V1766" s="10">
        <f>(D1766 - $AP$13 ) / $AQ$13</f>
        <v>-6.19277166877737E-3</v>
      </c>
      <c r="W1766" s="10">
        <f>(E1766 - $AP$14 ) / $AQ$14</f>
        <v>0.88684811678019759</v>
      </c>
      <c r="X1766" s="10">
        <f>(F1766 - $AP$15 ) / $AQ$15</f>
        <v>2.011110273113875</v>
      </c>
      <c r="Y1766" s="10">
        <f>(G1766 - $AP$16 ) / $AQ$16</f>
        <v>-0.67348176174089736</v>
      </c>
      <c r="Z1766" s="10">
        <f>(H1766 - $AP$17) / $AQ$17</f>
        <v>-0.15440009006468666</v>
      </c>
      <c r="AA1766" s="10">
        <f t="shared" si="305"/>
        <v>6.6003636786334904E-2</v>
      </c>
      <c r="AB1766" s="10">
        <f t="shared" si="306"/>
        <v>0.51649492131500929</v>
      </c>
      <c r="AC1766" s="10">
        <f t="shared" si="307"/>
        <v>-0.66068982335557047</v>
      </c>
      <c r="AD1766" s="10">
        <f t="shared" si="308"/>
        <v>1</v>
      </c>
    </row>
    <row r="1767" spans="1:30" x14ac:dyDescent="0.3">
      <c r="A1767" t="s">
        <v>4</v>
      </c>
      <c r="B1767">
        <f t="shared" si="298"/>
        <v>1</v>
      </c>
      <c r="C1767" s="10">
        <v>2.4194475529999999</v>
      </c>
      <c r="D1767" s="10">
        <v>5.482659E-3</v>
      </c>
      <c r="E1767" s="10">
        <v>0.73963084599999995</v>
      </c>
      <c r="F1767" s="10">
        <v>1.461628079</v>
      </c>
      <c r="G1767" s="10">
        <v>0.51305864700000003</v>
      </c>
      <c r="H1767" s="10">
        <v>1.0673912000000001E-2</v>
      </c>
      <c r="I1767" s="10">
        <f>MIN($AF1785, MAX($AF1784, C1767))</f>
        <v>2.4194475529999999</v>
      </c>
      <c r="J1767" s="10">
        <f>MIN($AF1788, MAX($AF1787, D1767))</f>
        <v>5.482659E-3</v>
      </c>
      <c r="K1767" s="10">
        <f>MIN($AF1791, MAX($AF1790, E1767))</f>
        <v>0.73963084599999995</v>
      </c>
      <c r="L1767" s="10">
        <f>MIN($AF1794, MAX($AF1793, F1767))</f>
        <v>1.461628079</v>
      </c>
      <c r="M1767" s="10">
        <f>MIN($AF1797, MAX($AF1796, G1767))</f>
        <v>0.51305864700000003</v>
      </c>
      <c r="N1767" s="10">
        <f>MIN($AF1800, MAX($AF1799, H1767))</f>
        <v>1.0673912000000001E-2</v>
      </c>
      <c r="O1767" s="10">
        <f t="shared" si="299"/>
        <v>1.2294790038159318</v>
      </c>
      <c r="P1767" s="10">
        <f t="shared" si="300"/>
        <v>5.4676839356571638E-3</v>
      </c>
      <c r="Q1767" s="10">
        <f t="shared" si="301"/>
        <v>0.55367293324659328</v>
      </c>
      <c r="R1767" s="10">
        <f t="shared" si="302"/>
        <v>0.90082295176921767</v>
      </c>
      <c r="S1767" s="10">
        <f t="shared" si="303"/>
        <v>0.4141331961171178</v>
      </c>
      <c r="T1767" s="10">
        <f t="shared" si="304"/>
        <v>1.0617347951754593E-2</v>
      </c>
      <c r="U1767" s="10">
        <f>(C1767 - $AP$12 ) / $AQ$12</f>
        <v>2.8984436726326193</v>
      </c>
      <c r="V1767" s="10">
        <f>(D1767 - $AP$13 ) / $AQ$13</f>
        <v>-4.0624605440813241E-2</v>
      </c>
      <c r="W1767" s="10">
        <f>(E1767 - $AP$14 ) / $AQ$14</f>
        <v>0.23641474687851036</v>
      </c>
      <c r="X1767" s="10">
        <f>(F1767 - $AP$15 ) / $AQ$15</f>
        <v>0.49090976240275447</v>
      </c>
      <c r="Y1767" s="10">
        <f>(G1767 - $AP$16 ) / $AQ$16</f>
        <v>0.31155763789951813</v>
      </c>
      <c r="Z1767" s="10">
        <f>(H1767 - $AP$17) / $AQ$17</f>
        <v>-0.19299829011313449</v>
      </c>
      <c r="AA1767" s="10">
        <f t="shared" si="305"/>
        <v>6.9933967538424499E-2</v>
      </c>
      <c r="AB1767" s="10">
        <f t="shared" si="306"/>
        <v>0.51747636973789457</v>
      </c>
      <c r="AC1767" s="10">
        <f t="shared" si="307"/>
        <v>-0.65879141722740209</v>
      </c>
      <c r="AD1767" s="10">
        <f t="shared" si="308"/>
        <v>1</v>
      </c>
    </row>
    <row r="1768" spans="1:30" x14ac:dyDescent="0.3">
      <c r="A1768" t="s">
        <v>4</v>
      </c>
      <c r="B1768">
        <f t="shared" si="298"/>
        <v>1</v>
      </c>
      <c r="C1768" s="10">
        <v>3.022188651</v>
      </c>
      <c r="D1768" s="10">
        <v>9.4181569999999999E-3</v>
      </c>
      <c r="E1768" s="10">
        <v>1.030424783</v>
      </c>
      <c r="F1768" s="10">
        <v>1.76111974</v>
      </c>
      <c r="G1768" s="10">
        <v>0.236092311</v>
      </c>
      <c r="H1768" s="10">
        <v>1.1788979E-2</v>
      </c>
      <c r="I1768" s="10">
        <f>MIN($AF1786, MAX($AF1785, C1768))</f>
        <v>3.022188651</v>
      </c>
      <c r="J1768" s="10">
        <f>MIN($AF1789, MAX($AF1788, D1768))</f>
        <v>9.4181569999999999E-3</v>
      </c>
      <c r="K1768" s="10">
        <f>MIN($AF1792, MAX($AF1791, E1768))</f>
        <v>1.030424783</v>
      </c>
      <c r="L1768" s="10">
        <f>MIN($AF1795, MAX($AF1794, F1768))</f>
        <v>1.76111974</v>
      </c>
      <c r="M1768" s="10">
        <f>MIN($AF1798, MAX($AF1797, G1768))</f>
        <v>0.236092311</v>
      </c>
      <c r="N1768" s="10">
        <f>MIN($AF1801, MAX($AF1800, H1768))</f>
        <v>1.1788979E-2</v>
      </c>
      <c r="O1768" s="10">
        <f t="shared" si="299"/>
        <v>1.3918261950242103</v>
      </c>
      <c r="P1768" s="10">
        <f t="shared" si="300"/>
        <v>9.3740826758564617E-3</v>
      </c>
      <c r="Q1768" s="10">
        <f t="shared" si="301"/>
        <v>0.708245023872761</v>
      </c>
      <c r="R1768" s="10">
        <f t="shared" si="302"/>
        <v>1.0156363003524405</v>
      </c>
      <c r="S1768" s="10">
        <f t="shared" si="303"/>
        <v>0.21195504152177358</v>
      </c>
      <c r="T1768" s="10">
        <f t="shared" si="304"/>
        <v>1.172003034750802E-2</v>
      </c>
      <c r="U1768" s="10">
        <f>(C1768 - $AP$12 ) / $AQ$12</f>
        <v>4.1138359384124632</v>
      </c>
      <c r="V1768" s="10">
        <f>(D1768 - $AP$13 ) / $AQ$13</f>
        <v>-3.1162638864750479E-2</v>
      </c>
      <c r="W1768" s="10">
        <f>(E1768 - $AP$14 ) / $AQ$14</f>
        <v>0.68172621663519084</v>
      </c>
      <c r="X1768" s="10">
        <f>(F1768 - $AP$15 ) / $AQ$15</f>
        <v>0.78275127092015029</v>
      </c>
      <c r="Y1768" s="10">
        <f>(G1768 - $AP$16 ) / $AQ$16</f>
        <v>-0.2568233125400603</v>
      </c>
      <c r="Z1768" s="10">
        <f>(H1768 - $AP$17) / $AQ$17</f>
        <v>-0.1902966358149373</v>
      </c>
      <c r="AA1768" s="10">
        <f t="shared" si="305"/>
        <v>9.9259085726523685E-2</v>
      </c>
      <c r="AB1768" s="10">
        <f t="shared" si="306"/>
        <v>0.52479441780013747</v>
      </c>
      <c r="AC1768" s="10">
        <f t="shared" si="307"/>
        <v>-0.64474867822259152</v>
      </c>
      <c r="AD1768" s="10">
        <f t="shared" si="308"/>
        <v>1</v>
      </c>
    </row>
    <row r="1769" spans="1:30" x14ac:dyDescent="0.3">
      <c r="A1769" t="s">
        <v>2</v>
      </c>
      <c r="B1769">
        <f t="shared" si="298"/>
        <v>0</v>
      </c>
      <c r="C1769" s="10">
        <v>2.1568738380000001</v>
      </c>
      <c r="D1769" s="10">
        <v>6.5503447000000006E-2</v>
      </c>
      <c r="E1769" s="10">
        <v>1.0860568230000001</v>
      </c>
      <c r="F1769" s="10">
        <v>1.597128893</v>
      </c>
      <c r="G1769" s="10">
        <v>0.188996683</v>
      </c>
      <c r="H1769" s="10">
        <v>9.2936520999999994E-2</v>
      </c>
      <c r="I1769" s="10">
        <f>MIN($AF1787, MAX($AF1786, C1769))</f>
        <v>2.1568738380000001</v>
      </c>
      <c r="J1769" s="10">
        <f>MIN($AF1790, MAX($AF1789, D1769))</f>
        <v>6.5503447000000006E-2</v>
      </c>
      <c r="K1769" s="10">
        <f>MIN($AF1793, MAX($AF1792, E1769))</f>
        <v>1.0860568230000001</v>
      </c>
      <c r="L1769" s="10">
        <f>MIN($AF1796, MAX($AF1795, F1769))</f>
        <v>1.597128893</v>
      </c>
      <c r="M1769" s="10">
        <f>MIN($AF1799, MAX($AF1798, G1769))</f>
        <v>0.188996683</v>
      </c>
      <c r="N1769" s="10">
        <f>MIN($AF1802, MAX($AF1801, H1769))</f>
        <v>9.2936520999999994E-2</v>
      </c>
      <c r="O1769" s="10">
        <f t="shared" si="299"/>
        <v>1.1495822461545846</v>
      </c>
      <c r="P1769" s="10">
        <f t="shared" si="300"/>
        <v>6.3447407652193449E-2</v>
      </c>
      <c r="Q1769" s="10">
        <f t="shared" si="301"/>
        <v>0.73527559638015294</v>
      </c>
      <c r="R1769" s="10">
        <f t="shared" si="302"/>
        <v>0.95440656294689141</v>
      </c>
      <c r="S1769" s="10">
        <f t="shared" si="303"/>
        <v>0.1731098279654768</v>
      </c>
      <c r="T1769" s="10">
        <f t="shared" si="304"/>
        <v>8.8868129740210522E-2</v>
      </c>
      <c r="U1769" s="10">
        <f>(C1769 - $AP$12 ) / $AQ$12</f>
        <v>2.3689790924554752</v>
      </c>
      <c r="V1769" s="10">
        <f>(D1769 - $AP$13 ) / $AQ$13</f>
        <v>0.10368106818040299</v>
      </c>
      <c r="W1769" s="10">
        <f>(E1769 - $AP$14 ) / $AQ$14</f>
        <v>0.76691913968421055</v>
      </c>
      <c r="X1769" s="10">
        <f>(F1769 - $AP$15 ) / $AQ$15</f>
        <v>0.62294937188989497</v>
      </c>
      <c r="Y1769" s="10">
        <f>(G1769 - $AP$16 ) / $AQ$16</f>
        <v>-0.35347136800694856</v>
      </c>
      <c r="Z1769" s="10">
        <f>(H1769 - $AP$17) / $AQ$17</f>
        <v>6.3127209613236769E-3</v>
      </c>
      <c r="AA1769" s="10">
        <f t="shared" si="305"/>
        <v>5.7158987947662852E-2</v>
      </c>
      <c r="AB1769" s="10">
        <f t="shared" si="306"/>
        <v>0.51428585769547686</v>
      </c>
      <c r="AC1769" s="10">
        <f t="shared" si="307"/>
        <v>-0.72213501268863467</v>
      </c>
      <c r="AD1769" s="10">
        <f t="shared" si="308"/>
        <v>1</v>
      </c>
    </row>
    <row r="1770" spans="1:30" x14ac:dyDescent="0.3">
      <c r="A1770" t="s">
        <v>2</v>
      </c>
      <c r="B1770">
        <f t="shared" si="298"/>
        <v>0</v>
      </c>
      <c r="C1770" s="10">
        <v>2.583633388</v>
      </c>
      <c r="D1770" s="10">
        <v>7.3403758E-2</v>
      </c>
      <c r="E1770" s="10">
        <v>1.094250725</v>
      </c>
      <c r="F1770" s="10">
        <v>2.5155120279999998</v>
      </c>
      <c r="G1770" s="10">
        <v>0.429153648</v>
      </c>
      <c r="H1770" s="10">
        <v>0.104961897</v>
      </c>
      <c r="I1770" s="10">
        <f>MIN($AF1788, MAX($AF1787, C1770))</f>
        <v>2.583633388</v>
      </c>
      <c r="J1770" s="10">
        <f>MIN($AF1791, MAX($AF1790, D1770))</f>
        <v>7.3403758E-2</v>
      </c>
      <c r="K1770" s="10">
        <f>MIN($AF1794, MAX($AF1793, E1770))</f>
        <v>1.094250725</v>
      </c>
      <c r="L1770" s="10">
        <f>MIN($AF1797, MAX($AF1796, F1770))</f>
        <v>2.5155120279999998</v>
      </c>
      <c r="M1770" s="10">
        <f>MIN($AF1800, MAX($AF1799, G1770))</f>
        <v>0.429153648</v>
      </c>
      <c r="N1770" s="10">
        <f>MIN($AF1803, MAX($AF1802, H1770))</f>
        <v>0.104961897</v>
      </c>
      <c r="O1770" s="10">
        <f t="shared" si="299"/>
        <v>1.2763771985859298</v>
      </c>
      <c r="P1770" s="10">
        <f t="shared" si="300"/>
        <v>7.0834681779243902E-2</v>
      </c>
      <c r="Q1770" s="10">
        <f t="shared" si="301"/>
        <v>0.73919584023770746</v>
      </c>
      <c r="R1770" s="10">
        <f t="shared" si="302"/>
        <v>1.257185184070654</v>
      </c>
      <c r="S1770" s="10">
        <f t="shared" si="303"/>
        <v>0.35708241451132194</v>
      </c>
      <c r="T1770" s="10">
        <f t="shared" si="304"/>
        <v>9.9810852022244892E-2</v>
      </c>
      <c r="U1770" s="10">
        <f>(C1770 - $AP$12 ) / $AQ$12</f>
        <v>3.2295148318280815</v>
      </c>
      <c r="V1770" s="10">
        <f>(D1770 - $AP$13 ) / $AQ$13</f>
        <v>0.12267548226027317</v>
      </c>
      <c r="W1770" s="10">
        <f>(E1770 - $AP$14 ) / $AQ$14</f>
        <v>0.77946698913494439</v>
      </c>
      <c r="X1770" s="10">
        <f>(F1770 - $AP$15 ) / $AQ$15</f>
        <v>1.5178735197623634</v>
      </c>
      <c r="Y1770" s="10">
        <f>(G1770 - $AP$16 ) / $AQ$16</f>
        <v>0.1393706358002742</v>
      </c>
      <c r="Z1770" s="10">
        <f>(H1770 - $AP$17) / $AQ$17</f>
        <v>3.5448556528008955E-2</v>
      </c>
      <c r="AA1770" s="10">
        <f t="shared" si="305"/>
        <v>7.7922088859772906E-2</v>
      </c>
      <c r="AB1770" s="10">
        <f t="shared" si="306"/>
        <v>0.51947067129236324</v>
      </c>
      <c r="AC1770" s="10">
        <f t="shared" si="307"/>
        <v>-0.73286701454142167</v>
      </c>
      <c r="AD1770" s="10">
        <f t="shared" si="308"/>
        <v>1</v>
      </c>
    </row>
    <row r="1771" spans="1:30" x14ac:dyDescent="0.3">
      <c r="A1771" t="s">
        <v>2</v>
      </c>
      <c r="B1771">
        <f t="shared" si="298"/>
        <v>0</v>
      </c>
      <c r="C1771" s="10">
        <v>2.2515006679999998</v>
      </c>
      <c r="D1771" s="10">
        <v>8.3900996000000005E-2</v>
      </c>
      <c r="E1771" s="10">
        <v>0.70487044700000001</v>
      </c>
      <c r="F1771" s="10">
        <v>2.960330994</v>
      </c>
      <c r="G1771" s="10">
        <v>0.61456492200000001</v>
      </c>
      <c r="H1771" s="10">
        <v>0.11331435199999999</v>
      </c>
      <c r="I1771" s="10">
        <f>MIN($AF1789, MAX($AF1788, C1771))</f>
        <v>2.2515006679999998</v>
      </c>
      <c r="J1771" s="10">
        <f>MIN($AF1792, MAX($AF1791, D1771))</f>
        <v>8.3900996000000005E-2</v>
      </c>
      <c r="K1771" s="10">
        <f>MIN($AF1795, MAX($AF1794, E1771))</f>
        <v>0.70487044700000001</v>
      </c>
      <c r="L1771" s="10">
        <f>MIN($AF1798, MAX($AF1797, F1771))</f>
        <v>2.960330994</v>
      </c>
      <c r="M1771" s="10">
        <f>MIN($AF1801, MAX($AF1800, G1771))</f>
        <v>0.61456492200000001</v>
      </c>
      <c r="N1771" s="10">
        <f>MIN($AF1804, MAX($AF1803, H1771))</f>
        <v>0.11331435199999999</v>
      </c>
      <c r="O1771" s="10">
        <f t="shared" si="299"/>
        <v>1.1791166337706898</v>
      </c>
      <c r="P1771" s="10">
        <f t="shared" si="300"/>
        <v>8.056656674310303E-2</v>
      </c>
      <c r="Q1771" s="10">
        <f t="shared" si="301"/>
        <v>0.53348912368431445</v>
      </c>
      <c r="R1771" s="10">
        <f t="shared" si="302"/>
        <v>1.376327606116847</v>
      </c>
      <c r="S1771" s="10">
        <f t="shared" si="303"/>
        <v>0.47906552223800691</v>
      </c>
      <c r="T1771" s="10">
        <f t="shared" si="304"/>
        <v>0.10734146907336532</v>
      </c>
      <c r="U1771" s="10">
        <f>(C1771 - $AP$12 ) / $AQ$12</f>
        <v>2.5597885754970044</v>
      </c>
      <c r="V1771" s="10">
        <f>(D1771 - $AP$13 ) / $AQ$13</f>
        <v>0.14791358811040345</v>
      </c>
      <c r="W1771" s="10">
        <f>(E1771 - $AP$14 ) / $AQ$14</f>
        <v>0.18318391088615396</v>
      </c>
      <c r="X1771" s="10">
        <f>(F1771 - $AP$15 ) / $AQ$15</f>
        <v>1.9513301229316524</v>
      </c>
      <c r="Y1771" s="10">
        <f>(G1771 - $AP$16 ) / $AQ$16</f>
        <v>0.51986538350251155</v>
      </c>
      <c r="Z1771" s="10">
        <f>(H1771 - $AP$17) / $AQ$17</f>
        <v>5.5685408619630707E-2</v>
      </c>
      <c r="AA1771" s="10">
        <f t="shared" si="305"/>
        <v>6.1762860128808127E-2</v>
      </c>
      <c r="AB1771" s="10">
        <f t="shared" si="306"/>
        <v>0.51543580849242054</v>
      </c>
      <c r="AC1771" s="10">
        <f t="shared" si="307"/>
        <v>-0.72450536621564676</v>
      </c>
      <c r="AD1771" s="10">
        <f t="shared" si="308"/>
        <v>1</v>
      </c>
    </row>
    <row r="1772" spans="1:30" x14ac:dyDescent="0.3">
      <c r="A1772" t="s">
        <v>1</v>
      </c>
      <c r="B1772">
        <f t="shared" si="298"/>
        <v>0</v>
      </c>
      <c r="C1772" s="10">
        <v>1.5680047930000001</v>
      </c>
      <c r="D1772" s="10">
        <v>1.4116086E-2</v>
      </c>
      <c r="E1772" s="10">
        <v>0.18742288600000001</v>
      </c>
      <c r="F1772" s="10">
        <v>3.001858243</v>
      </c>
      <c r="G1772" s="10">
        <v>0.78385876399999999</v>
      </c>
      <c r="H1772" s="10">
        <v>0.15799532799999999</v>
      </c>
      <c r="I1772" s="10">
        <f>MIN($AF1790, MAX($AF1789, C1772))</f>
        <v>1.5680047930000001</v>
      </c>
      <c r="J1772" s="10">
        <f>MIN($AF1793, MAX($AF1792, D1772))</f>
        <v>1.4116086E-2</v>
      </c>
      <c r="K1772" s="10">
        <f>MIN($AF1796, MAX($AF1795, E1772))</f>
        <v>0.18742288600000001</v>
      </c>
      <c r="L1772" s="10">
        <f>MIN($AF1799, MAX($AF1798, F1772))</f>
        <v>3.001858243</v>
      </c>
      <c r="M1772" s="10">
        <f>MIN($AF1802, MAX($AF1801, G1772))</f>
        <v>0.78385876399999999</v>
      </c>
      <c r="N1772" s="10">
        <f>MIN($AF1805, MAX($AF1804, H1772))</f>
        <v>0.15799532799999999</v>
      </c>
      <c r="O1772" s="10">
        <f t="shared" si="299"/>
        <v>0.9431292522589948</v>
      </c>
      <c r="P1772" s="10">
        <f t="shared" si="300"/>
        <v>1.4017381851000049E-2</v>
      </c>
      <c r="Q1772" s="10">
        <f t="shared" si="301"/>
        <v>0.17178531671282604</v>
      </c>
      <c r="R1772" s="10">
        <f t="shared" si="302"/>
        <v>1.3867588139949538</v>
      </c>
      <c r="S1772" s="10">
        <f t="shared" si="303"/>
        <v>0.57877886286241842</v>
      </c>
      <c r="T1772" s="10">
        <f t="shared" si="304"/>
        <v>0.14669034460035033</v>
      </c>
      <c r="U1772" s="10">
        <f>(C1772 - $AP$12 ) / $AQ$12</f>
        <v>1.1815590123829478</v>
      </c>
      <c r="V1772" s="10">
        <f>(D1772 - $AP$13 ) / $AQ$13</f>
        <v>-1.9867588740289491E-2</v>
      </c>
      <c r="W1772" s="10">
        <f>(E1772 - $AP$14 ) / $AQ$14</f>
        <v>-0.60921683958382433</v>
      </c>
      <c r="X1772" s="10">
        <f>(F1772 - $AP$15 ) / $AQ$15</f>
        <v>1.9917966085502203</v>
      </c>
      <c r="Y1772" s="10">
        <f>(G1772 - $AP$16 ) / $AQ$16</f>
        <v>0.86728448218867016</v>
      </c>
      <c r="Z1772" s="10">
        <f>(H1772 - $AP$17) / $AQ$17</f>
        <v>0.16394128100940136</v>
      </c>
      <c r="AA1772" s="10">
        <f t="shared" si="305"/>
        <v>2.8508785731091751E-2</v>
      </c>
      <c r="AB1772" s="10">
        <f t="shared" si="306"/>
        <v>0.50712671375241458</v>
      </c>
      <c r="AC1772" s="10">
        <f t="shared" si="307"/>
        <v>-0.70750316384322276</v>
      </c>
      <c r="AD1772" s="10">
        <f t="shared" si="308"/>
        <v>1</v>
      </c>
    </row>
    <row r="1773" spans="1:30" x14ac:dyDescent="0.3">
      <c r="A1773" t="s">
        <v>4</v>
      </c>
      <c r="B1773">
        <f t="shared" si="298"/>
        <v>1</v>
      </c>
      <c r="C1773" s="10">
        <v>1.745163287</v>
      </c>
      <c r="D1773" s="10">
        <v>5.5829094000000003E-2</v>
      </c>
      <c r="E1773" s="10">
        <v>1.116659571</v>
      </c>
      <c r="F1773" s="10">
        <v>3.652398357</v>
      </c>
      <c r="G1773" s="10">
        <v>0.70591807900000003</v>
      </c>
      <c r="H1773" s="10">
        <v>6.8210805999999999E-2</v>
      </c>
      <c r="I1773" s="10">
        <f>MIN($AF1791, MAX($AF1790, C1773))</f>
        <v>1.745163287</v>
      </c>
      <c r="J1773" s="10">
        <f>MIN($AF1794, MAX($AF1793, D1773))</f>
        <v>5.5829094000000003E-2</v>
      </c>
      <c r="K1773" s="10">
        <f>MIN($AF1797, MAX($AF1796, E1773))</f>
        <v>1.116659571</v>
      </c>
      <c r="L1773" s="10">
        <f>MIN($AF1800, MAX($AF1799, F1773))</f>
        <v>3.652398357</v>
      </c>
      <c r="M1773" s="10">
        <f>MIN($AF1803, MAX($AF1802, G1773))</f>
        <v>0.70591807900000003</v>
      </c>
      <c r="N1773" s="10">
        <f>MIN($AF1806, MAX($AF1805, H1773))</f>
        <v>6.8210805999999999E-2</v>
      </c>
      <c r="O1773" s="10">
        <f t="shared" si="299"/>
        <v>1.0098405584382184</v>
      </c>
      <c r="P1773" s="10">
        <f t="shared" si="300"/>
        <v>5.4326329383079672E-2</v>
      </c>
      <c r="Q1773" s="10">
        <f t="shared" si="301"/>
        <v>0.74983917194740712</v>
      </c>
      <c r="R1773" s="10">
        <f t="shared" si="302"/>
        <v>1.5373828623316226</v>
      </c>
      <c r="S1773" s="10">
        <f t="shared" si="303"/>
        <v>0.53410342857302817</v>
      </c>
      <c r="T1773" s="10">
        <f t="shared" si="304"/>
        <v>6.5985104955496116E-2</v>
      </c>
      <c r="U1773" s="10">
        <f>(C1773 - $AP$12 ) / $AQ$12</f>
        <v>1.5387887817470485</v>
      </c>
      <c r="V1773" s="10">
        <f>(D1773 - $AP$13 ) / $AQ$13</f>
        <v>8.0421393107252742E-2</v>
      </c>
      <c r="W1773" s="10">
        <f>(E1773 - $AP$14 ) / $AQ$14</f>
        <v>0.81378309713485475</v>
      </c>
      <c r="X1773" s="10">
        <f>(F1773 - $AP$15 ) / $AQ$15</f>
        <v>2.6257194616504229</v>
      </c>
      <c r="Y1773" s="10">
        <f>(G1773 - $AP$16 ) / $AQ$16</f>
        <v>0.70733724362531003</v>
      </c>
      <c r="Z1773" s="10">
        <f>(H1773 - $AP$17) / $AQ$17</f>
        <v>-5.3594292882461605E-2</v>
      </c>
      <c r="AA1773" s="10">
        <f t="shared" si="305"/>
        <v>3.7128064874017652E-2</v>
      </c>
      <c r="AB1773" s="10">
        <f t="shared" si="306"/>
        <v>0.50928095009911367</v>
      </c>
      <c r="AC1773" s="10">
        <f t="shared" si="307"/>
        <v>-0.67475544987690561</v>
      </c>
      <c r="AD1773" s="10">
        <f t="shared" si="308"/>
        <v>1</v>
      </c>
    </row>
    <row r="1774" spans="1:30" x14ac:dyDescent="0.3">
      <c r="A1774" t="s">
        <v>4</v>
      </c>
      <c r="B1774">
        <f t="shared" si="298"/>
        <v>1</v>
      </c>
      <c r="C1774" s="10">
        <v>1.7422482779999999</v>
      </c>
      <c r="D1774" s="10">
        <v>5.5204357000000003E-2</v>
      </c>
      <c r="E1774" s="10">
        <v>1.183983046</v>
      </c>
      <c r="F1774" s="10">
        <v>3.653702483</v>
      </c>
      <c r="G1774" s="10">
        <v>0.59294526199999997</v>
      </c>
      <c r="H1774" s="10">
        <v>7.2742145999999994E-2</v>
      </c>
      <c r="I1774" s="10">
        <f>MIN($AF1792, MAX($AF1791, C1774))</f>
        <v>1.7422482779999999</v>
      </c>
      <c r="J1774" s="10">
        <f>MIN($AF1795, MAX($AF1794, D1774))</f>
        <v>5.5204357000000003E-2</v>
      </c>
      <c r="K1774" s="10">
        <f>MIN($AF1798, MAX($AF1797, E1774))</f>
        <v>1.183983046</v>
      </c>
      <c r="L1774" s="10">
        <f>MIN($AF1801, MAX($AF1800, F1774))</f>
        <v>3.653702483</v>
      </c>
      <c r="M1774" s="10">
        <f>MIN($AF1804, MAX($AF1803, G1774))</f>
        <v>0.59294526199999997</v>
      </c>
      <c r="N1774" s="10">
        <f>MIN($AF1807, MAX($AF1806, H1774))</f>
        <v>7.2742145999999994E-2</v>
      </c>
      <c r="O1774" s="10">
        <f t="shared" si="299"/>
        <v>1.0087781233576096</v>
      </c>
      <c r="P1774" s="10">
        <f t="shared" si="300"/>
        <v>5.3734451487500078E-2</v>
      </c>
      <c r="Q1774" s="10">
        <f t="shared" si="301"/>
        <v>0.78115029503201483</v>
      </c>
      <c r="R1774" s="10">
        <f t="shared" si="302"/>
        <v>1.5376631356772392</v>
      </c>
      <c r="S1774" s="10">
        <f t="shared" si="303"/>
        <v>0.46558466875561788</v>
      </c>
      <c r="T1774" s="10">
        <f t="shared" si="304"/>
        <v>7.0218123492385681E-2</v>
      </c>
      <c r="U1774" s="10">
        <f>(C1774 - $AP$12 ) / $AQ$12</f>
        <v>1.5329108361331942</v>
      </c>
      <c r="V1774" s="10">
        <f>(D1774 - $AP$13 ) / $AQ$13</f>
        <v>7.8919361950629166E-2</v>
      </c>
      <c r="W1774" s="10">
        <f>(E1774 - $AP$14 ) / $AQ$14</f>
        <v>0.91687986700106117</v>
      </c>
      <c r="X1774" s="10">
        <f>(F1774 - $AP$15 ) / $AQ$15</f>
        <v>2.6269902753280592</v>
      </c>
      <c r="Y1774" s="10">
        <f>(G1774 - $AP$16 ) / $AQ$16</f>
        <v>0.47549824821650855</v>
      </c>
      <c r="Z1774" s="10">
        <f>(H1774 - $AP$17) / $AQ$17</f>
        <v>-4.2615477988295847E-2</v>
      </c>
      <c r="AA1774" s="10">
        <f t="shared" si="305"/>
        <v>3.6986241156126136E-2</v>
      </c>
      <c r="AB1774" s="10">
        <f t="shared" si="306"/>
        <v>0.50924550633917975</v>
      </c>
      <c r="AC1774" s="10">
        <f t="shared" si="307"/>
        <v>-0.67482504799038445</v>
      </c>
      <c r="AD1774" s="10">
        <f t="shared" si="308"/>
        <v>1</v>
      </c>
    </row>
    <row r="1775" spans="1:30" x14ac:dyDescent="0.3">
      <c r="A1775" t="s">
        <v>4</v>
      </c>
      <c r="B1775">
        <f t="shared" si="298"/>
        <v>1</v>
      </c>
      <c r="C1775" s="10">
        <v>2.239710557</v>
      </c>
      <c r="D1775" s="10">
        <v>6.4843021000000001E-2</v>
      </c>
      <c r="E1775" s="10">
        <v>1.17795385</v>
      </c>
      <c r="F1775" s="10">
        <v>3.5275291260000001</v>
      </c>
      <c r="G1775" s="10">
        <v>0.51886078800000002</v>
      </c>
      <c r="H1775" s="10">
        <v>7.5967156999999993E-2</v>
      </c>
      <c r="I1775" s="10">
        <f>MIN($AF1793, MAX($AF1792, C1775))</f>
        <v>2.239710557</v>
      </c>
      <c r="J1775" s="10">
        <f>MIN($AF1796, MAX($AF1795, D1775))</f>
        <v>6.4843021000000001E-2</v>
      </c>
      <c r="K1775" s="10">
        <f>MIN($AF1799, MAX($AF1798, E1775))</f>
        <v>1.17795385</v>
      </c>
      <c r="L1775" s="10">
        <f>MIN($AF1802, MAX($AF1801, F1775))</f>
        <v>3.5275291260000001</v>
      </c>
      <c r="M1775" s="10">
        <f>MIN($AF1805, MAX($AF1804, G1775))</f>
        <v>0.51886078800000002</v>
      </c>
      <c r="N1775" s="10">
        <f>MIN($AF1808, MAX($AF1807, H1775))</f>
        <v>7.5967156999999993E-2</v>
      </c>
      <c r="O1775" s="10">
        <f t="shared" si="299"/>
        <v>1.1754839915544362</v>
      </c>
      <c r="P1775" s="10">
        <f t="shared" si="300"/>
        <v>6.2827390175151876E-2</v>
      </c>
      <c r="Q1775" s="10">
        <f t="shared" si="301"/>
        <v>0.77838583512190407</v>
      </c>
      <c r="R1775" s="10">
        <f t="shared" si="302"/>
        <v>1.510176343885606</v>
      </c>
      <c r="S1775" s="10">
        <f t="shared" si="303"/>
        <v>0.41796057227750655</v>
      </c>
      <c r="T1775" s="10">
        <f t="shared" si="304"/>
        <v>7.3219938039548543E-2</v>
      </c>
      <c r="U1775" s="10">
        <f>(C1775 - $AP$12 ) / $AQ$12</f>
        <v>2.5360145043914604</v>
      </c>
      <c r="V1775" s="10">
        <f>(D1775 - $AP$13 ) / $AQ$13</f>
        <v>0.10209323133282668</v>
      </c>
      <c r="W1775" s="10">
        <f>(E1775 - $AP$14 ) / $AQ$14</f>
        <v>0.90764697115766835</v>
      </c>
      <c r="X1775" s="10">
        <f>(F1775 - $AP$15 ) / $AQ$15</f>
        <v>2.5040398642260153</v>
      </c>
      <c r="Y1775" s="10">
        <f>(G1775 - $AP$16 ) / $AQ$16</f>
        <v>0.32346459548791051</v>
      </c>
      <c r="Z1775" s="10">
        <f>(H1775 - $AP$17) / $AQ$17</f>
        <v>-3.4801718967642253E-2</v>
      </c>
      <c r="AA1775" s="10">
        <f t="shared" si="305"/>
        <v>6.1189236727860273E-2</v>
      </c>
      <c r="AB1775" s="10">
        <f t="shared" si="306"/>
        <v>0.51529253805145814</v>
      </c>
      <c r="AC1775" s="10">
        <f t="shared" si="307"/>
        <v>-0.66302050453786687</v>
      </c>
      <c r="AD1775" s="10">
        <f t="shared" si="308"/>
        <v>1</v>
      </c>
    </row>
    <row r="1776" spans="1:30" x14ac:dyDescent="0.3">
      <c r="A1776" t="s">
        <v>4</v>
      </c>
      <c r="B1776">
        <f t="shared" si="298"/>
        <v>1</v>
      </c>
      <c r="C1776" s="10">
        <v>1.337993607</v>
      </c>
      <c r="D1776" s="10">
        <v>5.400261E-2</v>
      </c>
      <c r="E1776" s="10">
        <v>1.1789381269999999</v>
      </c>
      <c r="F1776" s="10">
        <v>3.994929473</v>
      </c>
      <c r="G1776" s="10">
        <v>0.292493277</v>
      </c>
      <c r="H1776" s="10">
        <v>6.7185959000000003E-2</v>
      </c>
      <c r="I1776" s="10">
        <f>MIN($AF1794, MAX($AF1793, C1776))</f>
        <v>1.337993607</v>
      </c>
      <c r="J1776" s="10">
        <f>MIN($AF1797, MAX($AF1796, D1776))</f>
        <v>5.400261E-2</v>
      </c>
      <c r="K1776" s="10">
        <f>MIN($AF1800, MAX($AF1799, E1776))</f>
        <v>1.1789381269999999</v>
      </c>
      <c r="L1776" s="10">
        <f>MIN($AF1803, MAX($AF1802, F1776))</f>
        <v>3.994929473</v>
      </c>
      <c r="M1776" s="10">
        <f>MIN($AF1806, MAX($AF1805, G1776))</f>
        <v>0.292493277</v>
      </c>
      <c r="N1776" s="10">
        <f>MIN($AF1809, MAX($AF1808, H1776))</f>
        <v>6.7185959000000003E-2</v>
      </c>
      <c r="O1776" s="10">
        <f t="shared" si="299"/>
        <v>0.84929312865777207</v>
      </c>
      <c r="P1776" s="10">
        <f t="shared" si="300"/>
        <v>5.2594926396939475E-2</v>
      </c>
      <c r="Q1776" s="10">
        <f t="shared" si="301"/>
        <v>0.77883766042395008</v>
      </c>
      <c r="R1776" s="10">
        <f t="shared" si="302"/>
        <v>1.608423292481316</v>
      </c>
      <c r="S1776" s="10">
        <f t="shared" si="303"/>
        <v>0.25657312583953024</v>
      </c>
      <c r="T1776" s="10">
        <f t="shared" si="304"/>
        <v>6.5025239233599444E-2</v>
      </c>
      <c r="U1776" s="10">
        <f>(C1776 - $AP$12 ) / $AQ$12</f>
        <v>0.71775487253773473</v>
      </c>
      <c r="V1776" s="10">
        <f>(D1776 - $AP$13 ) / $AQ$13</f>
        <v>7.6030047829040562E-2</v>
      </c>
      <c r="W1776" s="10">
        <f>(E1776 - $AP$14 ) / $AQ$14</f>
        <v>0.90915425787086301</v>
      </c>
      <c r="X1776" s="10">
        <f>(F1776 - $AP$15 ) / $AQ$15</f>
        <v>2.9595010343119306</v>
      </c>
      <c r="Y1776" s="10">
        <f>(G1776 - $AP$16 ) / $AQ$16</f>
        <v>-0.14107915704532772</v>
      </c>
      <c r="Z1776" s="10">
        <f>(H1776 - $AP$17) / $AQ$17</f>
        <v>-5.6077356503342196E-2</v>
      </c>
      <c r="AA1776" s="10">
        <f t="shared" si="305"/>
        <v>1.7318068462240661E-2</v>
      </c>
      <c r="AB1776" s="10">
        <f t="shared" si="306"/>
        <v>0.50432940891136624</v>
      </c>
      <c r="AC1776" s="10">
        <f t="shared" si="307"/>
        <v>-0.68452563529725619</v>
      </c>
      <c r="AD1776" s="10">
        <f t="shared" si="308"/>
        <v>1</v>
      </c>
    </row>
    <row r="1777" spans="1:30" x14ac:dyDescent="0.3">
      <c r="A1777" t="s">
        <v>2</v>
      </c>
      <c r="B1777">
        <f t="shared" si="298"/>
        <v>0</v>
      </c>
      <c r="C1777" s="10">
        <v>1.8368627449999999</v>
      </c>
      <c r="D1777" s="10">
        <v>6.1164221999999997E-2</v>
      </c>
      <c r="E1777" s="10">
        <v>1.958356274</v>
      </c>
      <c r="F1777" s="10">
        <v>1.2582796430000001</v>
      </c>
      <c r="G1777" s="10">
        <v>0.78679147199999999</v>
      </c>
      <c r="H1777" s="10">
        <v>4.8842202000000001E-2</v>
      </c>
      <c r="I1777" s="10">
        <f>MIN($AF1795, MAX($AF1794, C1777))</f>
        <v>1.8368627449999999</v>
      </c>
      <c r="J1777" s="10">
        <f>MIN($AF1798, MAX($AF1797, D1777))</f>
        <v>6.1164221999999997E-2</v>
      </c>
      <c r="K1777" s="10">
        <f>MIN($AF1801, MAX($AF1800, E1777))</f>
        <v>1.958356274</v>
      </c>
      <c r="L1777" s="10">
        <f>MIN($AF1804, MAX($AF1803, F1777))</f>
        <v>1.2582796430000001</v>
      </c>
      <c r="M1777" s="10">
        <f>MIN($AF1807, MAX($AF1806, G1777))</f>
        <v>0.78679147199999999</v>
      </c>
      <c r="N1777" s="10">
        <f>MIN($AF1810, MAX($AF1809, H1777))</f>
        <v>4.8842202000000001E-2</v>
      </c>
      <c r="O1777" s="10">
        <f t="shared" si="299"/>
        <v>1.0426987743250125</v>
      </c>
      <c r="P1777" s="10">
        <f t="shared" si="300"/>
        <v>5.9366628050449399E-2</v>
      </c>
      <c r="Q1777" s="10">
        <f t="shared" si="301"/>
        <v>1.0846338012548524</v>
      </c>
      <c r="R1777" s="10">
        <f t="shared" si="302"/>
        <v>0.81460330349769805</v>
      </c>
      <c r="S1777" s="10">
        <f t="shared" si="303"/>
        <v>0.58042153770628591</v>
      </c>
      <c r="T1777" s="10">
        <f t="shared" si="304"/>
        <v>4.7686891025469809E-2</v>
      </c>
      <c r="U1777" s="10">
        <f>(C1777 - $AP$12 ) / $AQ$12</f>
        <v>1.7236953899063672</v>
      </c>
      <c r="V1777" s="10">
        <f>(D1777 - $AP$13 ) / $AQ$13</f>
        <v>9.3248436295946147E-2</v>
      </c>
      <c r="W1777" s="10">
        <f>(E1777 - $AP$14 ) / $AQ$14</f>
        <v>2.1027274257859783</v>
      </c>
      <c r="X1777" s="10">
        <f>(F1777 - $AP$15 ) / $AQ$15</f>
        <v>0.29275561641171427</v>
      </c>
      <c r="Y1777" s="10">
        <f>(G1777 - $AP$16 ) / $AQ$16</f>
        <v>0.87330288639069475</v>
      </c>
      <c r="Z1777" s="10">
        <f>(H1777 - $AP$17) / $AQ$17</f>
        <v>-0.10052176203604503</v>
      </c>
      <c r="AA1777" s="10">
        <f t="shared" si="305"/>
        <v>4.1589511841144212E-2</v>
      </c>
      <c r="AB1777" s="10">
        <f t="shared" si="306"/>
        <v>0.51039587953491294</v>
      </c>
      <c r="AC1777" s="10">
        <f t="shared" si="307"/>
        <v>-0.71415813183682242</v>
      </c>
      <c r="AD1777" s="10">
        <f t="shared" si="308"/>
        <v>1</v>
      </c>
    </row>
    <row r="1778" spans="1:30" x14ac:dyDescent="0.3">
      <c r="A1778" t="s">
        <v>2</v>
      </c>
      <c r="B1778">
        <f t="shared" si="298"/>
        <v>0</v>
      </c>
      <c r="C1778" s="10">
        <v>1.846268164</v>
      </c>
      <c r="D1778" s="10">
        <v>8.0133273000000005E-2</v>
      </c>
      <c r="E1778" s="10">
        <v>2.0799638580000002</v>
      </c>
      <c r="F1778" s="10">
        <v>1.1962048869999999</v>
      </c>
      <c r="G1778" s="10">
        <v>0.83357383399999996</v>
      </c>
      <c r="H1778" s="10">
        <v>6.0680930000000001E-2</v>
      </c>
      <c r="I1778" s="10">
        <f>MIN($AF1796, MAX($AF1795, C1778))</f>
        <v>1.846268164</v>
      </c>
      <c r="J1778" s="10">
        <f>MIN($AF1799, MAX($AF1798, D1778))</f>
        <v>8.0133273000000005E-2</v>
      </c>
      <c r="K1778" s="10">
        <f>MIN($AF1802, MAX($AF1801, E1778))</f>
        <v>2.0799638580000002</v>
      </c>
      <c r="L1778" s="10">
        <f>MIN($AF1805, MAX($AF1804, F1778))</f>
        <v>1.1962048869999999</v>
      </c>
      <c r="M1778" s="10">
        <f>MIN($AF1808, MAX($AF1807, G1778))</f>
        <v>0.83357383399999996</v>
      </c>
      <c r="N1778" s="10">
        <f>MIN($AF1811, MAX($AF1810, H1778))</f>
        <v>6.0680930000000001E-2</v>
      </c>
      <c r="O1778" s="10">
        <f t="shared" si="299"/>
        <v>1.0460087201057962</v>
      </c>
      <c r="P1778" s="10">
        <f t="shared" si="300"/>
        <v>7.7084434448786265E-2</v>
      </c>
      <c r="Q1778" s="10">
        <f t="shared" si="301"/>
        <v>1.1249178625010499</v>
      </c>
      <c r="R1778" s="10">
        <f t="shared" si="302"/>
        <v>0.78673081938617606</v>
      </c>
      <c r="S1778" s="10">
        <f t="shared" si="303"/>
        <v>0.60626697714850375</v>
      </c>
      <c r="T1778" s="10">
        <f t="shared" si="304"/>
        <v>5.8911088674353081E-2</v>
      </c>
      <c r="U1778" s="10">
        <f>(C1778 - $AP$12 ) / $AQ$12</f>
        <v>1.7426608686947722</v>
      </c>
      <c r="V1778" s="10">
        <f>(D1778 - $AP$13 ) / $AQ$13</f>
        <v>0.13885499651821792</v>
      </c>
      <c r="W1778" s="10">
        <f>(E1778 - $AP$14 ) / $AQ$14</f>
        <v>2.2889529452148758</v>
      </c>
      <c r="X1778" s="10">
        <f>(F1778 - $AP$15 ) / $AQ$15</f>
        <v>0.23226648502354752</v>
      </c>
      <c r="Y1778" s="10">
        <f>(G1778 - $AP$16 ) / $AQ$16</f>
        <v>0.96930806796398317</v>
      </c>
      <c r="Z1778" s="10">
        <f>(H1778 - $AP$17) / $AQ$17</f>
        <v>-7.1838148955945688E-2</v>
      </c>
      <c r="AA1778" s="10">
        <f t="shared" si="305"/>
        <v>4.2047112998090039E-2</v>
      </c>
      <c r="AB1778" s="10">
        <f t="shared" si="306"/>
        <v>0.51051022982324068</v>
      </c>
      <c r="AC1778" s="10">
        <f t="shared" si="307"/>
        <v>-0.71439171574525173</v>
      </c>
      <c r="AD1778" s="10">
        <f t="shared" si="308"/>
        <v>1</v>
      </c>
    </row>
    <row r="1779" spans="1:30" x14ac:dyDescent="0.3">
      <c r="A1779" t="s">
        <v>2</v>
      </c>
      <c r="B1779">
        <f t="shared" si="298"/>
        <v>0</v>
      </c>
      <c r="C1779" s="10">
        <v>2.0002719240000002</v>
      </c>
      <c r="D1779" s="10">
        <v>4.8879230000000003E-2</v>
      </c>
      <c r="E1779" s="10">
        <v>2.0668200799999998</v>
      </c>
      <c r="F1779" s="10">
        <v>1.4327182249999999</v>
      </c>
      <c r="G1779" s="10">
        <v>0.67367119900000005</v>
      </c>
      <c r="H1779" s="10">
        <v>4.4742268000000002E-2</v>
      </c>
      <c r="I1779" s="10">
        <f>MIN($AF1797, MAX($AF1796, C1779))</f>
        <v>2.0002719240000002</v>
      </c>
      <c r="J1779" s="10">
        <f>MIN($AF1800, MAX($AF1799, D1779))</f>
        <v>4.8879230000000003E-2</v>
      </c>
      <c r="K1779" s="10">
        <f>MIN($AF1803, MAX($AF1802, E1779))</f>
        <v>2.0668200799999998</v>
      </c>
      <c r="L1779" s="10">
        <f>MIN($AF1806, MAX($AF1805, F1779))</f>
        <v>1.4327182249999999</v>
      </c>
      <c r="M1779" s="10">
        <f>MIN($AF1809, MAX($AF1808, G1779))</f>
        <v>0.67367119900000005</v>
      </c>
      <c r="N1779" s="10">
        <f>MIN($AF1812, MAX($AF1811, H1779))</f>
        <v>4.4742268000000002E-2</v>
      </c>
      <c r="O1779" s="10">
        <f t="shared" si="299"/>
        <v>1.0987029258937657</v>
      </c>
      <c r="P1779" s="10">
        <f t="shared" si="300"/>
        <v>4.7722194092349096E-2</v>
      </c>
      <c r="Q1779" s="10">
        <f t="shared" si="301"/>
        <v>1.1206412202225784</v>
      </c>
      <c r="R1779" s="10">
        <f t="shared" si="302"/>
        <v>0.88900924328433739</v>
      </c>
      <c r="S1779" s="10">
        <f t="shared" si="303"/>
        <v>0.51501953640708176</v>
      </c>
      <c r="T1779" s="10">
        <f t="shared" si="304"/>
        <v>4.3770221504909827E-2</v>
      </c>
      <c r="U1779" s="10">
        <f>(C1779 - $AP$12 ) / $AQ$12</f>
        <v>2.0532004675807527</v>
      </c>
      <c r="V1779" s="10">
        <f>(D1779 - $AP$13 ) / $AQ$13</f>
        <v>6.3712102217972189E-2</v>
      </c>
      <c r="W1779" s="10">
        <f>(E1779 - $AP$14 ) / $AQ$14</f>
        <v>2.2688250320963306</v>
      </c>
      <c r="X1779" s="10">
        <f>(F1779 - $AP$15 ) / $AQ$15</f>
        <v>0.46273837567964399</v>
      </c>
      <c r="Y1779" s="10">
        <f>(G1779 - $AP$16 ) / $AQ$16</f>
        <v>0.64116128676421691</v>
      </c>
      <c r="Z1779" s="10">
        <f>(H1779 - $AP$17) / $AQ$17</f>
        <v>-0.11045533940262901</v>
      </c>
      <c r="AA1779" s="10">
        <f t="shared" si="305"/>
        <v>4.9539846575403966E-2</v>
      </c>
      <c r="AB1779" s="10">
        <f t="shared" si="306"/>
        <v>0.5123824293379714</v>
      </c>
      <c r="AC1779" s="10">
        <f t="shared" si="307"/>
        <v>-0.71822384703241016</v>
      </c>
      <c r="AD1779" s="10">
        <f t="shared" si="308"/>
        <v>1</v>
      </c>
    </row>
    <row r="1780" spans="1:30" x14ac:dyDescent="0.3">
      <c r="A1780" t="s">
        <v>2</v>
      </c>
      <c r="B1780">
        <f t="shared" si="298"/>
        <v>0</v>
      </c>
      <c r="C1780" s="10">
        <v>0.68248553199999995</v>
      </c>
      <c r="D1780" s="10">
        <v>0.118333964</v>
      </c>
      <c r="E1780" s="10">
        <v>0.99152506699999998</v>
      </c>
      <c r="F1780" s="10">
        <v>1.6075657489999999</v>
      </c>
      <c r="G1780" s="10">
        <v>0.85335330499999995</v>
      </c>
      <c r="H1780" s="10">
        <v>0.17751878300000001</v>
      </c>
      <c r="I1780" s="10">
        <f>MIN($AF1798, MAX($AF1797, C1780))</f>
        <v>0.68248553199999995</v>
      </c>
      <c r="J1780" s="10">
        <f>MIN($AF1801, MAX($AF1800, D1780))</f>
        <v>0.118333964</v>
      </c>
      <c r="K1780" s="10">
        <f>MIN($AF1804, MAX($AF1803, E1780))</f>
        <v>0.99152506699999998</v>
      </c>
      <c r="L1780" s="10">
        <f>MIN($AF1807, MAX($AF1806, F1780))</f>
        <v>1.6075657489999999</v>
      </c>
      <c r="M1780" s="10">
        <f>MIN($AF1810, MAX($AF1809, G1780))</f>
        <v>0.85335330499999995</v>
      </c>
      <c r="N1780" s="10">
        <f>MIN($AF1813, MAX($AF1812, H1780))</f>
        <v>0.17751878300000001</v>
      </c>
      <c r="O1780" s="10">
        <f t="shared" si="299"/>
        <v>0.52027218339130366</v>
      </c>
      <c r="P1780" s="10">
        <f t="shared" si="300"/>
        <v>0.1118400456898027</v>
      </c>
      <c r="Q1780" s="10">
        <f t="shared" si="301"/>
        <v>0.68890071055507385</v>
      </c>
      <c r="R1780" s="10">
        <f t="shared" si="302"/>
        <v>0.95841712291525338</v>
      </c>
      <c r="S1780" s="10">
        <f t="shared" si="303"/>
        <v>0.6169965956154565</v>
      </c>
      <c r="T1780" s="10">
        <f t="shared" si="304"/>
        <v>0.16340949837356716</v>
      </c>
      <c r="U1780" s="10">
        <f>(C1780 - $AP$12 ) / $AQ$12</f>
        <v>-0.6040389244255413</v>
      </c>
      <c r="V1780" s="10">
        <f>(D1780 - $AP$13 ) / $AQ$13</f>
        <v>0.23069944960255481</v>
      </c>
      <c r="W1780" s="10">
        <f>(E1780 - $AP$14 ) / $AQ$14</f>
        <v>0.62215657813520575</v>
      </c>
      <c r="X1780" s="10">
        <f>(F1780 - $AP$15 ) / $AQ$15</f>
        <v>0.6331196310184749</v>
      </c>
      <c r="Y1780" s="10">
        <f>(G1780 - $AP$16 ) / $AQ$16</f>
        <v>1.0098988296014266</v>
      </c>
      <c r="Z1780" s="10">
        <f>(H1780 - $AP$17) / $AQ$17</f>
        <v>0.21124393288270496</v>
      </c>
      <c r="AA1780" s="10">
        <f t="shared" si="305"/>
        <v>-1.4574317566210292E-2</v>
      </c>
      <c r="AB1780" s="10">
        <f t="shared" si="306"/>
        <v>0.4963564851016915</v>
      </c>
      <c r="AC1780" s="10">
        <f t="shared" si="307"/>
        <v>-0.68588657288341737</v>
      </c>
      <c r="AD1780" s="10">
        <f t="shared" si="308"/>
        <v>0</v>
      </c>
    </row>
    <row r="1781" spans="1:30" x14ac:dyDescent="0.3">
      <c r="A1781" t="s">
        <v>2</v>
      </c>
      <c r="B1781">
        <f t="shared" si="298"/>
        <v>0</v>
      </c>
      <c r="C1781" s="10">
        <v>0.65156477300000004</v>
      </c>
      <c r="D1781" s="10">
        <v>0.11892230099999999</v>
      </c>
      <c r="E1781" s="10">
        <v>1.0097449620000001</v>
      </c>
      <c r="F1781" s="10">
        <v>1.851319903</v>
      </c>
      <c r="G1781" s="10">
        <v>0.85675444199999995</v>
      </c>
      <c r="H1781" s="10">
        <v>0.17734398300000001</v>
      </c>
      <c r="I1781" s="10">
        <f>MIN($AF1799, MAX($AF1798, C1781))</f>
        <v>0.65156477300000004</v>
      </c>
      <c r="J1781" s="10">
        <f>MIN($AF1802, MAX($AF1801, D1781))</f>
        <v>0.11892230099999999</v>
      </c>
      <c r="K1781" s="10">
        <f>MIN($AF1805, MAX($AF1804, E1781))</f>
        <v>1.0097449620000001</v>
      </c>
      <c r="L1781" s="10">
        <f>MIN($AF1808, MAX($AF1807, F1781))</f>
        <v>1.851319903</v>
      </c>
      <c r="M1781" s="10">
        <f>MIN($AF1811, MAX($AF1810, G1781))</f>
        <v>0.85675444199999995</v>
      </c>
      <c r="N1781" s="10">
        <f>MIN($AF1814, MAX($AF1813, H1781))</f>
        <v>0.17734398300000001</v>
      </c>
      <c r="O1781" s="10">
        <f t="shared" si="299"/>
        <v>0.50172318578804231</v>
      </c>
      <c r="P1781" s="10">
        <f t="shared" si="300"/>
        <v>0.11236599081532636</v>
      </c>
      <c r="Q1781" s="10">
        <f t="shared" si="301"/>
        <v>0.69800782944334105</v>
      </c>
      <c r="R1781" s="10">
        <f t="shared" si="302"/>
        <v>1.0477820109314531</v>
      </c>
      <c r="S1781" s="10">
        <f t="shared" si="303"/>
        <v>0.61883003991663543</v>
      </c>
      <c r="T1781" s="10">
        <f t="shared" si="304"/>
        <v>0.16326103961593189</v>
      </c>
      <c r="U1781" s="10">
        <f>(C1781 - $AP$12 ) / $AQ$12</f>
        <v>-0.66638883131813953</v>
      </c>
      <c r="V1781" s="10">
        <f>(D1781 - $AP$13 ) / $AQ$13</f>
        <v>0.23211396563825371</v>
      </c>
      <c r="W1781" s="10">
        <f>(E1781 - $AP$14 ) / $AQ$14</f>
        <v>0.65005787588909403</v>
      </c>
      <c r="X1781" s="10">
        <f>(F1781 - $AP$15 ) / $AQ$15</f>
        <v>0.87064737978187579</v>
      </c>
      <c r="Y1781" s="10">
        <f>(G1781 - $AP$16 ) / $AQ$16</f>
        <v>1.016878527959552</v>
      </c>
      <c r="Z1781" s="10">
        <f>(H1781 - $AP$17) / $AQ$17</f>
        <v>0.21082041647398256</v>
      </c>
      <c r="AA1781" s="10">
        <f t="shared" si="305"/>
        <v>-1.6078702973393408E-2</v>
      </c>
      <c r="AB1781" s="10">
        <f t="shared" si="306"/>
        <v>0.49598041085319816</v>
      </c>
      <c r="AC1781" s="10">
        <f t="shared" si="307"/>
        <v>-0.68514014431131909</v>
      </c>
      <c r="AD1781" s="10">
        <f t="shared" si="308"/>
        <v>0</v>
      </c>
    </row>
    <row r="1782" spans="1:30" x14ac:dyDescent="0.3">
      <c r="A1782" t="s">
        <v>4</v>
      </c>
      <c r="B1782">
        <f t="shared" si="298"/>
        <v>1</v>
      </c>
      <c r="C1782" s="10">
        <v>0.64113234799999996</v>
      </c>
      <c r="D1782" s="10">
        <v>0.104114389</v>
      </c>
      <c r="E1782" s="10">
        <v>1.0207278319999999</v>
      </c>
      <c r="F1782" s="10">
        <v>3.5882374320000001</v>
      </c>
      <c r="G1782" s="10">
        <v>1</v>
      </c>
      <c r="H1782" s="10">
        <v>0.15242988800000001</v>
      </c>
      <c r="I1782" s="10">
        <f>MIN($AF1800, MAX($AF1799, C1782))</f>
        <v>0.64113234799999996</v>
      </c>
      <c r="J1782" s="10">
        <f>MIN($AF1803, MAX($AF1802, D1782))</f>
        <v>0.104114389</v>
      </c>
      <c r="K1782" s="10">
        <f>MIN($AF1806, MAX($AF1805, E1782))</f>
        <v>1.0207278319999999</v>
      </c>
      <c r="L1782" s="10">
        <f>MIN($AF1809, MAX($AF1808, F1782))</f>
        <v>3.5882374320000001</v>
      </c>
      <c r="M1782" s="10">
        <f>MIN($AF1812, MAX($AF1811, G1782))</f>
        <v>1</v>
      </c>
      <c r="N1782" s="10">
        <f>MIN($AF1815, MAX($AF1814, H1782))</f>
        <v>0.15242988800000001</v>
      </c>
      <c r="O1782" s="10">
        <f t="shared" si="299"/>
        <v>0.49538645967852019</v>
      </c>
      <c r="P1782" s="10">
        <f t="shared" si="300"/>
        <v>9.9043555712061873E-2</v>
      </c>
      <c r="Q1782" s="10">
        <f t="shared" si="301"/>
        <v>0.70345775938730626</v>
      </c>
      <c r="R1782" s="10">
        <f t="shared" si="302"/>
        <v>1.523495948581985</v>
      </c>
      <c r="S1782" s="10">
        <f t="shared" si="303"/>
        <v>0.69314718055994529</v>
      </c>
      <c r="T1782" s="10">
        <f t="shared" si="304"/>
        <v>0.14187265933100224</v>
      </c>
      <c r="U1782" s="10">
        <f>(C1782 - $AP$12 ) / $AQ$12</f>
        <v>-0.68742520779951954</v>
      </c>
      <c r="V1782" s="10">
        <f>(D1782 - $AP$13 ) / $AQ$13</f>
        <v>0.19651187197557654</v>
      </c>
      <c r="W1782" s="10">
        <f>(E1782 - $AP$14 ) / $AQ$14</f>
        <v>0.66687665152211728</v>
      </c>
      <c r="X1782" s="10">
        <f>(F1782 - $AP$15 ) / $AQ$15</f>
        <v>2.5631974499277943</v>
      </c>
      <c r="Y1782" s="10">
        <f>(G1782 - $AP$16 ) / $AQ$16</f>
        <v>1.3108422189197697</v>
      </c>
      <c r="Z1782" s="10">
        <f>(H1782 - $AP$17) / $AQ$17</f>
        <v>0.15045698374532812</v>
      </c>
      <c r="AA1782" s="10">
        <f t="shared" si="305"/>
        <v>-1.6586270977514282E-2</v>
      </c>
      <c r="AB1782" s="10">
        <f t="shared" si="306"/>
        <v>0.49585352731458709</v>
      </c>
      <c r="AC1782" s="10">
        <f t="shared" si="307"/>
        <v>-0.70147470370264775</v>
      </c>
      <c r="AD1782" s="10">
        <f t="shared" si="308"/>
        <v>0</v>
      </c>
    </row>
    <row r="1783" spans="1:30" x14ac:dyDescent="0.3">
      <c r="A1783" t="s">
        <v>2</v>
      </c>
      <c r="B1783">
        <f t="shared" si="298"/>
        <v>0</v>
      </c>
      <c r="C1783" s="10">
        <v>0.43404705199999999</v>
      </c>
      <c r="D1783" s="10">
        <v>0.118536523</v>
      </c>
      <c r="E1783" s="10">
        <v>0.96118796200000001</v>
      </c>
      <c r="F1783" s="10">
        <v>1.4754781100000001</v>
      </c>
      <c r="G1783" s="10">
        <v>0.85951164700000005</v>
      </c>
      <c r="H1783" s="10">
        <v>0.18498638000000001</v>
      </c>
      <c r="I1783" s="10">
        <f>MIN($AF1801, MAX($AF1800, C1783))</f>
        <v>0.43404705199999999</v>
      </c>
      <c r="J1783" s="10">
        <f>MIN($AF1804, MAX($AF1803, D1783))</f>
        <v>0.118536523</v>
      </c>
      <c r="K1783" s="10">
        <f>MIN($AF1807, MAX($AF1806, E1783))</f>
        <v>0.96118796200000001</v>
      </c>
      <c r="L1783" s="10">
        <f>MIN($AF1810, MAX($AF1809, F1783))</f>
        <v>1.4754781100000001</v>
      </c>
      <c r="M1783" s="10">
        <f>MIN($AF1813, MAX($AF1812, G1783))</f>
        <v>0.85951164700000005</v>
      </c>
      <c r="N1783" s="10">
        <f>MIN($AF1816, MAX($AF1815, H1783))</f>
        <v>0.18498638000000001</v>
      </c>
      <c r="O1783" s="10">
        <f t="shared" si="299"/>
        <v>0.36050055335461717</v>
      </c>
      <c r="P1783" s="10">
        <f t="shared" si="300"/>
        <v>0.1120211549687983</v>
      </c>
      <c r="Q1783" s="10">
        <f t="shared" si="301"/>
        <v>0.67355039269737571</v>
      </c>
      <c r="R1783" s="10">
        <f t="shared" si="302"/>
        <v>0.90643355312219531</v>
      </c>
      <c r="S1783" s="10">
        <f t="shared" si="303"/>
        <v>0.62031389787506874</v>
      </c>
      <c r="T1783" s="10">
        <f t="shared" si="304"/>
        <v>0.16973128085015571</v>
      </c>
      <c r="U1783" s="10">
        <f>(C1783 - $AP$12 ) / $AQ$12</f>
        <v>-1.105000627743971</v>
      </c>
      <c r="V1783" s="10">
        <f>(D1783 - $AP$13 ) / $AQ$13</f>
        <v>0.23118645442066951</v>
      </c>
      <c r="W1783" s="10">
        <f>(E1783 - $AP$14 ) / $AQ$14</f>
        <v>0.57569941690590287</v>
      </c>
      <c r="X1783" s="10">
        <f>(F1783 - $AP$15 ) / $AQ$15</f>
        <v>0.50440601110148775</v>
      </c>
      <c r="Y1783" s="10">
        <f>(G1783 - $AP$16 ) / $AQ$16</f>
        <v>1.0225367708387763</v>
      </c>
      <c r="Z1783" s="10">
        <f>(H1783 - $AP$17) / $AQ$17</f>
        <v>0.22933689548697381</v>
      </c>
      <c r="AA1783" s="10">
        <f t="shared" si="305"/>
        <v>-2.6661576611007858E-2</v>
      </c>
      <c r="AB1783" s="10">
        <f t="shared" si="306"/>
        <v>0.49333500065473046</v>
      </c>
      <c r="AC1783" s="10">
        <f t="shared" si="307"/>
        <v>-0.67990524458125468</v>
      </c>
      <c r="AD1783" s="10">
        <f t="shared" si="308"/>
        <v>0</v>
      </c>
    </row>
    <row r="1784" spans="1:30" x14ac:dyDescent="0.3">
      <c r="A1784" t="s">
        <v>4</v>
      </c>
      <c r="B1784">
        <f t="shared" si="298"/>
        <v>1</v>
      </c>
      <c r="C1784" s="10">
        <v>0.99833265199999999</v>
      </c>
      <c r="D1784" s="10">
        <v>0.12070742800000001</v>
      </c>
      <c r="E1784" s="10">
        <v>1.0725531699999999</v>
      </c>
      <c r="F1784" s="10">
        <v>2.2624758909999998</v>
      </c>
      <c r="G1784" s="10">
        <v>0.85581189499999999</v>
      </c>
      <c r="H1784" s="10">
        <v>0.16552259999999999</v>
      </c>
      <c r="I1784" s="10">
        <f>MIN($AF1802, MAX($AF1801, C1784))</f>
        <v>0.99833265199999999</v>
      </c>
      <c r="J1784" s="10">
        <f>MIN($AF1805, MAX($AF1804, D1784))</f>
        <v>0.12070742800000001</v>
      </c>
      <c r="K1784" s="10">
        <f>MIN($AF1808, MAX($AF1807, E1784))</f>
        <v>1.0725531699999999</v>
      </c>
      <c r="L1784" s="10">
        <f>MIN($AF1811, MAX($AF1810, F1784))</f>
        <v>2.2624758909999998</v>
      </c>
      <c r="M1784" s="10">
        <f>MIN($AF1814, MAX($AF1813, G1784))</f>
        <v>0.85581189499999999</v>
      </c>
      <c r="N1784" s="10">
        <f>MIN($AF1817, MAX($AF1816, H1784))</f>
        <v>0.16552259999999999</v>
      </c>
      <c r="O1784" s="10">
        <f t="shared" si="299"/>
        <v>0.69231315886051736</v>
      </c>
      <c r="P1784" s="10">
        <f t="shared" si="300"/>
        <v>0.11396011805423709</v>
      </c>
      <c r="Q1784" s="10">
        <f t="shared" si="301"/>
        <v>0.72878126270426025</v>
      </c>
      <c r="R1784" s="10">
        <f t="shared" si="302"/>
        <v>1.1824863828897068</v>
      </c>
      <c r="S1784" s="10">
        <f t="shared" si="303"/>
        <v>0.61832227955105912</v>
      </c>
      <c r="T1784" s="10">
        <f t="shared" si="304"/>
        <v>0.15316957012506616</v>
      </c>
      <c r="U1784" s="10">
        <f>(C1784 - $AP$12 ) / $AQ$12</f>
        <v>3.2848369456712503E-2</v>
      </c>
      <c r="V1784" s="10">
        <f>(D1784 - $AP$13 ) / $AQ$13</f>
        <v>0.2364058778709692</v>
      </c>
      <c r="W1784" s="10">
        <f>(E1784 - $AP$14 ) / $AQ$14</f>
        <v>0.74624012681842911</v>
      </c>
      <c r="X1784" s="10">
        <f>(F1784 - $AP$15 ) / $AQ$15</f>
        <v>1.2713008850355003</v>
      </c>
      <c r="Y1784" s="10">
        <f>(G1784 - $AP$16 ) / $AQ$16</f>
        <v>1.0149442648738969</v>
      </c>
      <c r="Z1784" s="10">
        <f>(H1784 - $AP$17) / $AQ$17</f>
        <v>0.18217882794828413</v>
      </c>
      <c r="AA1784" s="10">
        <f t="shared" si="305"/>
        <v>7.9256906903744462E-4</v>
      </c>
      <c r="AB1784" s="10">
        <f t="shared" si="306"/>
        <v>0.50019814225688719</v>
      </c>
      <c r="AC1784" s="10">
        <f t="shared" si="307"/>
        <v>-0.69275097454614065</v>
      </c>
      <c r="AD1784" s="10">
        <f t="shared" si="308"/>
        <v>1</v>
      </c>
    </row>
    <row r="1785" spans="1:30" x14ac:dyDescent="0.3">
      <c r="A1785" t="s">
        <v>2</v>
      </c>
      <c r="B1785">
        <f t="shared" si="298"/>
        <v>0</v>
      </c>
      <c r="C1785" s="10">
        <v>1.5765404080000001</v>
      </c>
      <c r="D1785" s="10">
        <v>5.1767603000000002E-2</v>
      </c>
      <c r="E1785" s="10">
        <v>1.936800141</v>
      </c>
      <c r="F1785" s="10">
        <v>2.6462163319999998</v>
      </c>
      <c r="G1785" s="10">
        <v>0.433070866</v>
      </c>
      <c r="H1785" s="10">
        <v>3.9532630999999999E-2</v>
      </c>
      <c r="I1785" s="10">
        <f>MIN($AF1803, MAX($AF1802, C1785))</f>
        <v>1.5765404080000001</v>
      </c>
      <c r="J1785" s="10">
        <f>MIN($AF1806, MAX($AF1805, D1785))</f>
        <v>5.1767603000000002E-2</v>
      </c>
      <c r="K1785" s="10">
        <f>MIN($AF1809, MAX($AF1808, E1785))</f>
        <v>1.936800141</v>
      </c>
      <c r="L1785" s="10">
        <f>MIN($AF1812, MAX($AF1811, F1785))</f>
        <v>2.6462163319999998</v>
      </c>
      <c r="M1785" s="10">
        <f>MIN($AF1815, MAX($AF1814, G1785))</f>
        <v>0.433070866</v>
      </c>
      <c r="N1785" s="10">
        <f>MIN($AF1818, MAX($AF1817, H1785))</f>
        <v>3.9532630999999999E-2</v>
      </c>
      <c r="O1785" s="10">
        <f t="shared" si="299"/>
        <v>0.94644757195444706</v>
      </c>
      <c r="P1785" s="10">
        <f t="shared" si="300"/>
        <v>5.047218021555968E-2</v>
      </c>
      <c r="Q1785" s="10">
        <f t="shared" si="301"/>
        <v>1.0773206012119274</v>
      </c>
      <c r="R1785" s="10">
        <f t="shared" si="302"/>
        <v>1.2936900085610037</v>
      </c>
      <c r="S1785" s="10">
        <f t="shared" si="303"/>
        <v>0.35981960051930295</v>
      </c>
      <c r="T1785" s="10">
        <f t="shared" si="304"/>
        <v>3.8771218876632742E-2</v>
      </c>
      <c r="U1785" s="10">
        <f>(C1785 - $AP$12 ) / $AQ$12</f>
        <v>1.1987705821416677</v>
      </c>
      <c r="V1785" s="10">
        <f>(D1785 - $AP$13 ) / $AQ$13</f>
        <v>7.0656506403974084E-2</v>
      </c>
      <c r="W1785" s="10">
        <f>(E1785 - $AP$14 ) / $AQ$14</f>
        <v>2.0697171320792687</v>
      </c>
      <c r="X1785" s="10">
        <f>(F1785 - $AP$15 ) / $AQ$15</f>
        <v>1.6452391402998789</v>
      </c>
      <c r="Y1785" s="10">
        <f>(G1785 - $AP$16 ) / $AQ$16</f>
        <v>0.14740941813777469</v>
      </c>
      <c r="Z1785" s="10">
        <f>(H1785 - $AP$17) / $AQ$17</f>
        <v>-0.12307757483161848</v>
      </c>
      <c r="AA1785" s="10">
        <f t="shared" si="305"/>
        <v>2.892406837817468E-2</v>
      </c>
      <c r="AB1785" s="10">
        <f t="shared" si="306"/>
        <v>0.50723051301326327</v>
      </c>
      <c r="AC1785" s="10">
        <f t="shared" si="307"/>
        <v>-0.70771378632035375</v>
      </c>
      <c r="AD1785" s="10">
        <f t="shared" si="308"/>
        <v>1</v>
      </c>
    </row>
    <row r="1786" spans="1:30" x14ac:dyDescent="0.3">
      <c r="A1786" t="s">
        <v>1</v>
      </c>
      <c r="B1786">
        <f t="shared" si="298"/>
        <v>0</v>
      </c>
      <c r="C1786" s="10">
        <v>1.138592233</v>
      </c>
      <c r="D1786" s="10">
        <v>0.11105820700000001</v>
      </c>
      <c r="E1786" s="10">
        <v>2.0636828949999999</v>
      </c>
      <c r="F1786" s="10">
        <v>15.53740157</v>
      </c>
      <c r="G1786" s="10">
        <v>0.78894927500000001</v>
      </c>
      <c r="H1786" s="10">
        <v>8.1501989999999996E-2</v>
      </c>
      <c r="I1786" s="10">
        <f>MIN($AF1804, MAX($AF1803, C1786))</f>
        <v>1.138592233</v>
      </c>
      <c r="J1786" s="10">
        <f>MIN($AF1807, MAX($AF1806, D1786))</f>
        <v>0.11105820700000001</v>
      </c>
      <c r="K1786" s="10">
        <f>MIN($AF1810, MAX($AF1809, E1786))</f>
        <v>2.0636828949999999</v>
      </c>
      <c r="L1786" s="10">
        <f>MIN($AF1813, MAX($AF1812, F1786))</f>
        <v>15.53740157</v>
      </c>
      <c r="M1786" s="10">
        <f>MIN($AF1816, MAX($AF1815, G1786))</f>
        <v>0.78894927500000001</v>
      </c>
      <c r="N1786" s="10">
        <f>MIN($AF1819, MAX($AF1818, H1786))</f>
        <v>8.1501989999999996E-2</v>
      </c>
      <c r="O1786" s="10">
        <f t="shared" si="299"/>
        <v>0.76014777751861784</v>
      </c>
      <c r="P1786" s="10">
        <f t="shared" si="300"/>
        <v>0.10531290082425802</v>
      </c>
      <c r="Q1786" s="10">
        <f t="shared" si="301"/>
        <v>1.1196177527235365</v>
      </c>
      <c r="R1786" s="10">
        <f t="shared" si="302"/>
        <v>2.8056245774959239</v>
      </c>
      <c r="S1786" s="10">
        <f t="shared" si="303"/>
        <v>0.58162845029565002</v>
      </c>
      <c r="T1786" s="10">
        <f t="shared" si="304"/>
        <v>7.8350806446269225E-2</v>
      </c>
      <c r="U1786" s="10">
        <f>(C1786 - $AP$12 ) / $AQ$12</f>
        <v>0.31567363309739027</v>
      </c>
      <c r="V1786" s="10">
        <f>(D1786 - $AP$13 ) / $AQ$13</f>
        <v>0.21320662669944201</v>
      </c>
      <c r="W1786" s="10">
        <f>(E1786 - $AP$14 ) / $AQ$14</f>
        <v>2.2640208588124544</v>
      </c>
      <c r="X1786" s="10">
        <f>(F1786 - $AP$15 ) / $AQ$15</f>
        <v>14.207134633059873</v>
      </c>
      <c r="Y1786" s="10">
        <f>(G1786 - $AP$16 ) / $AQ$16</f>
        <v>0.87773105675144714</v>
      </c>
      <c r="Z1786" s="10">
        <f>(H1786 - $AP$17) / $AQ$17</f>
        <v>-2.1391578263762107E-2</v>
      </c>
      <c r="AA1786" s="10">
        <f t="shared" si="305"/>
        <v>7.6166081191144167E-3</v>
      </c>
      <c r="AB1786" s="10">
        <f t="shared" si="306"/>
        <v>0.50190414282441231</v>
      </c>
      <c r="AC1786" s="10">
        <f t="shared" si="307"/>
        <v>-0.69696273619187921</v>
      </c>
      <c r="AD1786" s="10">
        <f t="shared" si="308"/>
        <v>1</v>
      </c>
    </row>
    <row r="1787" spans="1:30" x14ac:dyDescent="0.3">
      <c r="A1787" t="s">
        <v>1</v>
      </c>
      <c r="B1787">
        <f t="shared" si="298"/>
        <v>0</v>
      </c>
      <c r="C1787" s="10">
        <v>1.2256738789999999</v>
      </c>
      <c r="D1787" s="10">
        <v>0.11664682899999999</v>
      </c>
      <c r="E1787" s="10">
        <v>1.9086323190000001</v>
      </c>
      <c r="F1787" s="10">
        <v>195.03333330000001</v>
      </c>
      <c r="G1787" s="10">
        <v>0.52164502199999996</v>
      </c>
      <c r="H1787" s="10">
        <v>9.4316090000000005E-2</v>
      </c>
      <c r="I1787" s="10">
        <f>MIN($AF1805, MAX($AF1804, C1787))</f>
        <v>1.2256738789999999</v>
      </c>
      <c r="J1787" s="10">
        <f>MIN($AF1808, MAX($AF1807, D1787))</f>
        <v>0.11664682899999999</v>
      </c>
      <c r="K1787" s="10">
        <f>MIN($AF1811, MAX($AF1810, E1787))</f>
        <v>1.9086323190000001</v>
      </c>
      <c r="L1787" s="10">
        <f>MIN($AF1814, MAX($AF1813, F1787))</f>
        <v>195.03333330000001</v>
      </c>
      <c r="M1787" s="10">
        <f>MIN($AF1817, MAX($AF1816, G1787))</f>
        <v>0.52164502199999996</v>
      </c>
      <c r="N1787" s="10">
        <f>MIN($AF1820, MAX($AF1819, H1787))</f>
        <v>9.4316090000000005E-2</v>
      </c>
      <c r="O1787" s="10">
        <f t="shared" si="299"/>
        <v>0.80005973672955444</v>
      </c>
      <c r="P1787" s="10">
        <f t="shared" si="300"/>
        <v>0.1103302919364377</v>
      </c>
      <c r="Q1787" s="10">
        <f t="shared" si="301"/>
        <v>1.067682977231061</v>
      </c>
      <c r="R1787" s="10">
        <f t="shared" si="302"/>
        <v>5.2782847126277614</v>
      </c>
      <c r="S1787" s="10">
        <f t="shared" si="303"/>
        <v>0.41979200096221192</v>
      </c>
      <c r="T1787" s="10">
        <f t="shared" si="304"/>
        <v>9.0129592797566646E-2</v>
      </c>
      <c r="U1787" s="10">
        <f>(C1787 - $AP$12 ) / $AQ$12</f>
        <v>0.49126869271912227</v>
      </c>
      <c r="V1787" s="10">
        <f>(D1787 - $AP$13 ) / $AQ$13</f>
        <v>0.22664313576900549</v>
      </c>
      <c r="W1787" s="10">
        <f>(E1787 - $AP$14 ) / $AQ$14</f>
        <v>2.0265819335119595</v>
      </c>
      <c r="X1787" s="10">
        <f>(F1787 - $AP$15 ) / $AQ$15</f>
        <v>189.11805974499043</v>
      </c>
      <c r="Y1787" s="10">
        <f>(G1787 - $AP$16 ) / $AQ$16</f>
        <v>0.32917830636707723</v>
      </c>
      <c r="Z1787" s="10">
        <f>(H1787 - $AP$17) / $AQ$17</f>
        <v>9.6552273026552695E-3</v>
      </c>
      <c r="AA1787" s="10">
        <f t="shared" si="305"/>
        <v>1.1853385019574275E-2</v>
      </c>
      <c r="AB1787" s="10">
        <f t="shared" si="306"/>
        <v>0.50296331155885954</v>
      </c>
      <c r="AC1787" s="10">
        <f t="shared" si="307"/>
        <v>-0.69909143580896826</v>
      </c>
      <c r="AD1787" s="10">
        <f t="shared" si="308"/>
        <v>1</v>
      </c>
    </row>
    <row r="1788" spans="1:30" x14ac:dyDescent="0.3">
      <c r="A1788" t="s">
        <v>2</v>
      </c>
      <c r="B1788">
        <f t="shared" si="298"/>
        <v>0</v>
      </c>
      <c r="C1788" s="10">
        <v>1.1320054020000001</v>
      </c>
      <c r="D1788" s="10">
        <v>0.15781400900000001</v>
      </c>
      <c r="E1788" s="10">
        <v>2.0687382830000001</v>
      </c>
      <c r="F1788" s="10">
        <v>45.323684210000003</v>
      </c>
      <c r="G1788" s="10">
        <v>0.76220028200000001</v>
      </c>
      <c r="H1788" s="10">
        <v>0.11058326</v>
      </c>
      <c r="I1788" s="10">
        <f>MIN($AF1806, MAX($AF1805, C1788))</f>
        <v>1.1320054020000001</v>
      </c>
      <c r="J1788" s="10">
        <f>MIN($AF1809, MAX($AF1808, D1788))</f>
        <v>0.15781400900000001</v>
      </c>
      <c r="K1788" s="10">
        <f>MIN($AF1812, MAX($AF1811, E1788))</f>
        <v>2.0687382830000001</v>
      </c>
      <c r="L1788" s="10">
        <f>MIN($AF1815, MAX($AF1814, F1788))</f>
        <v>45.323684210000003</v>
      </c>
      <c r="M1788" s="10">
        <f>MIN($AF1818, MAX($AF1817, G1788))</f>
        <v>0.76220028200000001</v>
      </c>
      <c r="N1788" s="10">
        <f>MIN($AF1821, MAX($AF1820, H1788))</f>
        <v>0.11058326</v>
      </c>
      <c r="O1788" s="10">
        <f t="shared" si="299"/>
        <v>0.75706304007149505</v>
      </c>
      <c r="P1788" s="10">
        <f t="shared" si="300"/>
        <v>0.14653375226135806</v>
      </c>
      <c r="Q1788" s="10">
        <f t="shared" si="301"/>
        <v>1.1212664943863984</v>
      </c>
      <c r="R1788" s="10">
        <f t="shared" si="302"/>
        <v>3.8356533683141794</v>
      </c>
      <c r="S1788" s="10">
        <f t="shared" si="303"/>
        <v>0.56656318847771825</v>
      </c>
      <c r="T1788" s="10">
        <f t="shared" si="304"/>
        <v>0.10488533677822259</v>
      </c>
      <c r="U1788" s="10">
        <f>(C1788 - $AP$12 ) / $AQ$12</f>
        <v>0.30239167260064848</v>
      </c>
      <c r="V1788" s="10">
        <f>(D1788 - $AP$13 ) / $AQ$13</f>
        <v>0.32561980433566706</v>
      </c>
      <c r="W1788" s="10">
        <f>(E1788 - $AP$14 ) / $AQ$14</f>
        <v>2.2717624997960848</v>
      </c>
      <c r="X1788" s="10">
        <f>(F1788 - $AP$15 ) / $AQ$15</f>
        <v>43.2325626859068</v>
      </c>
      <c r="Y1788" s="10">
        <f>(G1788 - $AP$16 ) / $AQ$16</f>
        <v>0.82283767770684868</v>
      </c>
      <c r="Z1788" s="10">
        <f>(H1788 - $AP$17) / $AQ$17</f>
        <v>4.9068347545657691E-2</v>
      </c>
      <c r="AA1788" s="10">
        <f t="shared" si="305"/>
        <v>7.2961395162582827E-3</v>
      </c>
      <c r="AB1788" s="10">
        <f t="shared" si="306"/>
        <v>0.50182402678743787</v>
      </c>
      <c r="AC1788" s="10">
        <f t="shared" si="307"/>
        <v>-0.69680190450979518</v>
      </c>
      <c r="AD1788" s="10">
        <f t="shared" si="308"/>
        <v>1</v>
      </c>
    </row>
    <row r="1789" spans="1:30" x14ac:dyDescent="0.3">
      <c r="A1789" t="s">
        <v>2</v>
      </c>
      <c r="B1789">
        <f t="shared" si="298"/>
        <v>0</v>
      </c>
      <c r="C1789" s="10">
        <v>1.459241</v>
      </c>
      <c r="D1789" s="10">
        <v>-3.2122634999999997E-2</v>
      </c>
      <c r="E1789" s="10">
        <v>0.44104405499999999</v>
      </c>
      <c r="F1789" s="10">
        <v>1.8772845949999999</v>
      </c>
      <c r="G1789" s="10">
        <v>0.67399049899999997</v>
      </c>
      <c r="H1789" s="10">
        <v>-6.8261523000000005E-2</v>
      </c>
      <c r="I1789" s="10">
        <f>MIN($AF1807, MAX($AF1806, C1789))</f>
        <v>1.459241</v>
      </c>
      <c r="J1789" s="10">
        <f>MIN($AF1810, MAX($AF1809, D1789))</f>
        <v>-3.2122634999999997E-2</v>
      </c>
      <c r="K1789" s="10">
        <f>MIN($AF1813, MAX($AF1812, E1789))</f>
        <v>0.44104405499999999</v>
      </c>
      <c r="L1789" s="10">
        <f>MIN($AF1816, MAX($AF1815, F1789))</f>
        <v>1.8772845949999999</v>
      </c>
      <c r="M1789" s="10">
        <f>MIN($AF1819, MAX($AF1818, G1789))</f>
        <v>0.67399049899999997</v>
      </c>
      <c r="N1789" s="10">
        <f>MIN($AF1822, MAX($AF1821, H1789))</f>
        <v>-6.8261523000000005E-2</v>
      </c>
      <c r="O1789" s="10">
        <f t="shared" si="299"/>
        <v>0.8998527657517007</v>
      </c>
      <c r="P1789" s="10">
        <f t="shared" si="300"/>
        <v>-3.1617492363705868E-2</v>
      </c>
      <c r="Q1789" s="10">
        <f t="shared" si="301"/>
        <v>0.36536788906913897</v>
      </c>
      <c r="R1789" s="10">
        <f t="shared" si="302"/>
        <v>1.0568470004278581</v>
      </c>
      <c r="S1789" s="10">
        <f t="shared" si="303"/>
        <v>0.5152102964239369</v>
      </c>
      <c r="T1789" s="10">
        <f t="shared" si="304"/>
        <v>-6.6032582284662758E-2</v>
      </c>
      <c r="U1789" s="10">
        <f>(C1789 - $AP$12 ) / $AQ$12</f>
        <v>0.96224316807149834</v>
      </c>
      <c r="V1789" s="10">
        <f>(D1789 - $AP$13 ) / $AQ$13</f>
        <v>-0.13103756840281033</v>
      </c>
      <c r="W1789" s="10">
        <f>(E1789 - $AP$14 ) / $AQ$14</f>
        <v>-0.22083042171708095</v>
      </c>
      <c r="X1789" s="10">
        <f>(F1789 - $AP$15 ) / $AQ$15</f>
        <v>0.89594883510843837</v>
      </c>
      <c r="Y1789" s="10">
        <f>(G1789 - $AP$16 ) / $AQ$16</f>
        <v>0.64181654342860561</v>
      </c>
      <c r="Z1789" s="10">
        <f>(H1789 - $AP$17) / $AQ$17</f>
        <v>-0.38424801523979774</v>
      </c>
      <c r="AA1789" s="10">
        <f t="shared" si="305"/>
        <v>2.3217108931725801E-2</v>
      </c>
      <c r="AB1789" s="10">
        <f t="shared" si="306"/>
        <v>0.50580401652168228</v>
      </c>
      <c r="AC1789" s="10">
        <f t="shared" si="307"/>
        <v>-0.70482311278093401</v>
      </c>
      <c r="AD1789" s="10">
        <f t="shared" si="308"/>
        <v>1</v>
      </c>
    </row>
    <row r="1790" spans="1:30" x14ac:dyDescent="0.3">
      <c r="A1790" t="s">
        <v>2</v>
      </c>
      <c r="B1790">
        <f t="shared" si="298"/>
        <v>0</v>
      </c>
      <c r="C1790" s="10">
        <v>1.547605473</v>
      </c>
      <c r="D1790" s="10">
        <v>4.7286762000000003E-2</v>
      </c>
      <c r="E1790" s="10">
        <v>1.084937249</v>
      </c>
      <c r="F1790" s="10">
        <v>1.5914905450000001</v>
      </c>
      <c r="G1790" s="10">
        <v>0.89573760099999999</v>
      </c>
      <c r="H1790" s="10">
        <v>5.402158E-2</v>
      </c>
      <c r="I1790" s="10">
        <f>MIN($AF1808, MAX($AF1807, C1790))</f>
        <v>1.547605473</v>
      </c>
      <c r="J1790" s="10">
        <f>MIN($AF1811, MAX($AF1810, D1790))</f>
        <v>4.7286762000000003E-2</v>
      </c>
      <c r="K1790" s="10">
        <f>MIN($AF1814, MAX($AF1813, E1790))</f>
        <v>1.084937249</v>
      </c>
      <c r="L1790" s="10">
        <f>MIN($AF1817, MAX($AF1816, F1790))</f>
        <v>1.5914905450000001</v>
      </c>
      <c r="M1790" s="10">
        <f>MIN($AF1820, MAX($AF1819, G1790))</f>
        <v>0.89573760099999999</v>
      </c>
      <c r="N1790" s="10">
        <f>MIN($AF1823, MAX($AF1822, H1790))</f>
        <v>5.402158E-2</v>
      </c>
      <c r="O1790" s="10">
        <f t="shared" si="299"/>
        <v>0.93515388780920194</v>
      </c>
      <c r="P1790" s="10">
        <f t="shared" si="300"/>
        <v>4.6202783594856862E-2</v>
      </c>
      <c r="Q1790" s="10">
        <f t="shared" si="301"/>
        <v>0.73473875839498137</v>
      </c>
      <c r="R1790" s="10">
        <f t="shared" si="302"/>
        <v>0.9522332101748292</v>
      </c>
      <c r="S1790" s="10">
        <f t="shared" si="303"/>
        <v>0.63960799815816016</v>
      </c>
      <c r="T1790" s="10">
        <f t="shared" si="304"/>
        <v>5.2612924292874876E-2</v>
      </c>
      <c r="U1790" s="10">
        <f>(C1790 - $AP$12 ) / $AQ$12</f>
        <v>1.1404249735104761</v>
      </c>
      <c r="V1790" s="10">
        <f>(D1790 - $AP$13 ) / $AQ$13</f>
        <v>5.9883392613889162E-2</v>
      </c>
      <c r="W1790" s="10">
        <f>(E1790 - $AP$14 ) / $AQ$14</f>
        <v>0.76520466396788434</v>
      </c>
      <c r="X1790" s="10">
        <f>(F1790 - $AP$15 ) / $AQ$15</f>
        <v>0.61745504867444478</v>
      </c>
      <c r="Y1790" s="10">
        <f>(G1790 - $AP$16 ) / $AQ$16</f>
        <v>1.0968784488292034</v>
      </c>
      <c r="Z1790" s="10">
        <f>(H1790 - $AP$17) / $AQ$17</f>
        <v>-8.7972840011011702E-2</v>
      </c>
      <c r="AA1790" s="10">
        <f t="shared" si="305"/>
        <v>2.7516299119606596E-2</v>
      </c>
      <c r="AB1790" s="10">
        <f t="shared" si="306"/>
        <v>0.50687864077368827</v>
      </c>
      <c r="AC1790" s="10">
        <f t="shared" si="307"/>
        <v>-0.70699997047376695</v>
      </c>
      <c r="AD1790" s="10">
        <f t="shared" si="308"/>
        <v>1</v>
      </c>
    </row>
    <row r="1791" spans="1:30" x14ac:dyDescent="0.3">
      <c r="A1791" t="s">
        <v>4</v>
      </c>
      <c r="B1791">
        <f t="shared" si="298"/>
        <v>1</v>
      </c>
      <c r="C1791" s="10">
        <v>1.45989418</v>
      </c>
      <c r="D1791" s="10">
        <v>1.0837204E-2</v>
      </c>
      <c r="E1791" s="10">
        <v>0.46822277800000001</v>
      </c>
      <c r="F1791" s="10">
        <v>2.8650278290000002</v>
      </c>
      <c r="G1791" s="10">
        <v>-0.17467248899999999</v>
      </c>
      <c r="H1791" s="10">
        <v>4.6121238000000002E-2</v>
      </c>
      <c r="I1791" s="10">
        <f>MIN($AF1809, MAX($AF1808, C1791))</f>
        <v>1.45989418</v>
      </c>
      <c r="J1791" s="10">
        <f>MIN($AF1812, MAX($AF1811, D1791))</f>
        <v>1.0837204E-2</v>
      </c>
      <c r="K1791" s="10">
        <f>MIN($AF1815, MAX($AF1814, E1791))</f>
        <v>0.46822277800000001</v>
      </c>
      <c r="L1791" s="10">
        <f>MIN($AF1818, MAX($AF1817, F1791))</f>
        <v>2.8650278290000002</v>
      </c>
      <c r="M1791" s="10">
        <f>MIN($AF1821, MAX($AF1820, G1791))</f>
        <v>-0.17467248899999999</v>
      </c>
      <c r="N1791" s="10">
        <f>MIN($AF1824, MAX($AF1823, H1791))</f>
        <v>4.6121238000000002E-2</v>
      </c>
      <c r="O1791" s="10">
        <f t="shared" si="299"/>
        <v>0.90011833275888298</v>
      </c>
      <c r="P1791" s="10">
        <f t="shared" si="300"/>
        <v>1.0778902344468851E-2</v>
      </c>
      <c r="Q1791" s="10">
        <f t="shared" si="301"/>
        <v>0.38405267480931721</v>
      </c>
      <c r="R1791" s="10">
        <f t="shared" si="302"/>
        <v>1.3519688822721958</v>
      </c>
      <c r="S1791" s="10">
        <f t="shared" si="303"/>
        <v>-0.16098937597696747</v>
      </c>
      <c r="T1791" s="10">
        <f t="shared" si="304"/>
        <v>4.5089265235865275E-2</v>
      </c>
      <c r="U1791" s="10">
        <f>(C1791 - $AP$12 ) / $AQ$12</f>
        <v>0.96356026744102263</v>
      </c>
      <c r="V1791" s="10">
        <f>(D1791 - $AP$13 ) / $AQ$13</f>
        <v>-2.775087870533428E-2</v>
      </c>
      <c r="W1791" s="10">
        <f>(E1791 - $AP$14 ) / $AQ$14</f>
        <v>-0.1792098941018862</v>
      </c>
      <c r="X1791" s="10">
        <f>(F1791 - $AP$15 ) / $AQ$15</f>
        <v>1.8584613620879833</v>
      </c>
      <c r="Y1791" s="10">
        <f>(G1791 - $AP$16 ) / $AQ$16</f>
        <v>-1.0997809470416167</v>
      </c>
      <c r="Z1791" s="10">
        <f>(H1791 - $AP$17) / $AQ$17</f>
        <v>-0.10711428435608478</v>
      </c>
      <c r="AA1791" s="10">
        <f t="shared" si="305"/>
        <v>2.3248888050092977E-2</v>
      </c>
      <c r="AB1791" s="10">
        <f t="shared" si="306"/>
        <v>0.50581196022927755</v>
      </c>
      <c r="AC1791" s="10">
        <f t="shared" si="307"/>
        <v>-0.68159029886277478</v>
      </c>
      <c r="AD1791" s="10">
        <f t="shared" si="308"/>
        <v>1</v>
      </c>
    </row>
    <row r="1792" spans="1:30" x14ac:dyDescent="0.3">
      <c r="A1792" t="s">
        <v>4</v>
      </c>
      <c r="B1792">
        <f t="shared" si="298"/>
        <v>1</v>
      </c>
      <c r="C1792" s="10">
        <v>1.512961336</v>
      </c>
      <c r="D1792" s="10">
        <v>-2.5713713999999999E-2</v>
      </c>
      <c r="E1792" s="10">
        <v>0.51360725699999998</v>
      </c>
      <c r="F1792" s="10">
        <v>2.6137079499999998</v>
      </c>
      <c r="G1792" s="10">
        <v>0.78713450299999999</v>
      </c>
      <c r="H1792" s="10">
        <v>-3.0324674999999999E-2</v>
      </c>
      <c r="I1792" s="10">
        <f>MIN($AF1810, MAX($AF1809, C1792))</f>
        <v>1.512961336</v>
      </c>
      <c r="J1792" s="10">
        <f>MIN($AF1813, MAX($AF1812, D1792))</f>
        <v>-2.5713713999999999E-2</v>
      </c>
      <c r="K1792" s="10">
        <f>MIN($AF1816, MAX($AF1815, E1792))</f>
        <v>0.51360725699999998</v>
      </c>
      <c r="L1792" s="10">
        <f>MIN($AF1819, MAX($AF1818, F1792))</f>
        <v>2.6137079499999998</v>
      </c>
      <c r="M1792" s="10">
        <f>MIN($AF1822, MAX($AF1821, G1792))</f>
        <v>0.78713450299999999</v>
      </c>
      <c r="N1792" s="10">
        <f>MIN($AF1825, MAX($AF1824, H1792))</f>
        <v>-3.0324674999999999E-2</v>
      </c>
      <c r="O1792" s="10">
        <f t="shared" si="299"/>
        <v>0.92146187284818915</v>
      </c>
      <c r="P1792" s="10">
        <f t="shared" si="300"/>
        <v>-2.5388676623048681E-2</v>
      </c>
      <c r="Q1792" s="10">
        <f t="shared" si="301"/>
        <v>0.4144957138335813</v>
      </c>
      <c r="R1792" s="10">
        <f t="shared" si="302"/>
        <v>1.2847343781686467</v>
      </c>
      <c r="S1792" s="10">
        <f t="shared" si="303"/>
        <v>0.58061350083224483</v>
      </c>
      <c r="T1792" s="10">
        <f t="shared" si="304"/>
        <v>-2.9873971017249569E-2</v>
      </c>
      <c r="U1792" s="10">
        <f>(C1792 - $AP$12 ) / $AQ$12</f>
        <v>1.0705670920682897</v>
      </c>
      <c r="V1792" s="10">
        <f>(D1792 - $AP$13 ) / $AQ$13</f>
        <v>-0.11562884597667093</v>
      </c>
      <c r="W1792" s="10">
        <f>(E1792 - $AP$14 ) / $AQ$14</f>
        <v>-0.10970972069341796</v>
      </c>
      <c r="X1792" s="10">
        <f>(F1792 - $AP$15 ) / $AQ$15</f>
        <v>1.613561145624963</v>
      </c>
      <c r="Y1792" s="10">
        <f>(G1792 - $AP$16 ) / $AQ$16</f>
        <v>0.87400684301093268</v>
      </c>
      <c r="Z1792" s="10">
        <f>(H1792 - $AP$17) / $AQ$17</f>
        <v>-0.29233223936332342</v>
      </c>
      <c r="AA1792" s="10">
        <f t="shared" si="305"/>
        <v>2.5830760477193172E-2</v>
      </c>
      <c r="AB1792" s="10">
        <f t="shared" si="306"/>
        <v>0.50645733108051527</v>
      </c>
      <c r="AC1792" s="10">
        <f t="shared" si="307"/>
        <v>-0.6803152015260896</v>
      </c>
      <c r="AD1792" s="10">
        <f t="shared" si="308"/>
        <v>1</v>
      </c>
    </row>
    <row r="1793" spans="1:30" x14ac:dyDescent="0.3">
      <c r="A1793" t="s">
        <v>2</v>
      </c>
      <c r="B1793">
        <f t="shared" si="298"/>
        <v>0</v>
      </c>
      <c r="C1793" s="10">
        <v>2.1101367039999999</v>
      </c>
      <c r="D1793" s="10">
        <v>5.0805452000000001E-2</v>
      </c>
      <c r="E1793" s="10">
        <v>0.73099270299999997</v>
      </c>
      <c r="F1793" s="10">
        <v>1.989134908</v>
      </c>
      <c r="G1793" s="10">
        <v>0.51450755999999997</v>
      </c>
      <c r="H1793" s="10">
        <v>9.8696601999999994E-2</v>
      </c>
      <c r="I1793" s="10">
        <f>MIN($AF1811, MAX($AF1810, C1793))</f>
        <v>2.1101367039999999</v>
      </c>
      <c r="J1793" s="10">
        <f>MIN($AF1814, MAX($AF1813, D1793))</f>
        <v>5.0805452000000001E-2</v>
      </c>
      <c r="K1793" s="10">
        <f>MIN($AF1817, MAX($AF1816, E1793))</f>
        <v>0.73099270299999997</v>
      </c>
      <c r="L1793" s="10">
        <f>MIN($AF1820, MAX($AF1819, F1793))</f>
        <v>1.989134908</v>
      </c>
      <c r="M1793" s="10">
        <f>MIN($AF1823, MAX($AF1822, G1793))</f>
        <v>0.51450755999999997</v>
      </c>
      <c r="N1793" s="10">
        <f>MIN($AF1826, MAX($AF1825, H1793))</f>
        <v>9.8696601999999994E-2</v>
      </c>
      <c r="O1793" s="10">
        <f t="shared" si="299"/>
        <v>1.1346666814951907</v>
      </c>
      <c r="P1793" s="10">
        <f t="shared" si="300"/>
        <v>4.9556967243652467E-2</v>
      </c>
      <c r="Q1793" s="10">
        <f t="shared" si="301"/>
        <v>0.54869506070280694</v>
      </c>
      <c r="R1793" s="10">
        <f t="shared" si="302"/>
        <v>1.0949840171109566</v>
      </c>
      <c r="S1793" s="10">
        <f t="shared" si="303"/>
        <v>0.41509034321914717</v>
      </c>
      <c r="T1793" s="10">
        <f t="shared" si="304"/>
        <v>9.4124569973943126E-2</v>
      </c>
      <c r="U1793" s="10">
        <f>(C1793 - $AP$12 ) / $AQ$12</f>
        <v>2.2747363879563096</v>
      </c>
      <c r="V1793" s="10">
        <f>(D1793 - $AP$13 ) / $AQ$13</f>
        <v>6.834324373604099E-2</v>
      </c>
      <c r="W1793" s="10">
        <f>(E1793 - $AP$14 ) / $AQ$14</f>
        <v>0.22318660259537018</v>
      </c>
      <c r="X1793" s="10">
        <f>(F1793 - $AP$15 ) / $AQ$15</f>
        <v>1.0049420670571001</v>
      </c>
      <c r="Y1793" s="10">
        <f>(G1793 - $AP$16 ) / $AQ$16</f>
        <v>0.31453104817001476</v>
      </c>
      <c r="Z1793" s="10">
        <f>(H1793 - $AP$17) / $AQ$17</f>
        <v>2.0268606653944685E-2</v>
      </c>
      <c r="AA1793" s="10">
        <f t="shared" si="305"/>
        <v>5.4885089614081756E-2</v>
      </c>
      <c r="AB1793" s="10">
        <f t="shared" si="306"/>
        <v>0.51371782897485885</v>
      </c>
      <c r="AC1793" s="10">
        <f t="shared" si="307"/>
        <v>-0.72096622474676308</v>
      </c>
      <c r="AD1793" s="10">
        <f t="shared" si="308"/>
        <v>1</v>
      </c>
    </row>
    <row r="1794" spans="1:30" x14ac:dyDescent="0.3">
      <c r="A1794" t="s">
        <v>2</v>
      </c>
      <c r="B1794">
        <f t="shared" si="298"/>
        <v>0</v>
      </c>
      <c r="C1794" s="10">
        <v>1.5713985939999999</v>
      </c>
      <c r="D1794" s="10">
        <v>9.4478461999999999E-2</v>
      </c>
      <c r="E1794" s="10">
        <v>0.66752604999999998</v>
      </c>
      <c r="F1794" s="10">
        <v>1.7337199910000001</v>
      </c>
      <c r="G1794" s="10">
        <v>0.62255115400000005</v>
      </c>
      <c r="H1794" s="10">
        <v>0.15380592200000001</v>
      </c>
      <c r="I1794" s="10">
        <f>MIN($AF1812, MAX($AF1811, C1794))</f>
        <v>1.5713985939999999</v>
      </c>
      <c r="J1794" s="10">
        <f>MIN($AF1815, MAX($AF1814, D1794))</f>
        <v>9.4478461999999999E-2</v>
      </c>
      <c r="K1794" s="10">
        <f>MIN($AF1818, MAX($AF1817, E1794))</f>
        <v>0.66752604999999998</v>
      </c>
      <c r="L1794" s="10">
        <f>MIN($AF1821, MAX($AF1820, F1794))</f>
        <v>1.7337199910000001</v>
      </c>
      <c r="M1794" s="10">
        <f>MIN($AF1824, MAX($AF1823, G1794))</f>
        <v>0.62255115400000005</v>
      </c>
      <c r="N1794" s="10">
        <f>MIN($AF1827, MAX($AF1826, H1794))</f>
        <v>0.15380592200000001</v>
      </c>
      <c r="O1794" s="10">
        <f t="shared" si="299"/>
        <v>0.94444995088400863</v>
      </c>
      <c r="P1794" s="10">
        <f t="shared" si="300"/>
        <v>9.0277959395198767E-2</v>
      </c>
      <c r="Q1794" s="10">
        <f t="shared" si="301"/>
        <v>0.5113411208745221</v>
      </c>
      <c r="R1794" s="10">
        <f t="shared" si="302"/>
        <v>1.0056633157195094</v>
      </c>
      <c r="S1794" s="10">
        <f t="shared" si="303"/>
        <v>0.48399969698817463</v>
      </c>
      <c r="T1794" s="10">
        <f t="shared" si="304"/>
        <v>0.14306597543278451</v>
      </c>
      <c r="U1794" s="10">
        <f>(C1794 - $AP$12 ) / $AQ$12</f>
        <v>1.1884024141365075</v>
      </c>
      <c r="V1794" s="10">
        <f>(D1794 - $AP$13 ) / $AQ$13</f>
        <v>0.17334458305727934</v>
      </c>
      <c r="W1794" s="10">
        <f>(E1794 - $AP$14 ) / $AQ$14</f>
        <v>0.12599603246334151</v>
      </c>
      <c r="X1794" s="10">
        <f>(F1794 - $AP$15 ) / $AQ$15</f>
        <v>0.75605141539008935</v>
      </c>
      <c r="Y1794" s="10">
        <f>(G1794 - $AP$16 ) / $AQ$16</f>
        <v>0.53625445879645262</v>
      </c>
      <c r="Z1794" s="10">
        <f>(H1794 - $AP$17) / $AQ$17</f>
        <v>0.15379092526683796</v>
      </c>
      <c r="AA1794" s="10">
        <f t="shared" si="305"/>
        <v>2.8673904080847759E-2</v>
      </c>
      <c r="AB1794" s="10">
        <f t="shared" si="306"/>
        <v>0.50716798490482495</v>
      </c>
      <c r="AC1794" s="10">
        <f t="shared" si="307"/>
        <v>-0.70758690317662853</v>
      </c>
      <c r="AD1794" s="10">
        <f t="shared" si="308"/>
        <v>1</v>
      </c>
    </row>
    <row r="1795" spans="1:30" x14ac:dyDescent="0.3">
      <c r="A1795" t="s">
        <v>5</v>
      </c>
      <c r="B1795">
        <f t="shared" ref="B1795:B1858" si="309">IF(OR(A1795="BB",A1795="B",A1795="CCC",A1795="CC",A1795="C",A1795="D"),1,0)</f>
        <v>1</v>
      </c>
      <c r="C1795" s="10">
        <v>3.0983351080000001</v>
      </c>
      <c r="D1795" s="10">
        <v>8.6626464E-2</v>
      </c>
      <c r="E1795" s="10">
        <v>0.89962173599999995</v>
      </c>
      <c r="F1795" s="10">
        <v>1.9762782539999999</v>
      </c>
      <c r="G1795" s="10">
        <v>0.76061637199999999</v>
      </c>
      <c r="H1795" s="10">
        <v>0.139472663</v>
      </c>
      <c r="I1795" s="10">
        <f>MIN($AF1813, MAX($AF1812, C1795))</f>
        <v>3.0983351080000001</v>
      </c>
      <c r="J1795" s="10">
        <f>MIN($AF1816, MAX($AF1815, D1795))</f>
        <v>8.6626464E-2</v>
      </c>
      <c r="K1795" s="10">
        <f>MIN($AF1819, MAX($AF1818, E1795))</f>
        <v>0.89962173599999995</v>
      </c>
      <c r="L1795" s="10">
        <f>MIN($AF1822, MAX($AF1821, F1795))</f>
        <v>1.9762782539999999</v>
      </c>
      <c r="M1795" s="10">
        <f>MIN($AF1825, MAX($AF1824, G1795))</f>
        <v>0.76061637199999999</v>
      </c>
      <c r="N1795" s="10">
        <f>MIN($AF1828, MAX($AF1827, H1795))</f>
        <v>0.139472663</v>
      </c>
      <c r="O1795" s="10">
        <f t="shared" ref="O1795:O1858" si="310">SIGN(I1795)*LN(1+ABS(I1795))</f>
        <v>1.410580820021506</v>
      </c>
      <c r="P1795" s="10">
        <f t="shared" ref="P1795:P1858" si="311">SIGN(J1795)*LN(1+ABS(J1795))</f>
        <v>8.3077909707107558E-2</v>
      </c>
      <c r="Q1795" s="10">
        <f t="shared" ref="Q1795:Q1858" si="312">SIGN(K1795)*LN(1+ABS(K1795))</f>
        <v>0.64165478003629395</v>
      </c>
      <c r="R1795" s="10">
        <f t="shared" ref="R1795:R1858" si="313">SIGN(L1795)*LN(1+ABS(L1795))</f>
        <v>1.0906736119280127</v>
      </c>
      <c r="S1795" s="10">
        <f t="shared" ref="S1795:S1858" si="314">SIGN(M1795)*LN(1+ABS(M1795))</f>
        <v>0.5656639591040109</v>
      </c>
      <c r="T1795" s="10">
        <f t="shared" ref="T1795:T1858" si="315">SIGN(N1795)*LN(1+ABS(N1795))</f>
        <v>0.1305655790691857</v>
      </c>
      <c r="U1795" s="10">
        <f>(C1795 - $AP$12 ) / $AQ$12</f>
        <v>4.2673808272734144</v>
      </c>
      <c r="V1795" s="10">
        <f>(D1795 - $AP$13 ) / $AQ$13</f>
        <v>0.15446632606634411</v>
      </c>
      <c r="W1795" s="10">
        <f>(E1795 - $AP$14 ) / $AQ$14</f>
        <v>0.48141909294085417</v>
      </c>
      <c r="X1795" s="10">
        <f>(F1795 - $AP$15 ) / $AQ$15</f>
        <v>0.9924138207436034</v>
      </c>
      <c r="Y1795" s="10">
        <f>(G1795 - $AP$16 ) / $AQ$16</f>
        <v>0.81958723115723342</v>
      </c>
      <c r="Z1795" s="10">
        <f>(H1795 - $AP$17) / $AQ$17</f>
        <v>0.11906340594779863</v>
      </c>
      <c r="AA1795" s="10">
        <f t="shared" ref="AA1795:AA1858" si="316">$AF$3 + SUMPRODUCT(N(U1795:Z1795), N($AF$4:$AF$9))</f>
        <v>0.10296383368305015</v>
      </c>
      <c r="AB1795" s="10">
        <f t="shared" ref="AB1795:AB1858" si="317">1/(1+EXP(-AA1795))</f>
        <v>0.52571824133037381</v>
      </c>
      <c r="AC1795" s="10">
        <f t="shared" ref="AC1795:AC1858" si="318">B1795*LN(MAX(AB1795,0.0000000001)) + (1-B1795)*LN(MAX(1-AB1795,0.0000000001))</f>
        <v>-0.64298987263304808</v>
      </c>
      <c r="AD1795" s="10">
        <f t="shared" ref="AD1795:AD1858" si="319">IF(AB1795&gt;0.5,1,0)</f>
        <v>1</v>
      </c>
    </row>
    <row r="1796" spans="1:30" x14ac:dyDescent="0.3">
      <c r="A1796" t="s">
        <v>4</v>
      </c>
      <c r="B1796">
        <f t="shared" si="309"/>
        <v>1</v>
      </c>
      <c r="C1796" s="10">
        <v>4.3130943439999996</v>
      </c>
      <c r="D1796" s="10">
        <v>3.0156863999999999E-2</v>
      </c>
      <c r="E1796" s="10">
        <v>0.80401878599999999</v>
      </c>
      <c r="F1796" s="10">
        <v>2.0562448569999998</v>
      </c>
      <c r="G1796" s="10">
        <v>0.69793013299999995</v>
      </c>
      <c r="H1796" s="10">
        <v>0.119188771</v>
      </c>
      <c r="I1796" s="10">
        <f>MIN($AF1814, MAX($AF1813, C1796))</f>
        <v>4.3130943439999996</v>
      </c>
      <c r="J1796" s="10">
        <f>MIN($AF1817, MAX($AF1816, D1796))</f>
        <v>3.0156863999999999E-2</v>
      </c>
      <c r="K1796" s="10">
        <f>MIN($AF1820, MAX($AF1819, E1796))</f>
        <v>0.80401878599999999</v>
      </c>
      <c r="L1796" s="10">
        <f>MIN($AF1823, MAX($AF1822, F1796))</f>
        <v>2.0562448569999998</v>
      </c>
      <c r="M1796" s="10">
        <f>MIN($AF1826, MAX($AF1825, G1796))</f>
        <v>0.69793013299999995</v>
      </c>
      <c r="N1796" s="10">
        <f>MIN($AF1829, MAX($AF1828, H1796))</f>
        <v>0.119188771</v>
      </c>
      <c r="O1796" s="10">
        <f t="shared" si="310"/>
        <v>1.6701744045104714</v>
      </c>
      <c r="P1796" s="10">
        <f t="shared" si="311"/>
        <v>2.9711085791447139E-2</v>
      </c>
      <c r="Q1796" s="10">
        <f t="shared" si="312"/>
        <v>0.59001683511171032</v>
      </c>
      <c r="R1796" s="10">
        <f t="shared" si="313"/>
        <v>1.1171869914584431</v>
      </c>
      <c r="S1796" s="10">
        <f t="shared" si="314"/>
        <v>0.52940994039949962</v>
      </c>
      <c r="T1796" s="10">
        <f t="shared" si="315"/>
        <v>0.11260411125947473</v>
      </c>
      <c r="U1796" s="10">
        <f>(C1796 - $AP$12 ) / $AQ$12</f>
        <v>6.7168719688564487</v>
      </c>
      <c r="V1796" s="10">
        <f>(D1796 - $AP$13 ) / $AQ$13</f>
        <v>1.8698637259582172E-2</v>
      </c>
      <c r="W1796" s="10">
        <f>(E1796 - $AP$14 ) / $AQ$14</f>
        <v>0.33501614308301575</v>
      </c>
      <c r="X1796" s="10">
        <f>(F1796 - $AP$15 ) / $AQ$15</f>
        <v>1.0703377735261541</v>
      </c>
      <c r="Y1796" s="10">
        <f>(G1796 - $AP$16 ) / $AQ$16</f>
        <v>0.69094465091851964</v>
      </c>
      <c r="Z1796" s="10">
        <f>(H1796 - $AP$17) / $AQ$17</f>
        <v>6.9918319593375883E-2</v>
      </c>
      <c r="AA1796" s="10">
        <f t="shared" si="316"/>
        <v>0.1620654252021754</v>
      </c>
      <c r="AB1796" s="10">
        <f t="shared" si="317"/>
        <v>0.54042790774815863</v>
      </c>
      <c r="AC1796" s="10">
        <f t="shared" si="318"/>
        <v>-0.61539403146832339</v>
      </c>
      <c r="AD1796" s="10">
        <f t="shared" si="319"/>
        <v>1</v>
      </c>
    </row>
    <row r="1797" spans="1:30" x14ac:dyDescent="0.3">
      <c r="A1797" t="s">
        <v>5</v>
      </c>
      <c r="B1797">
        <f t="shared" si="309"/>
        <v>1</v>
      </c>
      <c r="C1797" s="10">
        <v>3.723494316</v>
      </c>
      <c r="D1797" s="10">
        <v>6.3832360000000005E-2</v>
      </c>
      <c r="E1797" s="10">
        <v>0.87351128700000003</v>
      </c>
      <c r="F1797" s="10">
        <v>2.0884885739999999</v>
      </c>
      <c r="G1797" s="10">
        <v>0.70772515999999996</v>
      </c>
      <c r="H1797" s="10">
        <v>0.15373730599999999</v>
      </c>
      <c r="I1797" s="10">
        <f>MIN($AF1815, MAX($AF1814, C1797))</f>
        <v>3.723494316</v>
      </c>
      <c r="J1797" s="10">
        <f>MIN($AF1818, MAX($AF1817, D1797))</f>
        <v>6.3832360000000005E-2</v>
      </c>
      <c r="K1797" s="10">
        <f>MIN($AF1821, MAX($AF1820, E1797))</f>
        <v>0.87351128700000003</v>
      </c>
      <c r="L1797" s="10">
        <f>MIN($AF1824, MAX($AF1823, F1797))</f>
        <v>2.0884885739999999</v>
      </c>
      <c r="M1797" s="10">
        <f>MIN($AF1827, MAX($AF1826, G1797))</f>
        <v>0.70772515999999996</v>
      </c>
      <c r="N1797" s="10">
        <f>MIN($AF1830, MAX($AF1829, H1797))</f>
        <v>0.15373730599999999</v>
      </c>
      <c r="O1797" s="10">
        <f t="shared" si="310"/>
        <v>1.5525488468813506</v>
      </c>
      <c r="P1797" s="10">
        <f t="shared" si="311"/>
        <v>6.1877822115163073E-2</v>
      </c>
      <c r="Q1797" s="10">
        <f t="shared" si="312"/>
        <v>0.62781436378643307</v>
      </c>
      <c r="R1797" s="10">
        <f t="shared" si="313"/>
        <v>1.1276818366164569</v>
      </c>
      <c r="S1797" s="10">
        <f t="shared" si="314"/>
        <v>0.53516216906948999</v>
      </c>
      <c r="T1797" s="10">
        <f t="shared" si="315"/>
        <v>0.14300650439086626</v>
      </c>
      <c r="U1797" s="10">
        <f>(C1797 - $AP$12 ) / $AQ$12</f>
        <v>5.5279779042032056</v>
      </c>
      <c r="V1797" s="10">
        <f>(D1797 - $AP$13 ) / $AQ$13</f>
        <v>9.9663337936430549E-2</v>
      </c>
      <c r="W1797" s="10">
        <f>(E1797 - $AP$14 ) / $AQ$14</f>
        <v>0.44143448205057684</v>
      </c>
      <c r="X1797" s="10">
        <f>(F1797 - $AP$15 ) / $AQ$15</f>
        <v>1.1017578637485927</v>
      </c>
      <c r="Y1797" s="10">
        <f>(G1797 - $AP$16 ) / $AQ$16</f>
        <v>0.71104567415565889</v>
      </c>
      <c r="Z1797" s="10">
        <f>(H1797 - $AP$17) / $AQ$17</f>
        <v>0.15362467811637512</v>
      </c>
      <c r="AA1797" s="10">
        <f t="shared" si="316"/>
        <v>0.13337965852361625</v>
      </c>
      <c r="AB1797" s="10">
        <f t="shared" si="317"/>
        <v>0.53329556821061608</v>
      </c>
      <c r="AC1797" s="10">
        <f t="shared" si="318"/>
        <v>-0.62867947153458748</v>
      </c>
      <c r="AD1797" s="10">
        <f t="shared" si="319"/>
        <v>1</v>
      </c>
    </row>
    <row r="1798" spans="1:30" x14ac:dyDescent="0.3">
      <c r="A1798" t="s">
        <v>1</v>
      </c>
      <c r="B1798">
        <f t="shared" si="309"/>
        <v>0</v>
      </c>
      <c r="C1798" s="10">
        <v>1.1374273859999999</v>
      </c>
      <c r="D1798" s="10">
        <v>5.4631739999999998E-2</v>
      </c>
      <c r="E1798" s="10">
        <v>3.3225589480000002</v>
      </c>
      <c r="F1798" s="10">
        <v>1.2297117150000001</v>
      </c>
      <c r="G1798" s="10">
        <v>0.59662288900000005</v>
      </c>
      <c r="H1798" s="10">
        <v>2.6800877000000001E-2</v>
      </c>
      <c r="I1798" s="10">
        <f>MIN($AF1816, MAX($AF1815, C1798))</f>
        <v>1.1374273859999999</v>
      </c>
      <c r="J1798" s="10">
        <f>MIN($AF1819, MAX($AF1818, D1798))</f>
        <v>5.4631739999999998E-2</v>
      </c>
      <c r="K1798" s="10">
        <f>MIN($AF1822, MAX($AF1821, E1798))</f>
        <v>3.3225589480000002</v>
      </c>
      <c r="L1798" s="10">
        <f>MIN($AF1825, MAX($AF1824, F1798))</f>
        <v>1.2297117150000001</v>
      </c>
      <c r="M1798" s="10">
        <f>MIN($AF1828, MAX($AF1827, G1798))</f>
        <v>0.59662288900000005</v>
      </c>
      <c r="N1798" s="10">
        <f>MIN($AF1831, MAX($AF1830, H1798))</f>
        <v>2.6800877000000001E-2</v>
      </c>
      <c r="O1798" s="10">
        <f t="shared" si="310"/>
        <v>0.75960294978974663</v>
      </c>
      <c r="P1798" s="10">
        <f t="shared" si="311"/>
        <v>5.3191644380470443E-2</v>
      </c>
      <c r="Q1798" s="10">
        <f t="shared" si="312"/>
        <v>1.4638475759606302</v>
      </c>
      <c r="R1798" s="10">
        <f t="shared" si="313"/>
        <v>0.80187230133043963</v>
      </c>
      <c r="S1798" s="10">
        <f t="shared" si="314"/>
        <v>0.46789070421599027</v>
      </c>
      <c r="T1798" s="10">
        <f t="shared" si="315"/>
        <v>2.6448024124339296E-2</v>
      </c>
      <c r="U1798" s="10">
        <f>(C1798 - $AP$12 ) / $AQ$12</f>
        <v>0.31332478706828321</v>
      </c>
      <c r="V1798" s="10">
        <f>(D1798 - $AP$13 ) / $AQ$13</f>
        <v>7.75426409067142E-2</v>
      </c>
      <c r="W1798" s="10">
        <f>(E1798 - $AP$14 ) / $AQ$14</f>
        <v>4.1918187736737913</v>
      </c>
      <c r="X1798" s="10">
        <f>(F1798 - $AP$15 ) / $AQ$15</f>
        <v>0.26491742160222226</v>
      </c>
      <c r="Y1798" s="10">
        <f>(G1798 - $AP$16 ) / $AQ$16</f>
        <v>0.48304535000443954</v>
      </c>
      <c r="Z1798" s="10">
        <f>(H1798 - $AP$17) / $AQ$17</f>
        <v>-0.15392486734201377</v>
      </c>
      <c r="AA1798" s="10">
        <f t="shared" si="316"/>
        <v>7.5599349039323083E-3</v>
      </c>
      <c r="AB1798" s="10">
        <f t="shared" si="317"/>
        <v>0.50188997472457508</v>
      </c>
      <c r="AC1798" s="10">
        <f t="shared" si="318"/>
        <v>-0.69693429207186797</v>
      </c>
      <c r="AD1798" s="10">
        <f t="shared" si="319"/>
        <v>1</v>
      </c>
    </row>
    <row r="1799" spans="1:30" x14ac:dyDescent="0.3">
      <c r="A1799" t="s">
        <v>3</v>
      </c>
      <c r="B1799">
        <f t="shared" si="309"/>
        <v>0</v>
      </c>
      <c r="C1799" s="10">
        <v>1.2203719120000001</v>
      </c>
      <c r="D1799" s="10">
        <v>6.2318314E-2</v>
      </c>
      <c r="E1799" s="10">
        <v>3.4108527130000001</v>
      </c>
      <c r="F1799" s="10">
        <v>1.6842233600000001</v>
      </c>
      <c r="G1799" s="10">
        <v>0.499748996</v>
      </c>
      <c r="H1799" s="10">
        <v>2.8382457E-2</v>
      </c>
      <c r="I1799" s="10">
        <f>MIN($AF1817, MAX($AF1816, C1799))</f>
        <v>1.2203719120000001</v>
      </c>
      <c r="J1799" s="10">
        <f>MIN($AF1820, MAX($AF1819, D1799))</f>
        <v>6.2318314E-2</v>
      </c>
      <c r="K1799" s="10">
        <f>MIN($AF1823, MAX($AF1822, E1799))</f>
        <v>3.4108527130000001</v>
      </c>
      <c r="L1799" s="10">
        <f>MIN($AF1826, MAX($AF1825, F1799))</f>
        <v>1.6842233600000001</v>
      </c>
      <c r="M1799" s="10">
        <f>MIN($AF1829, MAX($AF1828, G1799))</f>
        <v>0.499748996</v>
      </c>
      <c r="N1799" s="10">
        <f>MIN($AF1832, MAX($AF1831, H1799))</f>
        <v>2.8382457E-2</v>
      </c>
      <c r="O1799" s="10">
        <f t="shared" si="310"/>
        <v>0.79767470978087973</v>
      </c>
      <c r="P1799" s="10">
        <f t="shared" si="311"/>
        <v>6.0453608606274141E-2</v>
      </c>
      <c r="Q1799" s="10">
        <f t="shared" si="312"/>
        <v>1.4840680297242372</v>
      </c>
      <c r="R1799" s="10">
        <f t="shared" si="313"/>
        <v>0.98739143472292601</v>
      </c>
      <c r="S1799" s="10">
        <f t="shared" si="314"/>
        <v>0.40529775810593394</v>
      </c>
      <c r="T1799" s="10">
        <f t="shared" si="315"/>
        <v>2.7987137726564797E-2</v>
      </c>
      <c r="U1799" s="10">
        <f>(C1799 - $AP$12 ) / $AQ$12</f>
        <v>0.48057758553130647</v>
      </c>
      <c r="V1799" s="10">
        <f>(D1799 - $AP$13 ) / $AQ$13</f>
        <v>9.6023175332708849E-2</v>
      </c>
      <c r="W1799" s="10">
        <f>(E1799 - $AP$14 ) / $AQ$14</f>
        <v>4.3270286981589114</v>
      </c>
      <c r="X1799" s="10">
        <f>(F1799 - $AP$15 ) / $AQ$15</f>
        <v>0.70781911600206426</v>
      </c>
      <c r="Y1799" s="10">
        <f>(G1799 - $AP$16 ) / $AQ$16</f>
        <v>0.28424402211987654</v>
      </c>
      <c r="Z1799" s="10">
        <f>(H1799 - $AP$17) / $AQ$17</f>
        <v>-0.15009291607366607</v>
      </c>
      <c r="AA1799" s="10">
        <f t="shared" si="316"/>
        <v>1.159542881014985E-2</v>
      </c>
      <c r="AB1799" s="10">
        <f t="shared" si="317"/>
        <v>0.50289882472273606</v>
      </c>
      <c r="AC1799" s="10">
        <f t="shared" si="318"/>
        <v>-0.69896170161702686</v>
      </c>
      <c r="AD1799" s="10">
        <f t="shared" si="319"/>
        <v>1</v>
      </c>
    </row>
    <row r="1800" spans="1:30" x14ac:dyDescent="0.3">
      <c r="A1800" t="s">
        <v>3</v>
      </c>
      <c r="B1800">
        <f t="shared" si="309"/>
        <v>0</v>
      </c>
      <c r="C1800" s="10">
        <v>1.1948404619999999</v>
      </c>
      <c r="D1800" s="10">
        <v>6.7331505999999999E-2</v>
      </c>
      <c r="E1800" s="10">
        <v>3.4724432850000002</v>
      </c>
      <c r="F1800" s="10">
        <v>1.7954398600000001</v>
      </c>
      <c r="G1800" s="10">
        <v>0.39394821099999999</v>
      </c>
      <c r="H1800" s="10">
        <v>2.9014036E-2</v>
      </c>
      <c r="I1800" s="10">
        <f>MIN($AF1818, MAX($AF1817, C1800))</f>
        <v>1.1948404619999999</v>
      </c>
      <c r="J1800" s="10">
        <f>MIN($AF1821, MAX($AF1820, D1800))</f>
        <v>6.7331505999999999E-2</v>
      </c>
      <c r="K1800" s="10">
        <f>MIN($AF1824, MAX($AF1823, E1800))</f>
        <v>3.4724432850000002</v>
      </c>
      <c r="L1800" s="10">
        <f>MIN($AF1827, MAX($AF1826, F1800))</f>
        <v>1.7954398600000001</v>
      </c>
      <c r="M1800" s="10">
        <f>MIN($AF1830, MAX($AF1829, G1800))</f>
        <v>0.39394821099999999</v>
      </c>
      <c r="N1800" s="10">
        <f>MIN($AF1833, MAX($AF1832, H1800))</f>
        <v>2.9014036E-2</v>
      </c>
      <c r="O1800" s="10">
        <f t="shared" si="310"/>
        <v>0.78610936142550003</v>
      </c>
      <c r="P1800" s="10">
        <f t="shared" si="311"/>
        <v>6.5161613849981967E-2</v>
      </c>
      <c r="Q1800" s="10">
        <f t="shared" si="312"/>
        <v>1.4979348554930572</v>
      </c>
      <c r="R1800" s="10">
        <f t="shared" si="313"/>
        <v>1.0279894681070243</v>
      </c>
      <c r="S1800" s="10">
        <f t="shared" si="314"/>
        <v>0.33214016028521903</v>
      </c>
      <c r="T1800" s="10">
        <f t="shared" si="315"/>
        <v>2.8601097186482346E-2</v>
      </c>
      <c r="U1800" s="10">
        <f>(C1800 - $AP$12 ) / $AQ$12</f>
        <v>0.42909490587480004</v>
      </c>
      <c r="V1800" s="10">
        <f>(D1800 - $AP$13 ) / $AQ$13</f>
        <v>0.10807620017057822</v>
      </c>
      <c r="W1800" s="10">
        <f>(E1800 - $AP$14 ) / $AQ$14</f>
        <v>4.4213463047205463</v>
      </c>
      <c r="X1800" s="10">
        <f>(F1800 - $AP$15 ) / $AQ$15</f>
        <v>0.81619472493771661</v>
      </c>
      <c r="Y1800" s="10">
        <f>(G1800 - $AP$16 ) / $AQ$16</f>
        <v>6.7123228293317488E-2</v>
      </c>
      <c r="Z1800" s="10">
        <f>(H1800 - $AP$17) / $AQ$17</f>
        <v>-0.14856268684080287</v>
      </c>
      <c r="AA1800" s="10">
        <f t="shared" si="316"/>
        <v>1.0353249056275576E-2</v>
      </c>
      <c r="AB1800" s="10">
        <f t="shared" si="317"/>
        <v>0.5025882891442679</v>
      </c>
      <c r="AC1800" s="10">
        <f t="shared" si="318"/>
        <v>-0.69833720374899433</v>
      </c>
      <c r="AD1800" s="10">
        <f t="shared" si="319"/>
        <v>1</v>
      </c>
    </row>
    <row r="1801" spans="1:30" x14ac:dyDescent="0.3">
      <c r="A1801" t="s">
        <v>1</v>
      </c>
      <c r="B1801">
        <f t="shared" si="309"/>
        <v>0</v>
      </c>
      <c r="C1801" s="10">
        <v>1.1032626430000001</v>
      </c>
      <c r="D1801" s="10">
        <v>6.2969786E-2</v>
      </c>
      <c r="E1801" s="10">
        <v>3.652800295</v>
      </c>
      <c r="F1801" s="10">
        <v>1.1956152410000001</v>
      </c>
      <c r="G1801" s="10">
        <v>0.51586522700000004</v>
      </c>
      <c r="H1801" s="10">
        <v>2.7910871E-2</v>
      </c>
      <c r="I1801" s="10">
        <f>MIN($AF1819, MAX($AF1818, C1801))</f>
        <v>1.1032626430000001</v>
      </c>
      <c r="J1801" s="10">
        <f>MIN($AF1822, MAX($AF1821, D1801))</f>
        <v>6.2969786E-2</v>
      </c>
      <c r="K1801" s="10">
        <f>MIN($AF1825, MAX($AF1824, E1801))</f>
        <v>3.652800295</v>
      </c>
      <c r="L1801" s="10">
        <f>MIN($AF1828, MAX($AF1827, F1801))</f>
        <v>1.1956152410000001</v>
      </c>
      <c r="M1801" s="10">
        <f>MIN($AF1831, MAX($AF1830, G1801))</f>
        <v>0.51586522700000004</v>
      </c>
      <c r="N1801" s="10">
        <f>MIN($AF1834, MAX($AF1833, H1801))</f>
        <v>2.7910871E-2</v>
      </c>
      <c r="O1801" s="10">
        <f t="shared" si="310"/>
        <v>0.7434897786039032</v>
      </c>
      <c r="P1801" s="10">
        <f t="shared" si="311"/>
        <v>6.1066675625662842E-2</v>
      </c>
      <c r="Q1801" s="10">
        <f t="shared" si="312"/>
        <v>1.5374692523196889</v>
      </c>
      <c r="R1801" s="10">
        <f t="shared" si="313"/>
        <v>0.786462299279998</v>
      </c>
      <c r="S1801" s="10">
        <f t="shared" si="314"/>
        <v>0.41598638287252709</v>
      </c>
      <c r="T1801" s="10">
        <f t="shared" si="315"/>
        <v>2.7528461912325327E-2</v>
      </c>
      <c r="U1801" s="10">
        <f>(C1801 - $AP$12 ) / $AQ$12</f>
        <v>0.24443357566368795</v>
      </c>
      <c r="V1801" s="10">
        <f>(D1801 - $AP$13 ) / $AQ$13</f>
        <v>9.7589484422242301E-2</v>
      </c>
      <c r="W1801" s="10">
        <f>(E1801 - $AP$14 ) / $AQ$14</f>
        <v>4.6975386009994748</v>
      </c>
      <c r="X1801" s="10">
        <f>(F1801 - $AP$15 ) / $AQ$15</f>
        <v>0.23169190081790844</v>
      </c>
      <c r="Y1801" s="10">
        <f>(G1801 - $AP$16 ) / $AQ$16</f>
        <v>0.31731720648436124</v>
      </c>
      <c r="Z1801" s="10">
        <f>(H1801 - $AP$17) / $AQ$17</f>
        <v>-0.151235504226548</v>
      </c>
      <c r="AA1801" s="10">
        <f t="shared" si="316"/>
        <v>5.8977201824449909E-3</v>
      </c>
      <c r="AB1801" s="10">
        <f t="shared" si="317"/>
        <v>0.50147442577185508</v>
      </c>
      <c r="AC1801" s="10">
        <f t="shared" si="318"/>
        <v>-0.69610038853278533</v>
      </c>
      <c r="AD1801" s="10">
        <f t="shared" si="319"/>
        <v>1</v>
      </c>
    </row>
    <row r="1802" spans="1:30" x14ac:dyDescent="0.3">
      <c r="A1802" t="s">
        <v>3</v>
      </c>
      <c r="B1802">
        <f t="shared" si="309"/>
        <v>0</v>
      </c>
      <c r="C1802" s="10">
        <v>1.045888755</v>
      </c>
      <c r="D1802" s="10">
        <v>7.1082536000000002E-2</v>
      </c>
      <c r="E1802" s="10">
        <v>3.474850478</v>
      </c>
      <c r="F1802" s="10">
        <v>2.149665631</v>
      </c>
      <c r="G1802" s="10">
        <v>0.44154025699999999</v>
      </c>
      <c r="H1802" s="10">
        <v>3.1015757000000001E-2</v>
      </c>
      <c r="I1802" s="10">
        <f>MIN($AF1820, MAX($AF1819, C1802))</f>
        <v>1.045888755</v>
      </c>
      <c r="J1802" s="10">
        <f>MIN($AF1823, MAX($AF1822, D1802))</f>
        <v>7.1082536000000002E-2</v>
      </c>
      <c r="K1802" s="10">
        <f>MIN($AF1826, MAX($AF1825, E1802))</f>
        <v>3.474850478</v>
      </c>
      <c r="L1802" s="10">
        <f>MIN($AF1829, MAX($AF1828, F1802))</f>
        <v>2.149665631</v>
      </c>
      <c r="M1802" s="10">
        <f>MIN($AF1832, MAX($AF1831, G1802))</f>
        <v>0.44154025699999999</v>
      </c>
      <c r="N1802" s="10">
        <f>MIN($AF1835, MAX($AF1834, H1802))</f>
        <v>3.1015757000000001E-2</v>
      </c>
      <c r="O1802" s="10">
        <f t="shared" si="310"/>
        <v>0.71583229410596794</v>
      </c>
      <c r="P1802" s="10">
        <f t="shared" si="311"/>
        <v>6.8669852922071742E-2</v>
      </c>
      <c r="Q1802" s="10">
        <f t="shared" si="312"/>
        <v>1.4984729384311706</v>
      </c>
      <c r="R1802" s="10">
        <f t="shared" si="313"/>
        <v>1.1472962983144608</v>
      </c>
      <c r="S1802" s="10">
        <f t="shared" si="314"/>
        <v>0.36571216486557312</v>
      </c>
      <c r="T1802" s="10">
        <f t="shared" si="315"/>
        <v>3.0544488138210275E-2</v>
      </c>
      <c r="U1802" s="10">
        <f>(C1802 - $AP$12 ) / $AQ$12</f>
        <v>0.12874247717330572</v>
      </c>
      <c r="V1802" s="10">
        <f>(D1802 - $AP$13 ) / $AQ$13</f>
        <v>0.11709465742447817</v>
      </c>
      <c r="W1802" s="10">
        <f>(E1802 - $AP$14 ) / $AQ$14</f>
        <v>4.4250325942762254</v>
      </c>
      <c r="X1802" s="10">
        <f>(F1802 - $AP$15 ) / $AQ$15</f>
        <v>1.1613722267726596</v>
      </c>
      <c r="Y1802" s="10">
        <f>(G1802 - $AP$16 ) / $AQ$16</f>
        <v>0.16479001599579166</v>
      </c>
      <c r="Z1802" s="10">
        <f>(H1802 - $AP$17) / $AQ$17</f>
        <v>-0.14371279159375355</v>
      </c>
      <c r="AA1802" s="10">
        <f t="shared" si="316"/>
        <v>3.1063126409755556E-3</v>
      </c>
      <c r="AB1802" s="10">
        <f t="shared" si="317"/>
        <v>0.50077657753579941</v>
      </c>
      <c r="AC1802" s="10">
        <f t="shared" si="318"/>
        <v>-0.69470154302722609</v>
      </c>
      <c r="AD1802" s="10">
        <f t="shared" si="319"/>
        <v>1</v>
      </c>
    </row>
    <row r="1803" spans="1:30" x14ac:dyDescent="0.3">
      <c r="A1803" t="s">
        <v>2</v>
      </c>
      <c r="B1803">
        <f t="shared" si="309"/>
        <v>0</v>
      </c>
      <c r="C1803" s="10">
        <v>0.82913072300000001</v>
      </c>
      <c r="D1803" s="10">
        <v>4.3357079999999997E-3</v>
      </c>
      <c r="E1803" s="10">
        <v>0.61863469500000001</v>
      </c>
      <c r="F1803" s="10">
        <v>2.9605747330000001</v>
      </c>
      <c r="G1803" s="10">
        <v>0.48228105900000001</v>
      </c>
      <c r="H1803" s="10">
        <v>3.5328613000000002E-2</v>
      </c>
      <c r="I1803" s="10">
        <f>MIN($AF1821, MAX($AF1820, C1803))</f>
        <v>0.82913072300000001</v>
      </c>
      <c r="J1803" s="10">
        <f>MIN($AF1824, MAX($AF1823, D1803))</f>
        <v>4.3357079999999997E-3</v>
      </c>
      <c r="K1803" s="10">
        <f>MIN($AF1827, MAX($AF1826, E1803))</f>
        <v>0.61863469500000001</v>
      </c>
      <c r="L1803" s="10">
        <f>MIN($AF1830, MAX($AF1829, F1803))</f>
        <v>2.9605747330000001</v>
      </c>
      <c r="M1803" s="10">
        <f>MIN($AF1833, MAX($AF1832, G1803))</f>
        <v>0.48228105900000001</v>
      </c>
      <c r="N1803" s="10">
        <f>MIN($AF1836, MAX($AF1835, H1803))</f>
        <v>3.5328613000000002E-2</v>
      </c>
      <c r="O1803" s="10">
        <f t="shared" si="310"/>
        <v>0.60384083924398291</v>
      </c>
      <c r="P1803" s="10">
        <f t="shared" si="311"/>
        <v>4.3263358981022052E-3</v>
      </c>
      <c r="Q1803" s="10">
        <f t="shared" si="312"/>
        <v>0.48158301304063972</v>
      </c>
      <c r="R1803" s="10">
        <f t="shared" si="313"/>
        <v>1.3763891493313423</v>
      </c>
      <c r="S1803" s="10">
        <f t="shared" si="314"/>
        <v>0.3935821573409447</v>
      </c>
      <c r="T1803" s="10">
        <f t="shared" si="315"/>
        <v>3.4718876807811876E-2</v>
      </c>
      <c r="U1803" s="10">
        <f>(C1803 - $AP$12 ) / $AQ$12</f>
        <v>-0.30833745069725066</v>
      </c>
      <c r="V1803" s="10">
        <f>(D1803 - $AP$13 ) / $AQ$13</f>
        <v>-4.3382175645748366E-2</v>
      </c>
      <c r="W1803" s="10">
        <f>(E1803 - $AP$14 ) / $AQ$14</f>
        <v>5.1125554151252021E-2</v>
      </c>
      <c r="X1803" s="10">
        <f>(F1803 - $AP$15 ) / $AQ$15</f>
        <v>1.9515676359135066</v>
      </c>
      <c r="Y1803" s="10">
        <f>(G1803 - $AP$16 ) / $AQ$16</f>
        <v>0.24839691240370271</v>
      </c>
      <c r="Z1803" s="10">
        <f>(H1803 - $AP$17) / $AQ$17</f>
        <v>-0.1332633334446868</v>
      </c>
      <c r="AA1803" s="10">
        <f t="shared" si="316"/>
        <v>-7.439599903749883E-3</v>
      </c>
      <c r="AB1803" s="10">
        <f t="shared" si="317"/>
        <v>0.49814010860243901</v>
      </c>
      <c r="AC1803" s="10">
        <f t="shared" si="318"/>
        <v>-0.68943429904795661</v>
      </c>
      <c r="AD1803" s="10">
        <f t="shared" si="319"/>
        <v>0</v>
      </c>
    </row>
    <row r="1804" spans="1:30" x14ac:dyDescent="0.3">
      <c r="A1804" t="s">
        <v>6</v>
      </c>
      <c r="B1804">
        <f t="shared" si="309"/>
        <v>1</v>
      </c>
      <c r="C1804" s="10">
        <v>0.110881626</v>
      </c>
      <c r="D1804" s="10">
        <v>-7.6478519999999994E-2</v>
      </c>
      <c r="E1804" s="10">
        <v>0.13982382400000001</v>
      </c>
      <c r="F1804" s="10">
        <v>7.0171120089999999</v>
      </c>
      <c r="G1804" s="10">
        <v>1</v>
      </c>
      <c r="H1804" s="10">
        <v>-0.538154464</v>
      </c>
      <c r="I1804" s="10">
        <f>MIN($AF1822, MAX($AF1821, C1804))</f>
        <v>0.110881626</v>
      </c>
      <c r="J1804" s="10">
        <f>MIN($AF1825, MAX($AF1824, D1804))</f>
        <v>-7.6478519999999994E-2</v>
      </c>
      <c r="K1804" s="10">
        <f>MIN($AF1828, MAX($AF1827, E1804))</f>
        <v>0.13982382400000001</v>
      </c>
      <c r="L1804" s="10">
        <f>MIN($AF1831, MAX($AF1830, F1804))</f>
        <v>7.0171120089999999</v>
      </c>
      <c r="M1804" s="10">
        <f>MIN($AF1834, MAX($AF1833, G1804))</f>
        <v>1</v>
      </c>
      <c r="N1804" s="10">
        <f>MIN($AF1837, MAX($AF1836, H1804))</f>
        <v>-0.538154464</v>
      </c>
      <c r="O1804" s="10">
        <f t="shared" si="310"/>
        <v>0.10515395772620556</v>
      </c>
      <c r="P1804" s="10">
        <f t="shared" si="311"/>
        <v>-7.3695084070024272E-2</v>
      </c>
      <c r="Q1804" s="10">
        <f t="shared" si="312"/>
        <v>0.1308737101129365</v>
      </c>
      <c r="R1804" s="10">
        <f t="shared" si="313"/>
        <v>2.0815782583989142</v>
      </c>
      <c r="S1804" s="10">
        <f t="shared" si="314"/>
        <v>0.69314718055994529</v>
      </c>
      <c r="T1804" s="10">
        <f t="shared" si="315"/>
        <v>-0.43058329777004256</v>
      </c>
      <c r="U1804" s="10">
        <f>(C1804 - $AP$12 ) / $AQ$12</f>
        <v>-1.7566448587929853</v>
      </c>
      <c r="V1804" s="10">
        <f>(D1804 - $AP$13 ) / $AQ$13</f>
        <v>-0.23768071783947214</v>
      </c>
      <c r="W1804" s="10">
        <f>(E1804 - $AP$14 ) / $AQ$14</f>
        <v>-0.68210834645956553</v>
      </c>
      <c r="X1804" s="10">
        <f>(F1804 - $AP$15 ) / $AQ$15</f>
        <v>5.9044855703627315</v>
      </c>
      <c r="Y1804" s="10">
        <f>(G1804 - $AP$16 ) / $AQ$16</f>
        <v>1.3108422189197697</v>
      </c>
      <c r="Z1804" s="10">
        <f>(H1804 - $AP$17) / $AQ$17</f>
        <v>-1.5227341185368708</v>
      </c>
      <c r="AA1804" s="10">
        <f t="shared" si="316"/>
        <v>-4.2384520248339559E-2</v>
      </c>
      <c r="AB1804" s="10">
        <f t="shared" si="317"/>
        <v>0.48940545593566293</v>
      </c>
      <c r="AC1804" s="10">
        <f t="shared" si="318"/>
        <v>-0.71456397982225561</v>
      </c>
      <c r="AD1804" s="10">
        <f t="shared" si="319"/>
        <v>0</v>
      </c>
    </row>
    <row r="1805" spans="1:30" x14ac:dyDescent="0.3">
      <c r="A1805" t="s">
        <v>6</v>
      </c>
      <c r="B1805">
        <f t="shared" si="309"/>
        <v>1</v>
      </c>
      <c r="C1805" s="10">
        <v>0.9712383</v>
      </c>
      <c r="D1805" s="10">
        <v>4.5389915000000003E-2</v>
      </c>
      <c r="E1805" s="10">
        <v>0.29261105100000001</v>
      </c>
      <c r="F1805" s="10">
        <v>4.6303947169999997</v>
      </c>
      <c r="G1805" s="10">
        <v>1</v>
      </c>
      <c r="H1805" s="10">
        <v>0.189189786</v>
      </c>
      <c r="I1805" s="10">
        <f>MIN($AF1823, MAX($AF1822, C1805))</f>
        <v>0.9712383</v>
      </c>
      <c r="J1805" s="10">
        <f>MIN($AF1826, MAX($AF1825, D1805))</f>
        <v>4.5389915000000003E-2</v>
      </c>
      <c r="K1805" s="10">
        <f>MIN($AF1829, MAX($AF1828, E1805))</f>
        <v>0.29261105100000001</v>
      </c>
      <c r="L1805" s="10">
        <f>MIN($AF1832, MAX($AF1831, F1805))</f>
        <v>4.6303947169999997</v>
      </c>
      <c r="M1805" s="10">
        <f>MIN($AF1835, MAX($AF1834, G1805))</f>
        <v>1</v>
      </c>
      <c r="N1805" s="10">
        <f>MIN($AF1838, MAX($AF1837, H1805))</f>
        <v>0.189189786</v>
      </c>
      <c r="O1805" s="10">
        <f t="shared" si="310"/>
        <v>0.67866192395726876</v>
      </c>
      <c r="P1805" s="10">
        <f t="shared" si="311"/>
        <v>4.438994022508929E-2</v>
      </c>
      <c r="Q1805" s="10">
        <f t="shared" si="312"/>
        <v>0.25666424324535858</v>
      </c>
      <c r="R1805" s="10">
        <f t="shared" si="313"/>
        <v>1.7281795492855108</v>
      </c>
      <c r="S1805" s="10">
        <f t="shared" si="314"/>
        <v>0.69314718055994529</v>
      </c>
      <c r="T1805" s="10">
        <f t="shared" si="315"/>
        <v>0.17327222313754717</v>
      </c>
      <c r="U1805" s="10">
        <f>(C1805 - $AP$12 ) / $AQ$12</f>
        <v>-2.1785810917555978E-2</v>
      </c>
      <c r="V1805" s="10">
        <f>(D1805 - $AP$13 ) / $AQ$13</f>
        <v>5.5322876279258852E-2</v>
      </c>
      <c r="W1805" s="10">
        <f>(E1805 - $AP$14 ) / $AQ$14</f>
        <v>-0.44813543314047671</v>
      </c>
      <c r="X1805" s="10">
        <f>(F1805 - $AP$15 ) / $AQ$15</f>
        <v>3.5787340867451833</v>
      </c>
      <c r="Y1805" s="10">
        <f>(G1805 - $AP$16 ) / $AQ$16</f>
        <v>1.3108422189197697</v>
      </c>
      <c r="Z1805" s="10">
        <f>(H1805 - $AP$17) / $AQ$17</f>
        <v>0.23952117130803902</v>
      </c>
      <c r="AA1805" s="10">
        <f t="shared" si="316"/>
        <v>-5.256504405768825E-4</v>
      </c>
      <c r="AB1805" s="10">
        <f t="shared" si="317"/>
        <v>0.4998685873928817</v>
      </c>
      <c r="AC1805" s="10">
        <f t="shared" si="318"/>
        <v>-0.6934100403187814</v>
      </c>
      <c r="AD1805" s="10">
        <f t="shared" si="319"/>
        <v>0</v>
      </c>
    </row>
    <row r="1806" spans="1:30" x14ac:dyDescent="0.3">
      <c r="A1806" t="s">
        <v>2</v>
      </c>
      <c r="B1806">
        <f t="shared" si="309"/>
        <v>0</v>
      </c>
      <c r="C1806" s="10">
        <v>1.1079995170000001</v>
      </c>
      <c r="D1806" s="10">
        <v>-1.4399561999999999E-2</v>
      </c>
      <c r="E1806" s="10">
        <v>0.90253218000000002</v>
      </c>
      <c r="F1806" s="10">
        <v>2.8758727350000002</v>
      </c>
      <c r="G1806" s="10">
        <v>0.68127786000000001</v>
      </c>
      <c r="H1806" s="10">
        <v>-3.1296582000000003E-2</v>
      </c>
      <c r="I1806" s="10">
        <f>MIN($AF1824, MAX($AF1823, C1806))</f>
        <v>1.1079995170000001</v>
      </c>
      <c r="J1806" s="10">
        <f>MIN($AF1827, MAX($AF1826, D1806))</f>
        <v>-1.4399561999999999E-2</v>
      </c>
      <c r="K1806" s="10">
        <f>MIN($AF1830, MAX($AF1829, E1806))</f>
        <v>0.90253218000000002</v>
      </c>
      <c r="L1806" s="10">
        <f>MIN($AF1833, MAX($AF1832, F1806))</f>
        <v>2.8758727350000002</v>
      </c>
      <c r="M1806" s="10">
        <f>MIN($AF1836, MAX($AF1835, G1806))</f>
        <v>0.68127786000000001</v>
      </c>
      <c r="N1806" s="10">
        <f>MIN($AF1839, MAX($AF1838, H1806))</f>
        <v>-3.1296582000000003E-2</v>
      </c>
      <c r="O1806" s="10">
        <f t="shared" si="310"/>
        <v>0.74573940155195495</v>
      </c>
      <c r="P1806" s="10">
        <f t="shared" si="311"/>
        <v>-1.4296872918396744E-2</v>
      </c>
      <c r="Q1806" s="10">
        <f t="shared" si="312"/>
        <v>0.6431857251967249</v>
      </c>
      <c r="R1806" s="10">
        <f t="shared" si="313"/>
        <v>1.3547708593821417</v>
      </c>
      <c r="S1806" s="10">
        <f t="shared" si="314"/>
        <v>0.51955413523443206</v>
      </c>
      <c r="T1806" s="10">
        <f t="shared" si="315"/>
        <v>-3.0816828070843183E-2</v>
      </c>
      <c r="U1806" s="10">
        <f>(C1806 - $AP$12 ) / $AQ$12</f>
        <v>0.25398520577929962</v>
      </c>
      <c r="V1806" s="10">
        <f>(D1806 - $AP$13 ) / $AQ$13</f>
        <v>-8.8426665195358467E-2</v>
      </c>
      <c r="W1806" s="10">
        <f>(E1806 - $AP$14 ) / $AQ$14</f>
        <v>0.48587604313952537</v>
      </c>
      <c r="X1806" s="10">
        <f>(F1806 - $AP$15 ) / $AQ$15</f>
        <v>1.8690292480725261</v>
      </c>
      <c r="Y1806" s="10">
        <f>(G1806 - $AP$16 ) / $AQ$16</f>
        <v>0.65677141928534633</v>
      </c>
      <c r="Z1806" s="10">
        <f>(H1806 - $AP$17) / $AQ$17</f>
        <v>-0.29468703663021228</v>
      </c>
      <c r="AA1806" s="10">
        <f t="shared" si="316"/>
        <v>6.1281829638167281E-3</v>
      </c>
      <c r="AB1806" s="10">
        <f t="shared" si="317"/>
        <v>0.50153204094635506</v>
      </c>
      <c r="AC1806" s="10">
        <f t="shared" si="318"/>
        <v>-0.69621596636281291</v>
      </c>
      <c r="AD1806" s="10">
        <f t="shared" si="319"/>
        <v>1</v>
      </c>
    </row>
    <row r="1807" spans="1:30" x14ac:dyDescent="0.3">
      <c r="A1807" t="s">
        <v>4</v>
      </c>
      <c r="B1807">
        <f t="shared" si="309"/>
        <v>1</v>
      </c>
      <c r="C1807" s="10">
        <v>1.6331433989999999</v>
      </c>
      <c r="D1807" s="10">
        <v>5.4119075000000003E-2</v>
      </c>
      <c r="E1807" s="10">
        <v>0.63829033099999999</v>
      </c>
      <c r="F1807" s="10">
        <v>1.3023510039999999</v>
      </c>
      <c r="G1807" s="10">
        <v>0.78100519000000002</v>
      </c>
      <c r="H1807" s="10">
        <v>7.7467804000000001E-2</v>
      </c>
      <c r="I1807" s="10">
        <f>MIN($AF1825, MAX($AF1824, C1807))</f>
        <v>1.6331433989999999</v>
      </c>
      <c r="J1807" s="10">
        <f>MIN($AF1828, MAX($AF1827, D1807))</f>
        <v>5.4119075000000003E-2</v>
      </c>
      <c r="K1807" s="10">
        <f>MIN($AF1831, MAX($AF1830, E1807))</f>
        <v>0.63829033099999999</v>
      </c>
      <c r="L1807" s="10">
        <f>MIN($AF1834, MAX($AF1833, F1807))</f>
        <v>1.3023510039999999</v>
      </c>
      <c r="M1807" s="10">
        <f>MIN($AF1837, MAX($AF1836, G1807))</f>
        <v>0.78100519000000002</v>
      </c>
      <c r="N1807" s="10">
        <f>MIN($AF1840, MAX($AF1839, H1807))</f>
        <v>7.7467804000000001E-2</v>
      </c>
      <c r="O1807" s="10">
        <f t="shared" si="310"/>
        <v>0.96817834124156632</v>
      </c>
      <c r="P1807" s="10">
        <f t="shared" si="311"/>
        <v>5.2705418121347263E-2</v>
      </c>
      <c r="Q1807" s="10">
        <f t="shared" si="312"/>
        <v>0.4936532169771865</v>
      </c>
      <c r="R1807" s="10">
        <f t="shared" si="313"/>
        <v>0.83393077652147773</v>
      </c>
      <c r="S1807" s="10">
        <f t="shared" si="314"/>
        <v>0.5771779183964848</v>
      </c>
      <c r="T1807" s="10">
        <f t="shared" si="315"/>
        <v>7.4613662270919187E-2</v>
      </c>
      <c r="U1807" s="10">
        <f>(C1807 - $AP$12 ) / $AQ$12</f>
        <v>1.3129072117985456</v>
      </c>
      <c r="V1807" s="10">
        <f>(D1807 - $AP$13 ) / $AQ$13</f>
        <v>7.6310060152075976E-2</v>
      </c>
      <c r="W1807" s="10">
        <f>(E1807 - $AP$14 ) / $AQ$14</f>
        <v>8.1225494495476974E-2</v>
      </c>
      <c r="X1807" s="10">
        <f>(F1807 - $AP$15 ) / $AQ$15</f>
        <v>0.33570122776432781</v>
      </c>
      <c r="Y1807" s="10">
        <f>(G1807 - $AP$16 ) / $AQ$16</f>
        <v>0.86142847410590573</v>
      </c>
      <c r="Z1807" s="10">
        <f>(H1807 - $AP$17) / $AQ$17</f>
        <v>-3.1165857250250648E-2</v>
      </c>
      <c r="AA1807" s="10">
        <f t="shared" si="316"/>
        <v>3.1677969524757703E-2</v>
      </c>
      <c r="AB1807" s="10">
        <f t="shared" si="317"/>
        <v>0.50791883018421269</v>
      </c>
      <c r="AC1807" s="10">
        <f t="shared" si="318"/>
        <v>-0.67743362727227852</v>
      </c>
      <c r="AD1807" s="10">
        <f t="shared" si="319"/>
        <v>1</v>
      </c>
    </row>
    <row r="1808" spans="1:30" x14ac:dyDescent="0.3">
      <c r="A1808" t="s">
        <v>4</v>
      </c>
      <c r="B1808">
        <f t="shared" si="309"/>
        <v>1</v>
      </c>
      <c r="C1808" s="10">
        <v>1.6134805729999999</v>
      </c>
      <c r="D1808" s="10">
        <v>2.0062927000000001E-2</v>
      </c>
      <c r="E1808" s="10">
        <v>0.57114876199999998</v>
      </c>
      <c r="F1808" s="10">
        <v>1.2042607350000001</v>
      </c>
      <c r="G1808" s="10">
        <v>0.74389611899999997</v>
      </c>
      <c r="H1808" s="10">
        <v>5.7032169000000001E-2</v>
      </c>
      <c r="I1808" s="10">
        <f>MIN($AF1826, MAX($AF1825, C1808))</f>
        <v>1.6134805729999999</v>
      </c>
      <c r="J1808" s="10">
        <f>MIN($AF1829, MAX($AF1828, D1808))</f>
        <v>2.0062927000000001E-2</v>
      </c>
      <c r="K1808" s="10">
        <f>MIN($AF1832, MAX($AF1831, E1808))</f>
        <v>0.57114876199999998</v>
      </c>
      <c r="L1808" s="10">
        <f>MIN($AF1835, MAX($AF1834, F1808))</f>
        <v>1.2042607350000001</v>
      </c>
      <c r="M1808" s="10">
        <f>MIN($AF1838, MAX($AF1837, G1808))</f>
        <v>0.74389611899999997</v>
      </c>
      <c r="N1808" s="10">
        <f>MIN($AF1841, MAX($AF1840, H1808))</f>
        <v>5.7032169000000001E-2</v>
      </c>
      <c r="O1808" s="10">
        <f t="shared" si="310"/>
        <v>0.96068288581625594</v>
      </c>
      <c r="P1808" s="10">
        <f t="shared" si="311"/>
        <v>1.9864318530491188E-2</v>
      </c>
      <c r="Q1808" s="10">
        <f t="shared" si="312"/>
        <v>0.45180704734294169</v>
      </c>
      <c r="R1808" s="10">
        <f t="shared" si="313"/>
        <v>0.79039218511037523</v>
      </c>
      <c r="S1808" s="10">
        <f t="shared" si="314"/>
        <v>0.55612175891915716</v>
      </c>
      <c r="T1808" s="10">
        <f t="shared" si="315"/>
        <v>5.5465140672859556E-2</v>
      </c>
      <c r="U1808" s="10">
        <f>(C1808 - $AP$12 ) / $AQ$12</f>
        <v>1.2732582701168305</v>
      </c>
      <c r="V1808" s="10">
        <f>(D1808 - $AP$13 ) / $AQ$13</f>
        <v>-5.5698274975802611E-3</v>
      </c>
      <c r="W1808" s="10">
        <f>(E1808 - $AP$14 ) / $AQ$14</f>
        <v>-2.1592711006378384E-2</v>
      </c>
      <c r="X1808" s="10">
        <f>(F1808 - $AP$15 ) / $AQ$15</f>
        <v>0.24011655612354682</v>
      </c>
      <c r="Y1808" s="10">
        <f>(G1808 - $AP$16 ) / $AQ$16</f>
        <v>0.78527449326648047</v>
      </c>
      <c r="Z1808" s="10">
        <f>(H1808 - $AP$17) / $AQ$17</f>
        <v>-8.0678596066966091E-2</v>
      </c>
      <c r="AA1808" s="10">
        <f t="shared" si="316"/>
        <v>3.0721315501537221E-2</v>
      </c>
      <c r="AB1808" s="10">
        <f t="shared" si="317"/>
        <v>0.507679724875019</v>
      </c>
      <c r="AC1808" s="10">
        <f t="shared" si="318"/>
        <v>-0.67790449307337741</v>
      </c>
      <c r="AD1808" s="10">
        <f t="shared" si="319"/>
        <v>1</v>
      </c>
    </row>
    <row r="1809" spans="1:30" x14ac:dyDescent="0.3">
      <c r="A1809" t="s">
        <v>4</v>
      </c>
      <c r="B1809">
        <f t="shared" si="309"/>
        <v>1</v>
      </c>
      <c r="C1809" s="10">
        <v>1.5763644539999999</v>
      </c>
      <c r="D1809" s="10">
        <v>2.4913266E-2</v>
      </c>
      <c r="E1809" s="10">
        <v>0.58920254400000005</v>
      </c>
      <c r="F1809" s="10">
        <v>1.1931510839999999</v>
      </c>
      <c r="G1809" s="10">
        <v>0.76999996699999995</v>
      </c>
      <c r="H1809" s="10">
        <v>5.9717377000000002E-2</v>
      </c>
      <c r="I1809" s="10">
        <f>MIN($AF1827, MAX($AF1826, C1809))</f>
        <v>1.5763644539999999</v>
      </c>
      <c r="J1809" s="10">
        <f>MIN($AF1830, MAX($AF1829, D1809))</f>
        <v>2.4913266E-2</v>
      </c>
      <c r="K1809" s="10">
        <f>MIN($AF1833, MAX($AF1832, E1809))</f>
        <v>0.58920254400000005</v>
      </c>
      <c r="L1809" s="10">
        <f>MIN($AF1836, MAX($AF1835, F1809))</f>
        <v>1.1931510839999999</v>
      </c>
      <c r="M1809" s="10">
        <f>MIN($AF1839, MAX($AF1838, G1809))</f>
        <v>0.76999996699999995</v>
      </c>
      <c r="N1809" s="10">
        <f>MIN($AF1842, MAX($AF1841, H1809))</f>
        <v>5.9717377000000002E-2</v>
      </c>
      <c r="O1809" s="10">
        <f t="shared" si="310"/>
        <v>0.9463792788247346</v>
      </c>
      <c r="P1809" s="10">
        <f t="shared" si="311"/>
        <v>2.460799047343578E-2</v>
      </c>
      <c r="Q1809" s="10">
        <f t="shared" si="312"/>
        <v>0.46323234576246219</v>
      </c>
      <c r="R1809" s="10">
        <f t="shared" si="313"/>
        <v>0.78533936081553557</v>
      </c>
      <c r="S1809" s="10">
        <f t="shared" si="314"/>
        <v>0.57097952794166973</v>
      </c>
      <c r="T1809" s="10">
        <f t="shared" si="315"/>
        <v>5.8002247101387169E-2</v>
      </c>
      <c r="U1809" s="10">
        <f>(C1809 - $AP$12 ) / $AQ$12</f>
        <v>1.1984157811641951</v>
      </c>
      <c r="V1809" s="10">
        <f>(D1809 - $AP$13 ) / $AQ$13</f>
        <v>6.091656131829202E-3</v>
      </c>
      <c r="W1809" s="10">
        <f>(E1809 - $AP$14 ) / $AQ$14</f>
        <v>6.054207220416474E-3</v>
      </c>
      <c r="X1809" s="10">
        <f>(F1809 - $AP$15 ) / $AQ$15</f>
        <v>0.2292906877300297</v>
      </c>
      <c r="Y1809" s="10">
        <f>(G1809 - $AP$16 ) / $AQ$16</f>
        <v>0.83884392755458936</v>
      </c>
      <c r="Z1809" s="10">
        <f>(H1809 - $AP$17) / $AQ$17</f>
        <v>-7.4172705627419927E-2</v>
      </c>
      <c r="AA1809" s="10">
        <f t="shared" si="316"/>
        <v>2.8915507701189492E-2</v>
      </c>
      <c r="AB1809" s="10">
        <f t="shared" si="317"/>
        <v>0.50722837329143955</v>
      </c>
      <c r="AC1809" s="10">
        <f t="shared" si="318"/>
        <v>-0.67879393639174401</v>
      </c>
      <c r="AD1809" s="10">
        <f t="shared" si="319"/>
        <v>1</v>
      </c>
    </row>
    <row r="1810" spans="1:30" x14ac:dyDescent="0.3">
      <c r="A1810" t="s">
        <v>4</v>
      </c>
      <c r="B1810">
        <f t="shared" si="309"/>
        <v>1</v>
      </c>
      <c r="C1810" s="10">
        <v>1.5550589420000001</v>
      </c>
      <c r="D1810" s="10">
        <v>2.7135347000000001E-2</v>
      </c>
      <c r="E1810" s="10">
        <v>0.63911635300000003</v>
      </c>
      <c r="F1810" s="10">
        <v>1.6185933429999999</v>
      </c>
      <c r="G1810" s="10">
        <v>0.80262805500000001</v>
      </c>
      <c r="H1810" s="10">
        <v>7.1970514999999999E-2</v>
      </c>
      <c r="I1810" s="10">
        <f>MIN($AF1828, MAX($AF1827, C1810))</f>
        <v>1.5550589420000001</v>
      </c>
      <c r="J1810" s="10">
        <f>MIN($AF1831, MAX($AF1830, D1810))</f>
        <v>2.7135347000000001E-2</v>
      </c>
      <c r="K1810" s="10">
        <f>MIN($AF1834, MAX($AF1833, E1810))</f>
        <v>0.63911635300000003</v>
      </c>
      <c r="L1810" s="10">
        <f>MIN($AF1837, MAX($AF1836, F1810))</f>
        <v>1.6185933429999999</v>
      </c>
      <c r="M1810" s="10">
        <f>MIN($AF1840, MAX($AF1839, G1810))</f>
        <v>0.80262805500000001</v>
      </c>
      <c r="N1810" s="10">
        <f>MIN($AF1843, MAX($AF1842, H1810))</f>
        <v>7.1970514999999999E-2</v>
      </c>
      <c r="O1810" s="10">
        <f t="shared" si="310"/>
        <v>0.93807529266550571</v>
      </c>
      <c r="P1810" s="10">
        <f t="shared" si="311"/>
        <v>2.6773710968018602E-2</v>
      </c>
      <c r="Q1810" s="10">
        <f t="shared" si="312"/>
        <v>0.49415728747995485</v>
      </c>
      <c r="R1810" s="10">
        <f t="shared" si="313"/>
        <v>0.96263728161016326</v>
      </c>
      <c r="S1810" s="10">
        <f t="shared" si="314"/>
        <v>0.58924563064937208</v>
      </c>
      <c r="T1810" s="10">
        <f t="shared" si="315"/>
        <v>6.9498557606170991E-2</v>
      </c>
      <c r="U1810" s="10">
        <f>(C1810 - $AP$12 ) / $AQ$12</f>
        <v>1.1554544589825784</v>
      </c>
      <c r="V1810" s="10">
        <f>(D1810 - $AP$13 ) / $AQ$13</f>
        <v>1.1434120071921188E-2</v>
      </c>
      <c r="W1810" s="10">
        <f>(E1810 - $AP$14 ) / $AQ$14</f>
        <v>8.2490435142679563E-2</v>
      </c>
      <c r="X1810" s="10">
        <f>(F1810 - $AP$15 ) / $AQ$15</f>
        <v>0.64386553845887395</v>
      </c>
      <c r="Y1810" s="10">
        <f>(G1810 - $AP$16 ) / $AQ$16</f>
        <v>0.90580218658454681</v>
      </c>
      <c r="Z1810" s="10">
        <f>(H1810 - $AP$17) / $AQ$17</f>
        <v>-4.4485033995039981E-2</v>
      </c>
      <c r="AA1810" s="10">
        <f t="shared" si="316"/>
        <v>2.787893219716113E-2</v>
      </c>
      <c r="AB1810" s="10">
        <f t="shared" si="317"/>
        <v>0.50696928165774946</v>
      </c>
      <c r="AC1810" s="10">
        <f t="shared" si="318"/>
        <v>-0.67930486567276149</v>
      </c>
      <c r="AD1810" s="10">
        <f t="shared" si="319"/>
        <v>1</v>
      </c>
    </row>
    <row r="1811" spans="1:30" x14ac:dyDescent="0.3">
      <c r="A1811" t="s">
        <v>4</v>
      </c>
      <c r="B1811">
        <f t="shared" si="309"/>
        <v>1</v>
      </c>
      <c r="C1811" s="10">
        <v>1.812724912</v>
      </c>
      <c r="D1811" s="10">
        <v>7.4310000000000001E-4</v>
      </c>
      <c r="E1811" s="10">
        <v>0.113119557</v>
      </c>
      <c r="F1811" s="10">
        <v>2.2053340600000002</v>
      </c>
      <c r="G1811" s="10">
        <v>0.74129092100000005</v>
      </c>
      <c r="H1811" s="10">
        <v>-3.9869223000000002E-2</v>
      </c>
      <c r="I1811" s="10">
        <f>MIN($AF1829, MAX($AF1828, C1811))</f>
        <v>1.812724912</v>
      </c>
      <c r="J1811" s="10">
        <f>MIN($AF1832, MAX($AF1831, D1811))</f>
        <v>7.4310000000000001E-4</v>
      </c>
      <c r="K1811" s="10">
        <f>MIN($AF1835, MAX($AF1834, E1811))</f>
        <v>0.113119557</v>
      </c>
      <c r="L1811" s="10">
        <f>MIN($AF1838, MAX($AF1837, F1811))</f>
        <v>2.2053340600000002</v>
      </c>
      <c r="M1811" s="10">
        <f>MIN($AF1841, MAX($AF1840, G1811))</f>
        <v>0.74129092100000005</v>
      </c>
      <c r="N1811" s="10">
        <f>MIN($AF1844, MAX($AF1843, H1811))</f>
        <v>-3.9869223000000002E-2</v>
      </c>
      <c r="O1811" s="10">
        <f t="shared" si="310"/>
        <v>1.0341537330443227</v>
      </c>
      <c r="P1811" s="10">
        <f t="shared" si="311"/>
        <v>7.4282403789815933E-4</v>
      </c>
      <c r="Q1811" s="10">
        <f t="shared" si="312"/>
        <v>0.10716648521266371</v>
      </c>
      <c r="R1811" s="10">
        <f t="shared" si="313"/>
        <v>1.1648163158302074</v>
      </c>
      <c r="S1811" s="10">
        <f t="shared" si="314"/>
        <v>0.55462674676897339</v>
      </c>
      <c r="T1811" s="10">
        <f t="shared" si="315"/>
        <v>-3.9094958131065276E-2</v>
      </c>
      <c r="U1811" s="10">
        <f>(C1811 - $AP$12 ) / $AQ$12</f>
        <v>1.6750228576396435</v>
      </c>
      <c r="V1811" s="10">
        <f>(D1811 - $AP$13 ) / $AQ$13</f>
        <v>-5.2019744974177884E-2</v>
      </c>
      <c r="W1811" s="10">
        <f>(E1811 - $AP$14 ) / $AQ$14</f>
        <v>-0.72300230906836926</v>
      </c>
      <c r="X1811" s="10">
        <f>(F1811 - $AP$15 ) / $AQ$15</f>
        <v>1.2156186730406697</v>
      </c>
      <c r="Y1811" s="10">
        <f>(G1811 - $AP$16 ) / $AQ$16</f>
        <v>0.77992819401326274</v>
      </c>
      <c r="Z1811" s="10">
        <f>(H1811 - $AP$17) / $AQ$17</f>
        <v>-0.31545736917933376</v>
      </c>
      <c r="AA1811" s="10">
        <f t="shared" si="316"/>
        <v>4.0415135632389985E-2</v>
      </c>
      <c r="AB1811" s="10">
        <f t="shared" si="317"/>
        <v>0.51010240885346514</v>
      </c>
      <c r="AC1811" s="10">
        <f t="shared" si="318"/>
        <v>-0.67314377174826212</v>
      </c>
      <c r="AD1811" s="10">
        <f t="shared" si="319"/>
        <v>1</v>
      </c>
    </row>
    <row r="1812" spans="1:30" x14ac:dyDescent="0.3">
      <c r="A1812" t="s">
        <v>2</v>
      </c>
      <c r="B1812">
        <f t="shared" si="309"/>
        <v>0</v>
      </c>
      <c r="C1812" s="10">
        <v>1.197416714</v>
      </c>
      <c r="D1812" s="10">
        <v>6.3395070999999997E-2</v>
      </c>
      <c r="E1812" s="10">
        <v>0.48283457299999999</v>
      </c>
      <c r="F1812" s="10">
        <v>0.57227688099999996</v>
      </c>
      <c r="G1812" s="10">
        <v>1</v>
      </c>
      <c r="H1812" s="10">
        <v>0.25041542300000003</v>
      </c>
      <c r="I1812" s="10">
        <f>MIN($AF1830, MAX($AF1829, C1812))</f>
        <v>1.197416714</v>
      </c>
      <c r="J1812" s="10">
        <f>MIN($AF1833, MAX($AF1832, D1812))</f>
        <v>6.3395070999999997E-2</v>
      </c>
      <c r="K1812" s="10">
        <f>MIN($AF1836, MAX($AF1835, E1812))</f>
        <v>0.48283457299999999</v>
      </c>
      <c r="L1812" s="10">
        <f>MIN($AF1839, MAX($AF1838, F1812))</f>
        <v>0.57227688099999996</v>
      </c>
      <c r="M1812" s="10">
        <f>MIN($AF1842, MAX($AF1841, G1812))</f>
        <v>1</v>
      </c>
      <c r="N1812" s="10">
        <f>MIN($AF1845, MAX($AF1844, H1812))</f>
        <v>0.25041542300000003</v>
      </c>
      <c r="O1812" s="10">
        <f t="shared" si="310"/>
        <v>0.78728244951766202</v>
      </c>
      <c r="P1812" s="10">
        <f t="shared" si="311"/>
        <v>6.1466686944765196E-2</v>
      </c>
      <c r="Q1812" s="10">
        <f t="shared" si="312"/>
        <v>0.3939555080463647</v>
      </c>
      <c r="R1812" s="10">
        <f t="shared" si="313"/>
        <v>0.45252481144908158</v>
      </c>
      <c r="S1812" s="10">
        <f t="shared" si="314"/>
        <v>0.69314718055994529</v>
      </c>
      <c r="T1812" s="10">
        <f t="shared" si="315"/>
        <v>0.22347583450203609</v>
      </c>
      <c r="U1812" s="10">
        <f>(C1812 - $AP$12 ) / $AQ$12</f>
        <v>0.43428976775810235</v>
      </c>
      <c r="V1812" s="10">
        <f>(D1812 - $AP$13 ) / $AQ$13</f>
        <v>9.8611980801430105E-2</v>
      </c>
      <c r="W1812" s="10">
        <f>(E1812 - $AP$14 ) / $AQ$14</f>
        <v>-0.15683391207708455</v>
      </c>
      <c r="X1812" s="10">
        <f>(F1812 - $AP$15 ) / $AQ$15</f>
        <v>-0.37572403420927608</v>
      </c>
      <c r="Y1812" s="10">
        <f>(G1812 - $AP$16 ) / $AQ$16</f>
        <v>1.3108422189197697</v>
      </c>
      <c r="Z1812" s="10">
        <f>(H1812 - $AP$17) / $AQ$17</f>
        <v>0.38786248654820804</v>
      </c>
      <c r="AA1812" s="10">
        <f t="shared" si="316"/>
        <v>1.0478591254829838E-2</v>
      </c>
      <c r="AB1812" s="10">
        <f t="shared" si="317"/>
        <v>0.50261962384400216</v>
      </c>
      <c r="AC1812" s="10">
        <f t="shared" si="318"/>
        <v>-0.69840020123390345</v>
      </c>
      <c r="AD1812" s="10">
        <f t="shared" si="319"/>
        <v>1</v>
      </c>
    </row>
    <row r="1813" spans="1:30" x14ac:dyDescent="0.3">
      <c r="A1813" t="s">
        <v>4</v>
      </c>
      <c r="B1813">
        <f t="shared" si="309"/>
        <v>1</v>
      </c>
      <c r="C1813" s="10">
        <v>2.8461018390000001</v>
      </c>
      <c r="D1813" s="10">
        <v>8.376517E-2</v>
      </c>
      <c r="E1813" s="10">
        <v>1.15832527</v>
      </c>
      <c r="F1813" s="10">
        <v>1.0820550579999999</v>
      </c>
      <c r="G1813" s="10">
        <v>0.67283039600000005</v>
      </c>
      <c r="H1813" s="10">
        <v>9.9516187000000006E-2</v>
      </c>
      <c r="I1813" s="10">
        <f>MIN($AF1831, MAX($AF1830, C1813))</f>
        <v>2.8461018390000001</v>
      </c>
      <c r="J1813" s="10">
        <f>MIN($AF1834, MAX($AF1833, D1813))</f>
        <v>8.376517E-2</v>
      </c>
      <c r="K1813" s="10">
        <f>MIN($AF1837, MAX($AF1836, E1813))</f>
        <v>1.15832527</v>
      </c>
      <c r="L1813" s="10">
        <f>MIN($AF1840, MAX($AF1839, F1813))</f>
        <v>1.0820550579999999</v>
      </c>
      <c r="M1813" s="10">
        <f>MIN($AF1843, MAX($AF1842, G1813))</f>
        <v>0.67283039600000005</v>
      </c>
      <c r="N1813" s="10">
        <f>MIN($AF1846, MAX($AF1845, H1813))</f>
        <v>9.9516187000000006E-2</v>
      </c>
      <c r="O1813" s="10">
        <f t="shared" si="310"/>
        <v>1.3470601260151882</v>
      </c>
      <c r="P1813" s="10">
        <f t="shared" si="311"/>
        <v>8.044124670784264E-2</v>
      </c>
      <c r="Q1813" s="10">
        <f t="shared" si="312"/>
        <v>0.7693325830031772</v>
      </c>
      <c r="R1813" s="10">
        <f t="shared" si="313"/>
        <v>0.73335541460776987</v>
      </c>
      <c r="S1813" s="10">
        <f t="shared" si="314"/>
        <v>0.51451703969890838</v>
      </c>
      <c r="T1813" s="10">
        <f t="shared" si="315"/>
        <v>9.4870253050739359E-2</v>
      </c>
      <c r="U1813" s="10">
        <f>(C1813 - $AP$12 ) / $AQ$12</f>
        <v>3.7587671532893534</v>
      </c>
      <c r="V1813" s="10">
        <f>(D1813 - $AP$13 ) / $AQ$13</f>
        <v>0.14758702687923006</v>
      </c>
      <c r="W1813" s="10">
        <f>(E1813 - $AP$14 ) / $AQ$14</f>
        <v>0.8775884634074308</v>
      </c>
      <c r="X1813" s="10">
        <f>(F1813 - $AP$15 ) / $AQ$15</f>
        <v>0.12103247543166512</v>
      </c>
      <c r="Y1813" s="10">
        <f>(G1813 - $AP$16 ) / $AQ$16</f>
        <v>0.63943581927537219</v>
      </c>
      <c r="Z1813" s="10">
        <f>(H1813 - $AP$17) / $AQ$17</f>
        <v>2.2254348621008509E-2</v>
      </c>
      <c r="AA1813" s="10">
        <f t="shared" si="316"/>
        <v>9.0691947048905916E-2</v>
      </c>
      <c r="AB1813" s="10">
        <f t="shared" si="317"/>
        <v>0.52265745903540883</v>
      </c>
      <c r="AC1813" s="10">
        <f t="shared" si="318"/>
        <v>-0.64882898353650564</v>
      </c>
      <c r="AD1813" s="10">
        <f t="shared" si="319"/>
        <v>1</v>
      </c>
    </row>
    <row r="1814" spans="1:30" x14ac:dyDescent="0.3">
      <c r="A1814" t="s">
        <v>5</v>
      </c>
      <c r="B1814">
        <f t="shared" si="309"/>
        <v>1</v>
      </c>
      <c r="C1814" s="10">
        <v>2.1527357130000002</v>
      </c>
      <c r="D1814" s="10">
        <v>6.2036101000000003E-2</v>
      </c>
      <c r="E1814" s="10">
        <v>1.074423522</v>
      </c>
      <c r="F1814" s="10">
        <v>0.87655632400000005</v>
      </c>
      <c r="G1814" s="10">
        <v>0.21605043199999999</v>
      </c>
      <c r="H1814" s="10">
        <v>7.7091845000000006E-2</v>
      </c>
      <c r="I1814" s="10">
        <f>MIN($AF1832, MAX($AF1831, C1814))</f>
        <v>2.1527357130000002</v>
      </c>
      <c r="J1814" s="10">
        <f>MIN($AF1835, MAX($AF1834, D1814))</f>
        <v>6.2036101000000003E-2</v>
      </c>
      <c r="K1814" s="10">
        <f>MIN($AF1838, MAX($AF1837, E1814))</f>
        <v>1.074423522</v>
      </c>
      <c r="L1814" s="10">
        <f>MIN($AF1841, MAX($AF1840, F1814))</f>
        <v>0.87655632400000005</v>
      </c>
      <c r="M1814" s="10">
        <f>MIN($AF1844, MAX($AF1843, G1814))</f>
        <v>0.21605043199999999</v>
      </c>
      <c r="N1814" s="10">
        <f>MIN($AF1847, MAX($AF1846, H1814))</f>
        <v>7.7091845000000006E-2</v>
      </c>
      <c r="O1814" s="10">
        <f t="shared" si="310"/>
        <v>1.1482705562441817</v>
      </c>
      <c r="P1814" s="10">
        <f t="shared" si="311"/>
        <v>6.0187915650647072E-2</v>
      </c>
      <c r="Q1814" s="10">
        <f t="shared" si="312"/>
        <v>0.72968329436044377</v>
      </c>
      <c r="R1814" s="10">
        <f t="shared" si="313"/>
        <v>0.62943835459678699</v>
      </c>
      <c r="S1814" s="10">
        <f t="shared" si="314"/>
        <v>0.19560825636817639</v>
      </c>
      <c r="T1814" s="10">
        <f t="shared" si="315"/>
        <v>7.426467308977458E-2</v>
      </c>
      <c r="U1814" s="10">
        <f>(C1814 - $AP$12 ) / $AQ$12</f>
        <v>2.3606348047728885</v>
      </c>
      <c r="V1814" s="10">
        <f>(D1814 - $AP$13 ) / $AQ$13</f>
        <v>9.5344661463986152E-2</v>
      </c>
      <c r="W1814" s="10">
        <f>(E1814 - $AP$14 ) / $AQ$14</f>
        <v>0.74910431720243409</v>
      </c>
      <c r="X1814" s="10">
        <f>(F1814 - $AP$15 ) / $AQ$15</f>
        <v>-7.9217041796044982E-2</v>
      </c>
      <c r="Y1814" s="10">
        <f>(G1814 - $AP$16 ) / $AQ$16</f>
        <v>-0.29795257900302502</v>
      </c>
      <c r="Z1814" s="10">
        <f>(H1814 - $AP$17) / $AQ$17</f>
        <v>-3.2076754306926074E-2</v>
      </c>
      <c r="AA1814" s="10">
        <f t="shared" si="316"/>
        <v>5.695765605722964E-2</v>
      </c>
      <c r="AB1814" s="10">
        <f t="shared" si="317"/>
        <v>0.5142355656673544</v>
      </c>
      <c r="AC1814" s="10">
        <f t="shared" si="318"/>
        <v>-0.66507381955014178</v>
      </c>
      <c r="AD1814" s="10">
        <f t="shared" si="319"/>
        <v>1</v>
      </c>
    </row>
    <row r="1815" spans="1:30" x14ac:dyDescent="0.3">
      <c r="A1815" t="s">
        <v>4</v>
      </c>
      <c r="B1815">
        <f t="shared" si="309"/>
        <v>1</v>
      </c>
      <c r="C1815" s="10">
        <v>2.8730547839999998</v>
      </c>
      <c r="D1815" s="10">
        <v>6.1481479999999998E-2</v>
      </c>
      <c r="E1815" s="10">
        <v>1.0459523829999999</v>
      </c>
      <c r="F1815" s="10">
        <v>1.1857864380000001</v>
      </c>
      <c r="G1815" s="10">
        <v>0.81831837200000002</v>
      </c>
      <c r="H1815" s="10">
        <v>7.8548118E-2</v>
      </c>
      <c r="I1815" s="10">
        <f>MIN($AF1833, MAX($AF1832, C1815))</f>
        <v>2.8730547839999998</v>
      </c>
      <c r="J1815" s="10">
        <f>MIN($AF1836, MAX($AF1835, D1815))</f>
        <v>6.1481479999999998E-2</v>
      </c>
      <c r="K1815" s="10">
        <f>MIN($AF1839, MAX($AF1838, E1815))</f>
        <v>1.0459523829999999</v>
      </c>
      <c r="L1815" s="10">
        <f>MIN($AF1842, MAX($AF1841, F1815))</f>
        <v>1.1857864380000001</v>
      </c>
      <c r="M1815" s="10">
        <f>MIN($AF1845, MAX($AF1844, G1815))</f>
        <v>0.81831837200000002</v>
      </c>
      <c r="N1815" s="10">
        <f>MIN($AF1848, MAX($AF1847, H1815))</f>
        <v>7.8548118E-2</v>
      </c>
      <c r="O1815" s="10">
        <f t="shared" si="310"/>
        <v>1.3540435455397262</v>
      </c>
      <c r="P1815" s="10">
        <f t="shared" si="311"/>
        <v>5.9665555000023386E-2</v>
      </c>
      <c r="Q1815" s="10">
        <f t="shared" si="312"/>
        <v>0.71586339404257793</v>
      </c>
      <c r="R1815" s="10">
        <f t="shared" si="313"/>
        <v>0.78197568964790365</v>
      </c>
      <c r="S1815" s="10">
        <f t="shared" si="314"/>
        <v>0.59791210253541116</v>
      </c>
      <c r="T1815" s="10">
        <f t="shared" si="315"/>
        <v>7.5615801521736581E-2</v>
      </c>
      <c r="U1815" s="10">
        <f>(C1815 - $AP$12 ) / $AQ$12</f>
        <v>3.8131161946964971</v>
      </c>
      <c r="V1815" s="10">
        <f>(D1815 - $AP$13 ) / $AQ$13</f>
        <v>9.4011207511174449E-2</v>
      </c>
      <c r="W1815" s="10">
        <f>(E1815 - $AP$14 ) / $AQ$14</f>
        <v>0.70550462979307527</v>
      </c>
      <c r="X1815" s="10">
        <f>(F1815 - $AP$15 ) / $AQ$15</f>
        <v>0.2221141627104013</v>
      </c>
      <c r="Y1815" s="10">
        <f>(G1815 - $AP$16 ) / $AQ$16</f>
        <v>0.93800132463848807</v>
      </c>
      <c r="Z1815" s="10">
        <f>(H1815 - $AP$17) / $AQ$17</f>
        <v>-2.8548404701208691E-2</v>
      </c>
      <c r="AA1815" s="10">
        <f t="shared" si="316"/>
        <v>9.2003286694178177E-2</v>
      </c>
      <c r="AB1815" s="10">
        <f t="shared" si="317"/>
        <v>0.52298461098971938</v>
      </c>
      <c r="AC1815" s="10">
        <f t="shared" si="318"/>
        <v>-0.64820323984396744</v>
      </c>
      <c r="AD1815" s="10">
        <f t="shared" si="319"/>
        <v>1</v>
      </c>
    </row>
    <row r="1816" spans="1:30" x14ac:dyDescent="0.3">
      <c r="A1816" t="s">
        <v>4</v>
      </c>
      <c r="B1816">
        <f t="shared" si="309"/>
        <v>1</v>
      </c>
      <c r="C1816" s="10">
        <v>2.2371745590000001</v>
      </c>
      <c r="D1816" s="10">
        <v>6.4744700000000002E-2</v>
      </c>
      <c r="E1816" s="10">
        <v>1.0657124600000001</v>
      </c>
      <c r="F1816" s="10">
        <v>0.86284842299999998</v>
      </c>
      <c r="G1816" s="10">
        <v>0.67981262399999998</v>
      </c>
      <c r="H1816" s="10">
        <v>6.9772347999999998E-2</v>
      </c>
      <c r="I1816" s="10">
        <f>MIN($AF1834, MAX($AF1833, C1816))</f>
        <v>2.2371745590000001</v>
      </c>
      <c r="J1816" s="10">
        <f>MIN($AF1837, MAX($AF1836, D1816))</f>
        <v>6.4744700000000002E-2</v>
      </c>
      <c r="K1816" s="10">
        <f>MIN($AF1840, MAX($AF1839, E1816))</f>
        <v>1.0657124600000001</v>
      </c>
      <c r="L1816" s="10">
        <f>MIN($AF1843, MAX($AF1842, F1816))</f>
        <v>0.86284842299999998</v>
      </c>
      <c r="M1816" s="10">
        <f>MIN($AF1846, MAX($AF1845, G1816))</f>
        <v>0.67981262399999998</v>
      </c>
      <c r="N1816" s="10">
        <f>MIN($AF1849, MAX($AF1848, H1816))</f>
        <v>6.9772347999999998E-2</v>
      </c>
      <c r="O1816" s="10">
        <f t="shared" si="310"/>
        <v>1.1747008996563471</v>
      </c>
      <c r="P1816" s="10">
        <f t="shared" si="311"/>
        <v>6.2735052114502712E-2</v>
      </c>
      <c r="Q1816" s="10">
        <f t="shared" si="312"/>
        <v>0.72547518385748755</v>
      </c>
      <c r="R1816" s="10">
        <f t="shared" si="313"/>
        <v>0.62210672652733012</v>
      </c>
      <c r="S1816" s="10">
        <f t="shared" si="314"/>
        <v>0.51868225386152944</v>
      </c>
      <c r="T1816" s="10">
        <f t="shared" si="315"/>
        <v>6.7445866958929249E-2</v>
      </c>
      <c r="U1816" s="10">
        <f>(C1816 - $AP$12 ) / $AQ$12</f>
        <v>2.5309008123511125</v>
      </c>
      <c r="V1816" s="10">
        <f>(D1816 - $AP$13 ) / $AQ$13</f>
        <v>0.10185684193160602</v>
      </c>
      <c r="W1816" s="10">
        <f>(E1816 - $AP$14 ) / $AQ$14</f>
        <v>0.73576450736189558</v>
      </c>
      <c r="X1816" s="10">
        <f>(F1816 - $AP$15 ) / $AQ$15</f>
        <v>-9.2574791033834758E-2</v>
      </c>
      <c r="Y1816" s="10">
        <f>(G1816 - $AP$16 ) / $AQ$16</f>
        <v>0.65376451150613413</v>
      </c>
      <c r="Z1816" s="10">
        <f>(H1816 - $AP$17) / $AQ$17</f>
        <v>-4.9810890937900969E-2</v>
      </c>
      <c r="AA1816" s="10">
        <f t="shared" si="316"/>
        <v>6.1065853004199235E-2</v>
      </c>
      <c r="AB1816" s="10">
        <f t="shared" si="317"/>
        <v>0.51526172091716449</v>
      </c>
      <c r="AC1816" s="10">
        <f t="shared" si="318"/>
        <v>-0.66308031145057367</v>
      </c>
      <c r="AD1816" s="10">
        <f t="shared" si="319"/>
        <v>1</v>
      </c>
    </row>
    <row r="1817" spans="1:30" x14ac:dyDescent="0.3">
      <c r="A1817" t="s">
        <v>4</v>
      </c>
      <c r="B1817">
        <f t="shared" si="309"/>
        <v>1</v>
      </c>
      <c r="C1817" s="10">
        <v>2.4659176700000001</v>
      </c>
      <c r="D1817" s="10">
        <v>8.3762142999999997E-2</v>
      </c>
      <c r="E1817" s="10">
        <v>1.145730071</v>
      </c>
      <c r="F1817" s="10">
        <v>0.69990191599999996</v>
      </c>
      <c r="G1817" s="10">
        <v>0.77378887100000004</v>
      </c>
      <c r="H1817" s="10">
        <v>5.7021573999999998E-2</v>
      </c>
      <c r="I1817" s="10">
        <f>MIN($AF1835, MAX($AF1834, C1817))</f>
        <v>2.4659176700000001</v>
      </c>
      <c r="J1817" s="10">
        <f>MIN($AF1838, MAX($AF1837, D1817))</f>
        <v>8.3762142999999997E-2</v>
      </c>
      <c r="K1817" s="10">
        <f>MIN($AF1841, MAX($AF1840, E1817))</f>
        <v>1.145730071</v>
      </c>
      <c r="L1817" s="10">
        <f>MIN($AF1844, MAX($AF1843, F1817))</f>
        <v>0.69990191599999996</v>
      </c>
      <c r="M1817" s="10">
        <f>MIN($AF1847, MAX($AF1846, G1817))</f>
        <v>0.77378887100000004</v>
      </c>
      <c r="N1817" s="10">
        <f>MIN($AF1850, MAX($AF1849, H1817))</f>
        <v>5.7021573999999998E-2</v>
      </c>
      <c r="O1817" s="10">
        <f t="shared" si="310"/>
        <v>1.2429774374048301</v>
      </c>
      <c r="P1817" s="10">
        <f t="shared" si="311"/>
        <v>8.0438453663453452E-2</v>
      </c>
      <c r="Q1817" s="10">
        <f t="shared" si="312"/>
        <v>0.76347985391140494</v>
      </c>
      <c r="R1817" s="10">
        <f t="shared" si="313"/>
        <v>0.53057055292707678</v>
      </c>
      <c r="S1817" s="10">
        <f t="shared" si="314"/>
        <v>0.57311786383973218</v>
      </c>
      <c r="T1817" s="10">
        <f t="shared" si="315"/>
        <v>5.545511727583366E-2</v>
      </c>
      <c r="U1817" s="10">
        <f>(C1817 - $AP$12 ) / $AQ$12</f>
        <v>2.9921479529265849</v>
      </c>
      <c r="V1817" s="10">
        <f>(D1817 - $AP$13 ) / $AQ$13</f>
        <v>0.14757974917947625</v>
      </c>
      <c r="W1817" s="10">
        <f>(E1817 - $AP$14 ) / $AQ$14</f>
        <v>0.85830062461535916</v>
      </c>
      <c r="X1817" s="10">
        <f>(F1817 - $AP$15 ) / $AQ$15</f>
        <v>-0.25135902646708913</v>
      </c>
      <c r="Y1817" s="10">
        <f>(G1817 - $AP$16 ) / $AQ$16</f>
        <v>0.8466193882396178</v>
      </c>
      <c r="Z1817" s="10">
        <f>(H1817 - $AP$17) / $AQ$17</f>
        <v>-8.0704266297803709E-2</v>
      </c>
      <c r="AA1817" s="10">
        <f t="shared" si="316"/>
        <v>7.2194874713597409E-2</v>
      </c>
      <c r="AB1817" s="10">
        <f t="shared" si="317"/>
        <v>0.51804088345171839</v>
      </c>
      <c r="AC1817" s="10">
        <f t="shared" si="318"/>
        <v>-0.65770111425464595</v>
      </c>
      <c r="AD1817" s="10">
        <f t="shared" si="319"/>
        <v>1</v>
      </c>
    </row>
    <row r="1818" spans="1:30" x14ac:dyDescent="0.3">
      <c r="A1818" t="s">
        <v>5</v>
      </c>
      <c r="B1818">
        <f t="shared" si="309"/>
        <v>1</v>
      </c>
      <c r="C1818" s="10">
        <v>1.101937398</v>
      </c>
      <c r="D1818" s="10">
        <v>-2.8803526999999999E-2</v>
      </c>
      <c r="E1818" s="10">
        <v>0.25113486699999998</v>
      </c>
      <c r="F1818" s="10">
        <v>0.84163185600000001</v>
      </c>
      <c r="G1818" s="10">
        <v>1</v>
      </c>
      <c r="H1818" s="10">
        <v>-0.17904139899999999</v>
      </c>
      <c r="I1818" s="10">
        <f>MIN($AF1836, MAX($AF1835, C1818))</f>
        <v>1.101937398</v>
      </c>
      <c r="J1818" s="10">
        <f>MIN($AF1839, MAX($AF1838, D1818))</f>
        <v>-2.8803526999999999E-2</v>
      </c>
      <c r="K1818" s="10">
        <f>MIN($AF1842, MAX($AF1841, E1818))</f>
        <v>0.25113486699999998</v>
      </c>
      <c r="L1818" s="10">
        <f>MIN($AF1845, MAX($AF1844, F1818))</f>
        <v>0.84163185600000001</v>
      </c>
      <c r="M1818" s="10">
        <f>MIN($AF1848, MAX($AF1847, G1818))</f>
        <v>1</v>
      </c>
      <c r="N1818" s="10">
        <f>MIN($AF1851, MAX($AF1850, H1818))</f>
        <v>-0.17904139899999999</v>
      </c>
      <c r="O1818" s="10">
        <f t="shared" si="310"/>
        <v>0.74285948989898942</v>
      </c>
      <c r="P1818" s="10">
        <f t="shared" si="311"/>
        <v>-2.8396502761282295E-2</v>
      </c>
      <c r="Q1818" s="10">
        <f t="shared" si="312"/>
        <v>0.22405103302809562</v>
      </c>
      <c r="R1818" s="10">
        <f t="shared" si="313"/>
        <v>0.61065205683761004</v>
      </c>
      <c r="S1818" s="10">
        <f t="shared" si="314"/>
        <v>0.69314718055994529</v>
      </c>
      <c r="T1818" s="10">
        <f t="shared" si="315"/>
        <v>-0.16470173459440421</v>
      </c>
      <c r="U1818" s="10">
        <f>(C1818 - $AP$12 ) / $AQ$12</f>
        <v>0.24176129642371563</v>
      </c>
      <c r="V1818" s="10">
        <f>(D1818 - $AP$13 ) / $AQ$13</f>
        <v>-0.12305756461209758</v>
      </c>
      <c r="W1818" s="10">
        <f>(E1818 - $AP$14 ) / $AQ$14</f>
        <v>-0.51165058289732512</v>
      </c>
      <c r="X1818" s="10">
        <f>(F1818 - $AP$15 ) / $AQ$15</f>
        <v>-0.11324940647443091</v>
      </c>
      <c r="Y1818" s="10">
        <f>(G1818 - $AP$16 ) / $AQ$16</f>
        <v>1.3108422189197697</v>
      </c>
      <c r="Z1818" s="10">
        <f>(H1818 - $AP$17) / $AQ$17</f>
        <v>-0.65265245026401508</v>
      </c>
      <c r="AA1818" s="10">
        <f t="shared" si="316"/>
        <v>5.8332431351984298E-3</v>
      </c>
      <c r="AB1818" s="10">
        <f t="shared" si="317"/>
        <v>0.50145830664868529</v>
      </c>
      <c r="AC1818" s="10">
        <f t="shared" si="318"/>
        <v>-0.69023481232700012</v>
      </c>
      <c r="AD1818" s="10">
        <f t="shared" si="319"/>
        <v>1</v>
      </c>
    </row>
    <row r="1819" spans="1:30" x14ac:dyDescent="0.3">
      <c r="A1819" t="s">
        <v>5</v>
      </c>
      <c r="B1819">
        <f t="shared" si="309"/>
        <v>1</v>
      </c>
      <c r="C1819" s="10">
        <v>1.4776700250000001</v>
      </c>
      <c r="D1819" s="10">
        <v>-5.4823152E-2</v>
      </c>
      <c r="E1819" s="10">
        <v>8.5360785999999994E-2</v>
      </c>
      <c r="F1819" s="10">
        <v>0.710355603</v>
      </c>
      <c r="G1819" s="10">
        <v>1</v>
      </c>
      <c r="H1819" s="10">
        <v>-1.0266586579999999</v>
      </c>
      <c r="I1819" s="10">
        <f>MIN($AF1837, MAX($AF1836, C1819))</f>
        <v>1.4776700250000001</v>
      </c>
      <c r="J1819" s="10">
        <f>MIN($AF1840, MAX($AF1839, D1819))</f>
        <v>-5.4823152E-2</v>
      </c>
      <c r="K1819" s="10">
        <f>MIN($AF1843, MAX($AF1842, E1819))</f>
        <v>8.5360785999999994E-2</v>
      </c>
      <c r="L1819" s="10">
        <f>MIN($AF1846, MAX($AF1845, F1819))</f>
        <v>0.710355603</v>
      </c>
      <c r="M1819" s="10">
        <f>MIN($AF1849, MAX($AF1848, G1819))</f>
        <v>1</v>
      </c>
      <c r="N1819" s="10">
        <f>MIN($AF1852, MAX($AF1851, H1819))</f>
        <v>-1.0266586579999999</v>
      </c>
      <c r="O1819" s="10">
        <f t="shared" si="310"/>
        <v>0.90731861251607626</v>
      </c>
      <c r="P1819" s="10">
        <f t="shared" si="311"/>
        <v>-5.3373124440794291E-2</v>
      </c>
      <c r="Q1819" s="10">
        <f t="shared" si="312"/>
        <v>8.1912453378334929E-2</v>
      </c>
      <c r="R1819" s="10">
        <f t="shared" si="313"/>
        <v>0.53670130386569104</v>
      </c>
      <c r="S1819" s="10">
        <f t="shared" si="314"/>
        <v>0.69314718055994529</v>
      </c>
      <c r="T1819" s="10">
        <f t="shared" si="315"/>
        <v>-0.70638845565742114</v>
      </c>
      <c r="U1819" s="10">
        <f>(C1819 - $AP$12 ) / $AQ$12</f>
        <v>0.99940422200524481</v>
      </c>
      <c r="V1819" s="10">
        <f>(D1819 - $AP$13 ) / $AQ$13</f>
        <v>-0.18561554890574658</v>
      </c>
      <c r="W1819" s="10">
        <f>(E1819 - $AP$14 ) / $AQ$14</f>
        <v>-0.76551110151492274</v>
      </c>
      <c r="X1819" s="10">
        <f>(F1819 - $AP$15 ) / $AQ$15</f>
        <v>-0.24117236626606034</v>
      </c>
      <c r="Y1819" s="10">
        <f>(G1819 - $AP$16 ) / $AQ$16</f>
        <v>1.3108422189197697</v>
      </c>
      <c r="Z1819" s="10">
        <f>(H1819 - $AP$17) / $AQ$17</f>
        <v>-2.7063127334608548</v>
      </c>
      <c r="AA1819" s="10">
        <f t="shared" si="316"/>
        <v>2.4113734925887621E-2</v>
      </c>
      <c r="AB1819" s="10">
        <f t="shared" si="317"/>
        <v>0.50602814163456511</v>
      </c>
      <c r="AC1819" s="10">
        <f t="shared" si="318"/>
        <v>-0.68116299536258995</v>
      </c>
      <c r="AD1819" s="10">
        <f t="shared" si="319"/>
        <v>1</v>
      </c>
    </row>
    <row r="1820" spans="1:30" x14ac:dyDescent="0.3">
      <c r="A1820" t="s">
        <v>6</v>
      </c>
      <c r="B1820">
        <f t="shared" si="309"/>
        <v>1</v>
      </c>
      <c r="C1820" s="10">
        <v>0.73740313700000004</v>
      </c>
      <c r="D1820" s="10">
        <v>-1.397906E-2</v>
      </c>
      <c r="E1820" s="10">
        <v>0.50410546899999997</v>
      </c>
      <c r="F1820" s="10">
        <v>11.21678685</v>
      </c>
      <c r="G1820" s="10">
        <v>0.478333063</v>
      </c>
      <c r="H1820" s="10">
        <v>-4.0074791999999998E-2</v>
      </c>
      <c r="I1820" s="10">
        <f>MIN($AF1838, MAX($AF1837, C1820))</f>
        <v>0.73740313700000004</v>
      </c>
      <c r="J1820" s="10">
        <f>MIN($AF1841, MAX($AF1840, D1820))</f>
        <v>-1.397906E-2</v>
      </c>
      <c r="K1820" s="10">
        <f>MIN($AF1844, MAX($AF1843, E1820))</f>
        <v>0.50410546899999997</v>
      </c>
      <c r="L1820" s="10">
        <f>MIN($AF1847, MAX($AF1846, F1820))</f>
        <v>11.21678685</v>
      </c>
      <c r="M1820" s="10">
        <f>MIN($AF1850, MAX($AF1849, G1820))</f>
        <v>0.478333063</v>
      </c>
      <c r="N1820" s="10">
        <f>MIN($AF1853, MAX($AF1852, H1820))</f>
        <v>-4.0074791999999998E-2</v>
      </c>
      <c r="O1820" s="10">
        <f t="shared" si="310"/>
        <v>0.55239154841359672</v>
      </c>
      <c r="P1820" s="10">
        <f t="shared" si="311"/>
        <v>-1.3882254068184984E-2</v>
      </c>
      <c r="Q1820" s="10">
        <f t="shared" si="312"/>
        <v>0.40819834873385219</v>
      </c>
      <c r="R1820" s="10">
        <f t="shared" si="313"/>
        <v>2.5028109772696401</v>
      </c>
      <c r="S1820" s="10">
        <f t="shared" si="314"/>
        <v>0.39091514422983131</v>
      </c>
      <c r="T1820" s="10">
        <f t="shared" si="315"/>
        <v>-3.9292625952109354E-2</v>
      </c>
      <c r="U1820" s="10">
        <f>(C1820 - $AP$12 ) / $AQ$12</f>
        <v>-0.49330077732784233</v>
      </c>
      <c r="V1820" s="10">
        <f>(D1820 - $AP$13 ) / $AQ$13</f>
        <v>-8.7415668399230623E-2</v>
      </c>
      <c r="W1820" s="10">
        <f>(E1820 - $AP$14 ) / $AQ$14</f>
        <v>-0.1242604201448869</v>
      </c>
      <c r="X1820" s="10">
        <f>(F1820 - $AP$15 ) / $AQ$15</f>
        <v>9.9968847937253962</v>
      </c>
      <c r="Y1820" s="10">
        <f>(G1820 - $AP$16 ) / $AQ$16</f>
        <v>0.24029496849521392</v>
      </c>
      <c r="Z1820" s="10">
        <f>(H1820 - $AP$17) / $AQ$17</f>
        <v>-0.31595543465201487</v>
      </c>
      <c r="AA1820" s="10">
        <f t="shared" si="316"/>
        <v>-1.1902415380385974E-2</v>
      </c>
      <c r="AB1820" s="10">
        <f t="shared" si="317"/>
        <v>0.49702443128326707</v>
      </c>
      <c r="AC1820" s="10">
        <f t="shared" si="318"/>
        <v>-0.6991160965820955</v>
      </c>
      <c r="AD1820" s="10">
        <f t="shared" si="319"/>
        <v>0</v>
      </c>
    </row>
    <row r="1821" spans="1:30" x14ac:dyDescent="0.3">
      <c r="A1821" t="s">
        <v>5</v>
      </c>
      <c r="B1821">
        <f t="shared" si="309"/>
        <v>1</v>
      </c>
      <c r="C1821" s="10">
        <v>0.84252703100000004</v>
      </c>
      <c r="D1821" s="10">
        <v>8.9493745E-2</v>
      </c>
      <c r="E1821" s="10">
        <v>0.46758561999999998</v>
      </c>
      <c r="F1821" s="10">
        <v>4.0003971839999997</v>
      </c>
      <c r="G1821" s="10">
        <v>0.470557744</v>
      </c>
      <c r="H1821" s="10">
        <v>3.6570909999999999E-3</v>
      </c>
      <c r="I1821" s="10">
        <f>MIN($AF1839, MAX($AF1838, C1821))</f>
        <v>0.84252703100000004</v>
      </c>
      <c r="J1821" s="10">
        <f>MIN($AF1842, MAX($AF1841, D1821))</f>
        <v>8.9493745E-2</v>
      </c>
      <c r="K1821" s="10">
        <f>MIN($AF1845, MAX($AF1844, E1821))</f>
        <v>0.46758561999999998</v>
      </c>
      <c r="L1821" s="10">
        <f>MIN($AF1848, MAX($AF1847, F1821))</f>
        <v>4.0003971839999997</v>
      </c>
      <c r="M1821" s="10">
        <f>MIN($AF1851, MAX($AF1850, G1821))</f>
        <v>0.470557744</v>
      </c>
      <c r="N1821" s="10">
        <f>MIN($AF1854, MAX($AF1853, H1821))</f>
        <v>3.6570909999999999E-3</v>
      </c>
      <c r="O1821" s="10">
        <f t="shared" si="310"/>
        <v>0.6111380158014188</v>
      </c>
      <c r="P1821" s="10">
        <f t="shared" si="311"/>
        <v>8.5713134220384596E-2</v>
      </c>
      <c r="Q1821" s="10">
        <f t="shared" si="312"/>
        <v>0.38361861514081985</v>
      </c>
      <c r="R1821" s="10">
        <f t="shared" si="313"/>
        <v>1.6095173460791647</v>
      </c>
      <c r="S1821" s="10">
        <f t="shared" si="314"/>
        <v>0.38564174651703065</v>
      </c>
      <c r="T1821" s="10">
        <f t="shared" si="315"/>
        <v>3.6504201018163845E-3</v>
      </c>
      <c r="U1821" s="10">
        <f>(C1821 - $AP$12 ) / $AQ$12</f>
        <v>-0.28132457703187358</v>
      </c>
      <c r="V1821" s="10">
        <f>(D1821 - $AP$13 ) / $AQ$13</f>
        <v>0.161360019567441</v>
      </c>
      <c r="W1821" s="10">
        <f>(E1821 - $AP$14 ) / $AQ$14</f>
        <v>-0.18018561515155596</v>
      </c>
      <c r="X1821" s="10">
        <f>(F1821 - $AP$15 ) / $AQ$15</f>
        <v>2.9648290792432954</v>
      </c>
      <c r="Y1821" s="10">
        <f>(G1821 - $AP$16 ) / $AQ$16</f>
        <v>0.22433872172885272</v>
      </c>
      <c r="Z1821" s="10">
        <f>(H1821 - $AP$17) / $AQ$17</f>
        <v>-0.20999908433835157</v>
      </c>
      <c r="AA1821" s="10">
        <f t="shared" si="316"/>
        <v>-6.7878303186200192E-3</v>
      </c>
      <c r="AB1821" s="10">
        <f t="shared" si="317"/>
        <v>0.49830304893587413</v>
      </c>
      <c r="AC1821" s="10">
        <f t="shared" si="318"/>
        <v>-0.69654685503825309</v>
      </c>
      <c r="AD1821" s="10">
        <f t="shared" si="319"/>
        <v>0</v>
      </c>
    </row>
    <row r="1822" spans="1:30" x14ac:dyDescent="0.3">
      <c r="A1822" t="s">
        <v>5</v>
      </c>
      <c r="B1822">
        <f t="shared" si="309"/>
        <v>1</v>
      </c>
      <c r="C1822" s="10">
        <v>0.72445229300000002</v>
      </c>
      <c r="D1822" s="10">
        <v>1.0856144999999999E-2</v>
      </c>
      <c r="E1822" s="10">
        <v>0.50551196300000001</v>
      </c>
      <c r="F1822" s="10">
        <v>7.5654213610000003</v>
      </c>
      <c r="G1822" s="10">
        <v>0.61403106100000004</v>
      </c>
      <c r="H1822" s="10">
        <v>1.8213792999999999E-2</v>
      </c>
      <c r="I1822" s="10">
        <f>MIN($AF1840, MAX($AF1839, C1822))</f>
        <v>0.72445229300000002</v>
      </c>
      <c r="J1822" s="10">
        <f>MIN($AF1843, MAX($AF1842, D1822))</f>
        <v>1.0856144999999999E-2</v>
      </c>
      <c r="K1822" s="10">
        <f>MIN($AF1846, MAX($AF1845, E1822))</f>
        <v>0.50551196300000001</v>
      </c>
      <c r="L1822" s="10">
        <f>MIN($AF1849, MAX($AF1848, F1822))</f>
        <v>7.5654213610000003</v>
      </c>
      <c r="M1822" s="10">
        <f>MIN($AF1852, MAX($AF1851, G1822))</f>
        <v>0.61403106100000004</v>
      </c>
      <c r="N1822" s="10">
        <f>MIN($AF1855, MAX($AF1854, H1822))</f>
        <v>1.8213792999999999E-2</v>
      </c>
      <c r="O1822" s="10">
        <f t="shared" si="310"/>
        <v>0.54490948876158884</v>
      </c>
      <c r="P1822" s="10">
        <f t="shared" si="311"/>
        <v>1.0797640102111391E-2</v>
      </c>
      <c r="Q1822" s="10">
        <f t="shared" si="312"/>
        <v>0.40913301510535727</v>
      </c>
      <c r="R1822" s="10">
        <f t="shared" si="313"/>
        <v>2.1477333262461089</v>
      </c>
      <c r="S1822" s="10">
        <f t="shared" si="314"/>
        <v>0.47873481439616067</v>
      </c>
      <c r="T1822" s="10">
        <f t="shared" si="315"/>
        <v>1.8049908848873714E-2</v>
      </c>
      <c r="U1822" s="10">
        <f>(C1822 - $AP$12 ) / $AQ$12</f>
        <v>-0.51941539882146637</v>
      </c>
      <c r="V1822" s="10">
        <f>(D1822 - $AP$13 ) / $AQ$13</f>
        <v>-2.7705339587053138E-2</v>
      </c>
      <c r="W1822" s="10">
        <f>(E1822 - $AP$14 ) / $AQ$14</f>
        <v>-0.12210656536783916</v>
      </c>
      <c r="X1822" s="10">
        <f>(F1822 - $AP$15 ) / $AQ$15</f>
        <v>6.4387890227111964</v>
      </c>
      <c r="Y1822" s="10">
        <f>(G1822 - $AP$16 ) / $AQ$16</f>
        <v>0.51876981200828265</v>
      </c>
      <c r="Z1822" s="10">
        <f>(H1822 - $AP$17) / $AQ$17</f>
        <v>-0.17473019329783537</v>
      </c>
      <c r="AA1822" s="10">
        <f t="shared" si="316"/>
        <v>-1.2532511838377357E-2</v>
      </c>
      <c r="AB1822" s="10">
        <f t="shared" si="317"/>
        <v>0.49686691304819058</v>
      </c>
      <c r="AC1822" s="10">
        <f t="shared" si="318"/>
        <v>-0.69943306933227323</v>
      </c>
      <c r="AD1822" s="10">
        <f t="shared" si="319"/>
        <v>0</v>
      </c>
    </row>
    <row r="1823" spans="1:30" x14ac:dyDescent="0.3">
      <c r="A1823" t="s">
        <v>6</v>
      </c>
      <c r="B1823">
        <f t="shared" si="309"/>
        <v>1</v>
      </c>
      <c r="C1823" s="10">
        <v>0.72643955800000004</v>
      </c>
      <c r="D1823" s="10">
        <v>-6.5510199999999996E-4</v>
      </c>
      <c r="E1823" s="10">
        <v>0.39711313199999998</v>
      </c>
      <c r="F1823" s="10">
        <v>3.8940131039999999</v>
      </c>
      <c r="G1823" s="10">
        <v>0.55948877799999996</v>
      </c>
      <c r="H1823" s="10">
        <v>-2.687226E-3</v>
      </c>
      <c r="I1823" s="10">
        <f>MIN($AF1841, MAX($AF1840, C1823))</f>
        <v>0.72643955800000004</v>
      </c>
      <c r="J1823" s="10">
        <f>MIN($AF1844, MAX($AF1843, D1823))</f>
        <v>-6.5510199999999996E-4</v>
      </c>
      <c r="K1823" s="10">
        <f>MIN($AF1847, MAX($AF1846, E1823))</f>
        <v>0.39711313199999998</v>
      </c>
      <c r="L1823" s="10">
        <f>MIN($AF1850, MAX($AF1849, F1823))</f>
        <v>3.8940131039999999</v>
      </c>
      <c r="M1823" s="10">
        <f>MIN($AF1853, MAX($AF1852, G1823))</f>
        <v>0.55948877799999996</v>
      </c>
      <c r="N1823" s="10">
        <f>MIN($AF1856, MAX($AF1855, H1823))</f>
        <v>-2.687226E-3</v>
      </c>
      <c r="O1823" s="10">
        <f t="shared" si="310"/>
        <v>0.54606122883660768</v>
      </c>
      <c r="P1823" s="10">
        <f t="shared" si="311"/>
        <v>-6.5488751435307754E-4</v>
      </c>
      <c r="Q1823" s="10">
        <f t="shared" si="312"/>
        <v>0.33440805910046073</v>
      </c>
      <c r="R1823" s="10">
        <f t="shared" si="313"/>
        <v>1.5880126425812597</v>
      </c>
      <c r="S1823" s="10">
        <f t="shared" si="314"/>
        <v>0.44435806114370974</v>
      </c>
      <c r="T1823" s="10">
        <f t="shared" si="315"/>
        <v>-2.6836218635214013E-3</v>
      </c>
      <c r="U1823" s="10">
        <f>(C1823 - $AP$12 ) / $AQ$12</f>
        <v>-0.5154081948676138</v>
      </c>
      <c r="V1823" s="10">
        <f>(D1823 - $AP$13 ) / $AQ$13</f>
        <v>-5.5381388301295346E-2</v>
      </c>
      <c r="W1823" s="10">
        <f>(E1823 - $AP$14 ) / $AQ$14</f>
        <v>-0.28810467127922901</v>
      </c>
      <c r="X1823" s="10">
        <f>(F1823 - $AP$15 ) / $AQ$15</f>
        <v>2.8611624519797227</v>
      </c>
      <c r="Y1823" s="10">
        <f>(G1823 - $AP$16 ) / $AQ$16</f>
        <v>0.40683998292362272</v>
      </c>
      <c r="Z1823" s="10">
        <f>(H1823 - $AP$17) / $AQ$17</f>
        <v>-0.22537049367265646</v>
      </c>
      <c r="AA1823" s="10">
        <f t="shared" si="316"/>
        <v>-1.2435825580895584E-2</v>
      </c>
      <c r="AB1823" s="10">
        <f t="shared" si="317"/>
        <v>0.49689108367076934</v>
      </c>
      <c r="AC1823" s="10">
        <f t="shared" si="318"/>
        <v>-0.69938442444556381</v>
      </c>
      <c r="AD1823" s="10">
        <f t="shared" si="319"/>
        <v>0</v>
      </c>
    </row>
    <row r="1824" spans="1:30" x14ac:dyDescent="0.3">
      <c r="A1824" t="s">
        <v>4</v>
      </c>
      <c r="B1824">
        <f t="shared" si="309"/>
        <v>1</v>
      </c>
      <c r="C1824" s="10">
        <v>5.1711315989999997</v>
      </c>
      <c r="D1824" s="10">
        <v>5.9497906000000003E-2</v>
      </c>
      <c r="E1824" s="10">
        <v>0.38340506200000002</v>
      </c>
      <c r="F1824" s="10">
        <v>0.58730012899999995</v>
      </c>
      <c r="G1824" s="10">
        <v>-1.381299244</v>
      </c>
      <c r="H1824" s="10">
        <v>0.24373420100000001</v>
      </c>
      <c r="I1824" s="10">
        <f>MIN($AF1842, MAX($AF1841, C1824))</f>
        <v>5.1711315989999997</v>
      </c>
      <c r="J1824" s="10">
        <f>MIN($AF1845, MAX($AF1844, D1824))</f>
        <v>5.9497906000000003E-2</v>
      </c>
      <c r="K1824" s="10">
        <f>MIN($AF1848, MAX($AF1847, E1824))</f>
        <v>0.38340506200000002</v>
      </c>
      <c r="L1824" s="10">
        <f>MIN($AF1851, MAX($AF1850, F1824))</f>
        <v>0.58730012899999995</v>
      </c>
      <c r="M1824" s="10">
        <f>MIN($AF1854, MAX($AF1853, G1824))</f>
        <v>-1.381299244</v>
      </c>
      <c r="N1824" s="10">
        <f>MIN($AF1857, MAX($AF1856, H1824))</f>
        <v>0.24373420100000001</v>
      </c>
      <c r="O1824" s="10">
        <f t="shared" si="310"/>
        <v>1.8198822245045139</v>
      </c>
      <c r="P1824" s="10">
        <f t="shared" si="311"/>
        <v>5.7795122320299527E-2</v>
      </c>
      <c r="Q1824" s="10">
        <f t="shared" si="312"/>
        <v>0.32454789627841907</v>
      </c>
      <c r="R1824" s="10">
        <f t="shared" si="313"/>
        <v>0.4620345408661366</v>
      </c>
      <c r="S1824" s="10">
        <f t="shared" si="314"/>
        <v>-0.86764623957406106</v>
      </c>
      <c r="T1824" s="10">
        <f t="shared" si="315"/>
        <v>0.21811830669641757</v>
      </c>
      <c r="U1824" s="10">
        <f>(C1824 - $AP$12 ) / $AQ$12</f>
        <v>8.447054043611816</v>
      </c>
      <c r="V1824" s="10">
        <f>(D1824 - $AP$13 ) / $AQ$13</f>
        <v>8.9242176783894941E-2</v>
      </c>
      <c r="W1824" s="10">
        <f>(E1824 - $AP$14 ) / $AQ$14</f>
        <v>-0.30909672105235564</v>
      </c>
      <c r="X1824" s="10">
        <f>(F1824 - $AP$15 ) / $AQ$15</f>
        <v>-0.36108453692073239</v>
      </c>
      <c r="Y1824" s="10">
        <f>(G1824 - $AP$16 ) / $AQ$16</f>
        <v>-3.5759795773066472</v>
      </c>
      <c r="Z1824" s="10">
        <f>(H1824 - $AP$17) / $AQ$17</f>
        <v>0.3716748026390711</v>
      </c>
      <c r="AA1824" s="10">
        <f t="shared" si="316"/>
        <v>0.20381144848839108</v>
      </c>
      <c r="AB1824" s="10">
        <f t="shared" si="317"/>
        <v>0.55077721368329213</v>
      </c>
      <c r="AC1824" s="10">
        <f t="shared" si="318"/>
        <v>-0.59642488247631198</v>
      </c>
      <c r="AD1824" s="10">
        <f t="shared" si="319"/>
        <v>1</v>
      </c>
    </row>
    <row r="1825" spans="1:30" x14ac:dyDescent="0.3">
      <c r="A1825" t="s">
        <v>5</v>
      </c>
      <c r="B1825">
        <f t="shared" si="309"/>
        <v>1</v>
      </c>
      <c r="C1825" s="10">
        <v>2.0395778359999999</v>
      </c>
      <c r="D1825" s="10">
        <v>-4.9082722000000002E-2</v>
      </c>
      <c r="E1825" s="10">
        <v>-5.7939194999999999E-2</v>
      </c>
      <c r="F1825" s="10">
        <v>14.807647060000001</v>
      </c>
      <c r="G1825" s="10">
        <v>1.001680108</v>
      </c>
      <c r="H1825" s="10">
        <v>1.438021837</v>
      </c>
      <c r="I1825" s="10">
        <f>MIN($AF1843, MAX($AF1842, C1825))</f>
        <v>2.0395778359999999</v>
      </c>
      <c r="J1825" s="10">
        <f>MIN($AF1846, MAX($AF1845, D1825))</f>
        <v>-4.9082722000000002E-2</v>
      </c>
      <c r="K1825" s="10">
        <f>MIN($AF1849, MAX($AF1848, E1825))</f>
        <v>-5.7939194999999999E-2</v>
      </c>
      <c r="L1825" s="10">
        <f>MIN($AF1852, MAX($AF1851, F1825))</f>
        <v>14.807647060000001</v>
      </c>
      <c r="M1825" s="10">
        <f>MIN($AF1855, MAX($AF1854, G1825))</f>
        <v>1.001680108</v>
      </c>
      <c r="N1825" s="10">
        <f>MIN($AF1858, MAX($AF1857, H1825))</f>
        <v>1.438021837</v>
      </c>
      <c r="O1825" s="10">
        <f t="shared" si="310"/>
        <v>1.1117186360379936</v>
      </c>
      <c r="P1825" s="10">
        <f t="shared" si="311"/>
        <v>-4.7916184264996595E-2</v>
      </c>
      <c r="Q1825" s="10">
        <f t="shared" si="312"/>
        <v>-5.6322860139936808E-2</v>
      </c>
      <c r="R1825" s="10">
        <f t="shared" si="313"/>
        <v>2.7604938140862276</v>
      </c>
      <c r="S1825" s="10">
        <f t="shared" si="314"/>
        <v>0.69398688191206548</v>
      </c>
      <c r="T1825" s="10">
        <f t="shared" si="315"/>
        <v>0.89118698795087814</v>
      </c>
      <c r="U1825" s="10">
        <f>(C1825 - $AP$12 ) / $AQ$12</f>
        <v>2.1324585463856311</v>
      </c>
      <c r="V1825" s="10">
        <f>(D1825 - $AP$13 ) / $AQ$13</f>
        <v>-0.17181405369669606</v>
      </c>
      <c r="W1825" s="10">
        <f>(E1825 - $AP$14 ) / $AQ$14</f>
        <v>-0.98495558448299214</v>
      </c>
      <c r="X1825" s="10">
        <f>(F1825 - $AP$15 ) / $AQ$15</f>
        <v>13.496020819958504</v>
      </c>
      <c r="Y1825" s="10">
        <f>(G1825 - $AP$16 ) / $AQ$16</f>
        <v>1.3142900797525068</v>
      </c>
      <c r="Z1825" s="10">
        <f>(H1825 - $AP$17) / $AQ$17</f>
        <v>3.2652698288420994</v>
      </c>
      <c r="AA1825" s="10">
        <f t="shared" si="316"/>
        <v>5.1452194213080768E-2</v>
      </c>
      <c r="AB1825" s="10">
        <f t="shared" si="317"/>
        <v>0.51286021157828143</v>
      </c>
      <c r="AC1825" s="10">
        <f t="shared" si="318"/>
        <v>-0.66775196299420558</v>
      </c>
      <c r="AD1825" s="10">
        <f t="shared" si="319"/>
        <v>1</v>
      </c>
    </row>
    <row r="1826" spans="1:30" x14ac:dyDescent="0.3">
      <c r="A1826" t="s">
        <v>6</v>
      </c>
      <c r="B1826">
        <f t="shared" si="309"/>
        <v>1</v>
      </c>
      <c r="C1826" s="10">
        <v>0.60282522999999999</v>
      </c>
      <c r="D1826" s="10">
        <v>5.6803535000000002E-2</v>
      </c>
      <c r="E1826" s="10">
        <v>0.112088013</v>
      </c>
      <c r="F1826" s="10">
        <v>5.8465174910000002</v>
      </c>
      <c r="G1826" s="10">
        <v>1.006815969</v>
      </c>
      <c r="H1826" s="10">
        <v>-0.126899384</v>
      </c>
      <c r="I1826" s="10">
        <f>MIN($AF1844, MAX($AF1843, C1826))</f>
        <v>0.60282522999999999</v>
      </c>
      <c r="J1826" s="10">
        <f>MIN($AF1847, MAX($AF1846, D1826))</f>
        <v>5.6803535000000002E-2</v>
      </c>
      <c r="K1826" s="10">
        <f>MIN($AF1850, MAX($AF1849, E1826))</f>
        <v>0.112088013</v>
      </c>
      <c r="L1826" s="10">
        <f>MIN($AF1853, MAX($AF1852, F1826))</f>
        <v>5.8465174910000002</v>
      </c>
      <c r="M1826" s="10">
        <f>MIN($AF1856, MAX($AF1855, G1826))</f>
        <v>1.006815969</v>
      </c>
      <c r="N1826" s="10">
        <f>MIN($AF1859, MAX($AF1858, H1826))</f>
        <v>-0.126899384</v>
      </c>
      <c r="O1826" s="10">
        <f t="shared" si="310"/>
        <v>0.47176784085885598</v>
      </c>
      <c r="P1826" s="10">
        <f t="shared" si="311"/>
        <v>5.5248819224169028E-2</v>
      </c>
      <c r="Q1826" s="10">
        <f t="shared" si="312"/>
        <v>0.10623934107761766</v>
      </c>
      <c r="R1826" s="10">
        <f t="shared" si="313"/>
        <v>1.9237401275228845</v>
      </c>
      <c r="S1826" s="10">
        <f t="shared" si="314"/>
        <v>0.69654937104098857</v>
      </c>
      <c r="T1826" s="10">
        <f t="shared" si="315"/>
        <v>-0.11946995334366305</v>
      </c>
      <c r="U1826" s="10">
        <f>(C1826 - $AP$12 ) / $AQ$12</f>
        <v>-0.76466927676379626</v>
      </c>
      <c r="V1826" s="10">
        <f>(D1826 - $AP$13 ) / $AQ$13</f>
        <v>8.2764204149805731E-2</v>
      </c>
      <c r="W1826" s="10">
        <f>(E1826 - $AP$14 ) / $AQ$14</f>
        <v>-0.72458197878052932</v>
      </c>
      <c r="X1826" s="10">
        <f>(F1826 - $AP$15 ) / $AQ$15</f>
        <v>4.7637924744193567</v>
      </c>
      <c r="Y1826" s="10">
        <f>(G1826 - $AP$16 ) / $AQ$16</f>
        <v>1.3248297200519892</v>
      </c>
      <c r="Z1826" s="10">
        <f>(H1826 - $AP$17) / $AQ$17</f>
        <v>-0.52631950440389097</v>
      </c>
      <c r="AA1826" s="10">
        <f t="shared" si="316"/>
        <v>-1.8450024364371372E-2</v>
      </c>
      <c r="AB1826" s="10">
        <f t="shared" si="317"/>
        <v>0.49538762474718262</v>
      </c>
      <c r="AC1826" s="10">
        <f t="shared" si="318"/>
        <v>-0.70241474256351266</v>
      </c>
      <c r="AD1826" s="10">
        <f t="shared" si="319"/>
        <v>0</v>
      </c>
    </row>
    <row r="1827" spans="1:30" x14ac:dyDescent="0.3">
      <c r="A1827" t="s">
        <v>4</v>
      </c>
      <c r="B1827">
        <f t="shared" si="309"/>
        <v>1</v>
      </c>
      <c r="C1827" s="10">
        <v>4.3661971829999997</v>
      </c>
      <c r="D1827" s="10">
        <v>1.4746653E-2</v>
      </c>
      <c r="E1827" s="10">
        <v>7.1314812000000005E-2</v>
      </c>
      <c r="F1827" s="10">
        <v>4.1717510679999998</v>
      </c>
      <c r="G1827" s="10">
        <v>0.99835975899999996</v>
      </c>
      <c r="H1827" s="10">
        <v>0.34408602199999999</v>
      </c>
      <c r="I1827" s="10">
        <f>MIN($AF1845, MAX($AF1844, C1827))</f>
        <v>4.3661971829999997</v>
      </c>
      <c r="J1827" s="10">
        <f>MIN($AF1848, MAX($AF1847, D1827))</f>
        <v>1.4746653E-2</v>
      </c>
      <c r="K1827" s="10">
        <f>MIN($AF1851, MAX($AF1850, E1827))</f>
        <v>7.1314812000000005E-2</v>
      </c>
      <c r="L1827" s="10">
        <f>MIN($AF1854, MAX($AF1853, F1827))</f>
        <v>4.1717510679999998</v>
      </c>
      <c r="M1827" s="10">
        <f>MIN($AF1857, MAX($AF1856, G1827))</f>
        <v>0.99835975899999996</v>
      </c>
      <c r="N1827" s="10">
        <f>MIN($AF1860, MAX($AF1859, H1827))</f>
        <v>0.34408602199999999</v>
      </c>
      <c r="O1827" s="10">
        <f t="shared" si="310"/>
        <v>1.6801194980670129</v>
      </c>
      <c r="P1827" s="10">
        <f t="shared" si="311"/>
        <v>1.4638978382083362E-2</v>
      </c>
      <c r="Q1827" s="10">
        <f t="shared" si="312"/>
        <v>6.8886690383270915E-2</v>
      </c>
      <c r="R1827" s="10">
        <f t="shared" si="313"/>
        <v>1.6432113290475019</v>
      </c>
      <c r="S1827" s="10">
        <f t="shared" si="314"/>
        <v>0.69232672357714453</v>
      </c>
      <c r="T1827" s="10">
        <f t="shared" si="315"/>
        <v>0.29571424451704514</v>
      </c>
      <c r="U1827" s="10">
        <f>(C1827 - $AP$12 ) / $AQ$12</f>
        <v>6.8239507461718008</v>
      </c>
      <c r="V1827" s="10">
        <f>(D1827 - $AP$13 ) / $AQ$13</f>
        <v>-1.83515407387486E-2</v>
      </c>
      <c r="W1827" s="10">
        <f>(E1827 - $AP$14 ) / $AQ$14</f>
        <v>-0.78702060542904351</v>
      </c>
      <c r="X1827" s="10">
        <f>(F1827 - $AP$15 ) / $AQ$15</f>
        <v>3.1318059353931393</v>
      </c>
      <c r="Y1827" s="10">
        <f>(G1827 - $AP$16 ) / $AQ$16</f>
        <v>1.3074761717965193</v>
      </c>
      <c r="Z1827" s="10">
        <f>(H1827 - $AP$17) / $AQ$17</f>
        <v>0.61481349164750076</v>
      </c>
      <c r="AA1827" s="10">
        <f t="shared" si="316"/>
        <v>0.16464903371164297</v>
      </c>
      <c r="AB1827" s="10">
        <f t="shared" si="317"/>
        <v>0.54106951981194495</v>
      </c>
      <c r="AC1827" s="10">
        <f t="shared" si="318"/>
        <v>-0.61420750596634799</v>
      </c>
      <c r="AD1827" s="10">
        <f t="shared" si="319"/>
        <v>1</v>
      </c>
    </row>
    <row r="1828" spans="1:30" x14ac:dyDescent="0.3">
      <c r="A1828" t="s">
        <v>1</v>
      </c>
      <c r="B1828">
        <f t="shared" si="309"/>
        <v>0</v>
      </c>
      <c r="C1828" s="10">
        <v>1.0757524919999999</v>
      </c>
      <c r="D1828" s="10">
        <v>8.6075102000000001E-2</v>
      </c>
      <c r="E1828" s="10">
        <v>1.3185618640000001</v>
      </c>
      <c r="F1828" s="10">
        <v>1.6162519719999999</v>
      </c>
      <c r="G1828" s="10">
        <v>0.34854622400000002</v>
      </c>
      <c r="H1828" s="10">
        <v>0.101026369</v>
      </c>
      <c r="I1828" s="10">
        <f>MIN($AF1846, MAX($AF1845, C1828))</f>
        <v>1.0757524919999999</v>
      </c>
      <c r="J1828" s="10">
        <f>MIN($AF1849, MAX($AF1848, D1828))</f>
        <v>8.6075102000000001E-2</v>
      </c>
      <c r="K1828" s="10">
        <f>MIN($AF1852, MAX($AF1851, E1828))</f>
        <v>1.3185618640000001</v>
      </c>
      <c r="L1828" s="10">
        <f>MIN($AF1855, MAX($AF1854, F1828))</f>
        <v>1.6162519719999999</v>
      </c>
      <c r="M1828" s="10">
        <f>MIN($AF1858, MAX($AF1857, G1828))</f>
        <v>0.34854622400000002</v>
      </c>
      <c r="N1828" s="10">
        <f>MIN($AF1861, MAX($AF1860, H1828))</f>
        <v>0.101026369</v>
      </c>
      <c r="O1828" s="10">
        <f t="shared" si="310"/>
        <v>0.73032373468921119</v>
      </c>
      <c r="P1828" s="10">
        <f t="shared" si="311"/>
        <v>8.2570373816800435E-2</v>
      </c>
      <c r="Q1828" s="10">
        <f t="shared" si="312"/>
        <v>0.8409471072624316</v>
      </c>
      <c r="R1828" s="10">
        <f t="shared" si="313"/>
        <v>0.96174274852838548</v>
      </c>
      <c r="S1828" s="10">
        <f t="shared" si="314"/>
        <v>0.29902714109693057</v>
      </c>
      <c r="T1828" s="10">
        <f t="shared" si="315"/>
        <v>9.6242807499158367E-2</v>
      </c>
      <c r="U1828" s="10">
        <f>(C1828 - $AP$12 ) / $AQ$12</f>
        <v>0.18896096085978437</v>
      </c>
      <c r="V1828" s="10">
        <f>(D1828 - $AP$13 ) / $AQ$13</f>
        <v>0.15314070760196904</v>
      </c>
      <c r="W1828" s="10">
        <f>(E1828 - $AP$14 ) / $AQ$14</f>
        <v>1.1229690718172429</v>
      </c>
      <c r="X1828" s="10">
        <f>(F1828 - $AP$15 ) / $AQ$15</f>
        <v>0.64158397495103769</v>
      </c>
      <c r="Y1828" s="10">
        <f>(G1828 - $AP$16 ) / $AQ$16</f>
        <v>-2.6049194375787562E-2</v>
      </c>
      <c r="Z1828" s="10">
        <f>(H1828 - $AP$17) / $AQ$17</f>
        <v>2.5913312334722563E-2</v>
      </c>
      <c r="AA1828" s="10">
        <f t="shared" si="316"/>
        <v>4.5592708347493389E-3</v>
      </c>
      <c r="AB1828" s="10">
        <f t="shared" si="317"/>
        <v>0.50113981573424693</v>
      </c>
      <c r="AC1828" s="10">
        <f t="shared" si="318"/>
        <v>-0.69542941434388761</v>
      </c>
      <c r="AD1828" s="10">
        <f t="shared" si="319"/>
        <v>1</v>
      </c>
    </row>
    <row r="1829" spans="1:30" x14ac:dyDescent="0.3">
      <c r="A1829" t="s">
        <v>4</v>
      </c>
      <c r="B1829">
        <f t="shared" si="309"/>
        <v>1</v>
      </c>
      <c r="C1829" s="10">
        <v>2.0030576359999999</v>
      </c>
      <c r="D1829" s="10">
        <v>-2.9740572E-2</v>
      </c>
      <c r="E1829" s="10">
        <v>0.89975929399999999</v>
      </c>
      <c r="F1829" s="10">
        <v>0.79967269900000004</v>
      </c>
      <c r="G1829" s="10">
        <v>0.39378673400000003</v>
      </c>
      <c r="H1829" s="10">
        <v>-2.5919981000000002E-2</v>
      </c>
      <c r="I1829" s="10">
        <f>MIN($AF1847, MAX($AF1846, C1829))</f>
        <v>2.0030576359999999</v>
      </c>
      <c r="J1829" s="10">
        <f>MIN($AF1850, MAX($AF1849, D1829))</f>
        <v>-2.9740572E-2</v>
      </c>
      <c r="K1829" s="10">
        <f>MIN($AF1853, MAX($AF1852, E1829))</f>
        <v>0.89975929399999999</v>
      </c>
      <c r="L1829" s="10">
        <f>MIN($AF1856, MAX($AF1855, F1829))</f>
        <v>0.79967269900000004</v>
      </c>
      <c r="M1829" s="10">
        <f>MIN($AF1859, MAX($AF1858, G1829))</f>
        <v>0.39378673400000003</v>
      </c>
      <c r="N1829" s="10">
        <f>MIN($AF1862, MAX($AF1861, H1829))</f>
        <v>-2.5919981000000002E-2</v>
      </c>
      <c r="O1829" s="10">
        <f t="shared" si="310"/>
        <v>1.0996309816242065</v>
      </c>
      <c r="P1829" s="10">
        <f t="shared" si="311"/>
        <v>-2.9306898671843846E-2</v>
      </c>
      <c r="Q1829" s="10">
        <f t="shared" si="312"/>
        <v>0.6417271907784512</v>
      </c>
      <c r="R1829" s="10">
        <f t="shared" si="313"/>
        <v>0.58760481447944424</v>
      </c>
      <c r="S1829" s="10">
        <f t="shared" si="314"/>
        <v>0.33202431211215633</v>
      </c>
      <c r="T1829" s="10">
        <f t="shared" si="315"/>
        <v>-2.5589752479033577E-2</v>
      </c>
      <c r="U1829" s="10">
        <f>(C1829 - $AP$12 ) / $AQ$12</f>
        <v>2.0588176933360964</v>
      </c>
      <c r="V1829" s="10">
        <f>(D1829 - $AP$13 ) / $AQ$13</f>
        <v>-0.1253104658892083</v>
      </c>
      <c r="W1829" s="10">
        <f>(E1829 - $AP$14 ) / $AQ$14</f>
        <v>0.48162974435879208</v>
      </c>
      <c r="X1829" s="10">
        <f>(F1829 - $AP$15 ) / $AQ$15</f>
        <v>-0.15413676752518898</v>
      </c>
      <c r="Y1829" s="10">
        <f>(G1829 - $AP$16 ) / $AQ$16</f>
        <v>6.6791850653494453E-2</v>
      </c>
      <c r="Z1829" s="10">
        <f>(H1829 - $AP$17) / $AQ$17</f>
        <v>-0.2816602703450104</v>
      </c>
      <c r="AA1829" s="10">
        <f t="shared" si="316"/>
        <v>4.9675379615890282E-2</v>
      </c>
      <c r="AB1829" s="10">
        <f t="shared" si="317"/>
        <v>0.51241629176066905</v>
      </c>
      <c r="AC1829" s="10">
        <f t="shared" si="318"/>
        <v>-0.66861791445979946</v>
      </c>
      <c r="AD1829" s="10">
        <f t="shared" si="319"/>
        <v>1</v>
      </c>
    </row>
    <row r="1830" spans="1:30" x14ac:dyDescent="0.3">
      <c r="A1830" t="s">
        <v>4</v>
      </c>
      <c r="B1830">
        <f t="shared" si="309"/>
        <v>1</v>
      </c>
      <c r="C1830" s="10">
        <v>2.9631866549999999</v>
      </c>
      <c r="D1830" s="10">
        <v>3.3232275999999998E-2</v>
      </c>
      <c r="E1830" s="10">
        <v>0.97767024300000005</v>
      </c>
      <c r="F1830" s="10">
        <v>0.47696547</v>
      </c>
      <c r="G1830" s="10">
        <v>0.65335463299999996</v>
      </c>
      <c r="H1830" s="10">
        <v>-2.7968275000000001E-2</v>
      </c>
      <c r="I1830" s="10">
        <f>MIN($AF1848, MAX($AF1847, C1830))</f>
        <v>2.9631866549999999</v>
      </c>
      <c r="J1830" s="10">
        <f>MIN($AF1851, MAX($AF1850, D1830))</f>
        <v>3.3232275999999998E-2</v>
      </c>
      <c r="K1830" s="10">
        <f>MIN($AF1854, MAX($AF1853, E1830))</f>
        <v>0.97767024300000005</v>
      </c>
      <c r="L1830" s="10">
        <f>MIN($AF1857, MAX($AF1856, F1830))</f>
        <v>0.47696547</v>
      </c>
      <c r="M1830" s="10">
        <f>MIN($AF1860, MAX($AF1859, G1830))</f>
        <v>0.65335463299999996</v>
      </c>
      <c r="N1830" s="10">
        <f>MIN($AF1863, MAX($AF1862, H1830))</f>
        <v>-2.7968275000000001E-2</v>
      </c>
      <c r="O1830" s="10">
        <f t="shared" si="310"/>
        <v>1.3770484125187867</v>
      </c>
      <c r="P1830" s="10">
        <f t="shared" si="311"/>
        <v>3.2692020621156503E-2</v>
      </c>
      <c r="Q1830" s="10">
        <f t="shared" si="312"/>
        <v>0.68191950696678161</v>
      </c>
      <c r="R1830" s="10">
        <f t="shared" si="313"/>
        <v>0.38998962480609078</v>
      </c>
      <c r="S1830" s="10">
        <f t="shared" si="314"/>
        <v>0.50280633484864623</v>
      </c>
      <c r="T1830" s="10">
        <f t="shared" si="315"/>
        <v>-2.7584305661824609E-2</v>
      </c>
      <c r="U1830" s="10">
        <f>(C1830 - $AP$12 ) / $AQ$12</f>
        <v>3.9948618551088333</v>
      </c>
      <c r="V1830" s="10">
        <f>(D1830 - $AP$13 ) / $AQ$13</f>
        <v>2.6092732124227594E-2</v>
      </c>
      <c r="W1830" s="10">
        <f>(E1830 - $AP$14 ) / $AQ$14</f>
        <v>0.60093979451753321</v>
      </c>
      <c r="X1830" s="10">
        <f>(F1830 - $AP$15 ) / $AQ$15</f>
        <v>-0.46860083041884237</v>
      </c>
      <c r="Y1830" s="10">
        <f>(G1830 - $AP$16 ) / $AQ$16</f>
        <v>0.5994683169270868</v>
      </c>
      <c r="Z1830" s="10">
        <f>(H1830 - $AP$17) / $AQ$17</f>
        <v>-0.28662300557892145</v>
      </c>
      <c r="AA1830" s="10">
        <f t="shared" si="316"/>
        <v>9.6388465966605205E-2</v>
      </c>
      <c r="AB1830" s="10">
        <f t="shared" si="317"/>
        <v>0.52407847714573175</v>
      </c>
      <c r="AC1830" s="10">
        <f t="shared" si="318"/>
        <v>-0.646113840329545</v>
      </c>
      <c r="AD1830" s="10">
        <f t="shared" si="319"/>
        <v>1</v>
      </c>
    </row>
    <row r="1831" spans="1:30" x14ac:dyDescent="0.3">
      <c r="A1831" t="s">
        <v>4</v>
      </c>
      <c r="B1831">
        <f t="shared" si="309"/>
        <v>1</v>
      </c>
      <c r="C1831" s="10">
        <v>1.475702479</v>
      </c>
      <c r="D1831" s="10">
        <v>4.8133477000000001E-2</v>
      </c>
      <c r="E1831" s="10">
        <v>1.3112471489999999</v>
      </c>
      <c r="F1831" s="10">
        <v>0.76285592899999999</v>
      </c>
      <c r="G1831" s="10">
        <v>0.80171278000000001</v>
      </c>
      <c r="H1831" s="10">
        <v>9.0443061000000005E-2</v>
      </c>
      <c r="I1831" s="10">
        <f>MIN($AF1849, MAX($AF1848, C1831))</f>
        <v>1.475702479</v>
      </c>
      <c r="J1831" s="10">
        <f>MIN($AF1852, MAX($AF1851, D1831))</f>
        <v>4.8133477000000001E-2</v>
      </c>
      <c r="K1831" s="10">
        <f>MIN($AF1855, MAX($AF1854, E1831))</f>
        <v>1.3112471489999999</v>
      </c>
      <c r="L1831" s="10">
        <f>MIN($AF1858, MAX($AF1857, F1831))</f>
        <v>0.76285592899999999</v>
      </c>
      <c r="M1831" s="10">
        <f>MIN($AF1861, MAX($AF1860, G1831))</f>
        <v>0.80171278000000001</v>
      </c>
      <c r="N1831" s="10">
        <f>MIN($AF1864, MAX($AF1863, H1831))</f>
        <v>9.0443061000000005E-2</v>
      </c>
      <c r="O1831" s="10">
        <f t="shared" si="310"/>
        <v>0.90652418564755777</v>
      </c>
      <c r="P1831" s="10">
        <f t="shared" si="311"/>
        <v>4.7010941338420389E-2</v>
      </c>
      <c r="Q1831" s="10">
        <f t="shared" si="312"/>
        <v>0.83778727018679788</v>
      </c>
      <c r="R1831" s="10">
        <f t="shared" si="313"/>
        <v>0.56693518084794747</v>
      </c>
      <c r="S1831" s="10">
        <f t="shared" si="314"/>
        <v>0.58873775691513153</v>
      </c>
      <c r="T1831" s="10">
        <f t="shared" si="315"/>
        <v>8.6584091632908783E-2</v>
      </c>
      <c r="U1831" s="10">
        <f>(C1831 - $AP$12 ) / $AQ$12</f>
        <v>0.99543678026466809</v>
      </c>
      <c r="V1831" s="10">
        <f>(D1831 - $AP$13 ) / $AQ$13</f>
        <v>6.1919116943936078E-2</v>
      </c>
      <c r="W1831" s="10">
        <f>(E1831 - $AP$14 ) / $AQ$14</f>
        <v>1.1117675779996421</v>
      </c>
      <c r="X1831" s="10">
        <f>(F1831 - $AP$15 ) / $AQ$15</f>
        <v>-0.19001309763622343</v>
      </c>
      <c r="Y1831" s="10">
        <f>(G1831 - $AP$16 ) / $AQ$16</f>
        <v>0.90392389017521857</v>
      </c>
      <c r="Z1831" s="10">
        <f>(H1831 - $AP$17) / $AQ$17</f>
        <v>2.7140960838912198E-4</v>
      </c>
      <c r="AA1831" s="10">
        <f t="shared" si="316"/>
        <v>2.4018008055458544E-2</v>
      </c>
      <c r="AB1831" s="10">
        <f t="shared" si="317"/>
        <v>0.50600421338173818</v>
      </c>
      <c r="AC1831" s="10">
        <f t="shared" si="318"/>
        <v>-0.68121028288795971</v>
      </c>
      <c r="AD1831" s="10">
        <f t="shared" si="319"/>
        <v>1</v>
      </c>
    </row>
    <row r="1832" spans="1:30" x14ac:dyDescent="0.3">
      <c r="A1832" t="s">
        <v>4</v>
      </c>
      <c r="B1832">
        <f t="shared" si="309"/>
        <v>1</v>
      </c>
      <c r="C1832" s="10">
        <v>3.7697628559999998</v>
      </c>
      <c r="D1832" s="10">
        <v>0.109967073</v>
      </c>
      <c r="E1832" s="10">
        <v>0.68869887200000002</v>
      </c>
      <c r="F1832" s="10">
        <v>0.24843789899999999</v>
      </c>
      <c r="G1832" s="10">
        <v>1</v>
      </c>
      <c r="H1832" s="10">
        <v>0.17454708699999999</v>
      </c>
      <c r="I1832" s="10">
        <f>MIN($AF1850, MAX($AF1849, C1832))</f>
        <v>3.7697628559999998</v>
      </c>
      <c r="J1832" s="10">
        <f>MIN($AF1853, MAX($AF1852, D1832))</f>
        <v>0.109967073</v>
      </c>
      <c r="K1832" s="10">
        <f>MIN($AF1856, MAX($AF1855, E1832))</f>
        <v>0.68869887200000002</v>
      </c>
      <c r="L1832" s="10">
        <f>MIN($AF1859, MAX($AF1858, F1832))</f>
        <v>0.24843789899999999</v>
      </c>
      <c r="M1832" s="10">
        <f>MIN($AF1862, MAX($AF1861, G1832))</f>
        <v>1</v>
      </c>
      <c r="N1832" s="10">
        <f>MIN($AF1865, MAX($AF1864, H1832))</f>
        <v>0.17454708699999999</v>
      </c>
      <c r="O1832" s="10">
        <f t="shared" si="310"/>
        <v>1.5622965879411119</v>
      </c>
      <c r="P1832" s="10">
        <f t="shared" si="311"/>
        <v>0.1043303509202947</v>
      </c>
      <c r="Q1832" s="10">
        <f t="shared" si="312"/>
        <v>0.52395833418628646</v>
      </c>
      <c r="R1832" s="10">
        <f t="shared" si="313"/>
        <v>0.22189308901200544</v>
      </c>
      <c r="S1832" s="10">
        <f t="shared" si="314"/>
        <v>0.69314718055994529</v>
      </c>
      <c r="T1832" s="10">
        <f t="shared" si="315"/>
        <v>0.16088261541580059</v>
      </c>
      <c r="U1832" s="10">
        <f>(C1832 - $AP$12 ) / $AQ$12</f>
        <v>5.6212757162348073</v>
      </c>
      <c r="V1832" s="10">
        <f>(D1832 - $AP$13 ) / $AQ$13</f>
        <v>0.21058325516221704</v>
      </c>
      <c r="W1832" s="10">
        <f>(E1832 - $AP$14 ) / $AQ$14</f>
        <v>0.1584193373677921</v>
      </c>
      <c r="X1832" s="10">
        <f>(F1832 - $AP$15 ) / $AQ$15</f>
        <v>-0.69129094084050202</v>
      </c>
      <c r="Y1832" s="10">
        <f>(G1832 - $AP$16 ) / $AQ$16</f>
        <v>1.3108422189197697</v>
      </c>
      <c r="Z1832" s="10">
        <f>(H1832 - $AP$17) / $AQ$17</f>
        <v>0.20404392133960003</v>
      </c>
      <c r="AA1832" s="10">
        <f t="shared" si="316"/>
        <v>0.13563075838787469</v>
      </c>
      <c r="AB1832" s="10">
        <f t="shared" si="317"/>
        <v>0.53385580539165445</v>
      </c>
      <c r="AC1832" s="10">
        <f t="shared" si="318"/>
        <v>-0.6276295038423455</v>
      </c>
      <c r="AD1832" s="10">
        <f t="shared" si="319"/>
        <v>1</v>
      </c>
    </row>
    <row r="1833" spans="1:30" x14ac:dyDescent="0.3">
      <c r="A1833" t="s">
        <v>4</v>
      </c>
      <c r="B1833">
        <f t="shared" si="309"/>
        <v>1</v>
      </c>
      <c r="C1833" s="10">
        <v>0.66093174700000001</v>
      </c>
      <c r="D1833" s="10">
        <v>1.0963937E-2</v>
      </c>
      <c r="E1833" s="10">
        <v>0.196231506</v>
      </c>
      <c r="F1833" s="10">
        <v>0.72388798200000004</v>
      </c>
      <c r="G1833" s="10">
        <v>0.76876077099999995</v>
      </c>
      <c r="H1833" s="10">
        <v>5.2033055000000002E-2</v>
      </c>
      <c r="I1833" s="10">
        <f>MIN($AF1851, MAX($AF1850, C1833))</f>
        <v>0.66093174700000001</v>
      </c>
      <c r="J1833" s="10">
        <f>MIN($AF1854, MAX($AF1853, D1833))</f>
        <v>1.0963937E-2</v>
      </c>
      <c r="K1833" s="10">
        <f>MIN($AF1857, MAX($AF1856, E1833))</f>
        <v>0.196231506</v>
      </c>
      <c r="L1833" s="10">
        <f>MIN($AF1860, MAX($AF1859, F1833))</f>
        <v>0.72388798200000004</v>
      </c>
      <c r="M1833" s="10">
        <f>MIN($AF1863, MAX($AF1862, G1833))</f>
        <v>0.76876077099999995</v>
      </c>
      <c r="N1833" s="10">
        <f>MIN($AF1866, MAX($AF1865, H1833))</f>
        <v>5.2033055000000002E-2</v>
      </c>
      <c r="O1833" s="10">
        <f t="shared" si="310"/>
        <v>0.50737873827574065</v>
      </c>
      <c r="P1833" s="10">
        <f t="shared" si="311"/>
        <v>1.0904268778977246E-2</v>
      </c>
      <c r="Q1833" s="10">
        <f t="shared" si="312"/>
        <v>0.17917620368641884</v>
      </c>
      <c r="R1833" s="10">
        <f t="shared" si="313"/>
        <v>0.54458219449244205</v>
      </c>
      <c r="S1833" s="10">
        <f t="shared" si="314"/>
        <v>0.57027917200217648</v>
      </c>
      <c r="T1833" s="10">
        <f t="shared" si="315"/>
        <v>5.0724534924547308E-2</v>
      </c>
      <c r="U1833" s="10">
        <f>(C1833 - $AP$12 ) / $AQ$12</f>
        <v>-0.64750087462970929</v>
      </c>
      <c r="V1833" s="10">
        <f>(D1833 - $AP$13 ) / $AQ$13</f>
        <v>-2.744617942456113E-2</v>
      </c>
      <c r="W1833" s="10">
        <f>(E1833 - $AP$14 ) / $AQ$14</f>
        <v>-0.59572763289954578</v>
      </c>
      <c r="X1833" s="10">
        <f>(F1833 - $AP$15 ) / $AQ$15</f>
        <v>-0.22798565553093528</v>
      </c>
      <c r="Y1833" s="10">
        <f>(G1833 - $AP$16 ) / $AQ$16</f>
        <v>0.83630089142090946</v>
      </c>
      <c r="Z1833" s="10">
        <f>(H1833 - $AP$17) / $AQ$17</f>
        <v>-9.2790763161210321E-2</v>
      </c>
      <c r="AA1833" s="10">
        <f t="shared" si="316"/>
        <v>-1.5622972278197225E-2</v>
      </c>
      <c r="AB1833" s="10">
        <f t="shared" si="317"/>
        <v>0.49609433637043493</v>
      </c>
      <c r="AC1833" s="10">
        <f t="shared" si="318"/>
        <v>-0.70098917604661981</v>
      </c>
      <c r="AD1833" s="10">
        <f t="shared" si="319"/>
        <v>0</v>
      </c>
    </row>
    <row r="1834" spans="1:30" x14ac:dyDescent="0.3">
      <c r="A1834" t="s">
        <v>4</v>
      </c>
      <c r="B1834">
        <f t="shared" si="309"/>
        <v>1</v>
      </c>
      <c r="C1834" s="10">
        <v>0.98958333300000001</v>
      </c>
      <c r="D1834" s="10">
        <v>2.7373900999999999E-2</v>
      </c>
      <c r="E1834" s="10">
        <v>0.19985639899999999</v>
      </c>
      <c r="F1834" s="10">
        <v>1.5311222170000001</v>
      </c>
      <c r="G1834" s="10">
        <v>0.96509672000000002</v>
      </c>
      <c r="H1834" s="10">
        <v>0.21681336400000001</v>
      </c>
      <c r="I1834" s="10">
        <f>MIN($AF1852, MAX($AF1851, C1834))</f>
        <v>0.98958333300000001</v>
      </c>
      <c r="J1834" s="10">
        <f>MIN($AF1855, MAX($AF1854, D1834))</f>
        <v>2.7373900999999999E-2</v>
      </c>
      <c r="K1834" s="10">
        <f>MIN($AF1858, MAX($AF1857, E1834))</f>
        <v>0.19985639899999999</v>
      </c>
      <c r="L1834" s="10">
        <f>MIN($AF1861, MAX($AF1860, F1834))</f>
        <v>1.5311222170000001</v>
      </c>
      <c r="M1834" s="10">
        <f>MIN($AF1864, MAX($AF1863, G1834))</f>
        <v>0.96509672000000002</v>
      </c>
      <c r="N1834" s="10">
        <f>MIN($AF1867, MAX($AF1866, H1834))</f>
        <v>0.21681336400000001</v>
      </c>
      <c r="O1834" s="10">
        <f t="shared" si="310"/>
        <v>0.68792523641125447</v>
      </c>
      <c r="P1834" s="10">
        <f t="shared" si="311"/>
        <v>2.7005935769444392E-2</v>
      </c>
      <c r="Q1834" s="10">
        <f t="shared" si="312"/>
        <v>0.18220188213322805</v>
      </c>
      <c r="R1834" s="10">
        <f t="shared" si="313"/>
        <v>0.92866276842560491</v>
      </c>
      <c r="S1834" s="10">
        <f t="shared" si="314"/>
        <v>0.67554146548393834</v>
      </c>
      <c r="T1834" s="10">
        <f t="shared" si="315"/>
        <v>0.19623544480861735</v>
      </c>
      <c r="U1834" s="10">
        <f>(C1834 - $AP$12 ) / $AQ$12</f>
        <v>1.5205878047506139E-2</v>
      </c>
      <c r="V1834" s="10">
        <f>(D1834 - $AP$13 ) / $AQ$13</f>
        <v>1.2007666285027144E-2</v>
      </c>
      <c r="W1834" s="10">
        <f>(E1834 - $AP$14 ) / $AQ$14</f>
        <v>-0.59017660096884672</v>
      </c>
      <c r="X1834" s="10">
        <f>(F1834 - $AP$15 ) / $AQ$15</f>
        <v>0.55862875664558942</v>
      </c>
      <c r="Y1834" s="10">
        <f>(G1834 - $AP$16 ) / $AQ$16</f>
        <v>1.2392148877922109</v>
      </c>
      <c r="Z1834" s="10">
        <f>(H1834 - $AP$17) / $AQ$17</f>
        <v>0.30644930946949905</v>
      </c>
      <c r="AA1834" s="10">
        <f t="shared" si="316"/>
        <v>3.668890970034469E-4</v>
      </c>
      <c r="AB1834" s="10">
        <f t="shared" si="317"/>
        <v>0.50009172227322196</v>
      </c>
      <c r="AC1834" s="10">
        <f t="shared" si="318"/>
        <v>-0.69296375283739475</v>
      </c>
      <c r="AD1834" s="10">
        <f t="shared" si="319"/>
        <v>1</v>
      </c>
    </row>
    <row r="1835" spans="1:30" x14ac:dyDescent="0.3">
      <c r="A1835" t="s">
        <v>5</v>
      </c>
      <c r="B1835">
        <f t="shared" si="309"/>
        <v>1</v>
      </c>
      <c r="C1835" s="10">
        <v>0.557453015</v>
      </c>
      <c r="D1835" s="10">
        <v>-2.3491274999999999E-2</v>
      </c>
      <c r="E1835" s="10">
        <v>0.83399213999999999</v>
      </c>
      <c r="F1835" s="10">
        <v>-3.8088746489999998</v>
      </c>
      <c r="G1835" s="10">
        <v>0.85519486499999997</v>
      </c>
      <c r="H1835" s="10">
        <v>-1.3131703E-2</v>
      </c>
      <c r="I1835" s="10">
        <f>MIN($AF1853, MAX($AF1852, C1835))</f>
        <v>0.557453015</v>
      </c>
      <c r="J1835" s="10">
        <f>MIN($AF1856, MAX($AF1855, D1835))</f>
        <v>-2.3491274999999999E-2</v>
      </c>
      <c r="K1835" s="10">
        <f>MIN($AF1859, MAX($AF1858, E1835))</f>
        <v>0.83399213999999999</v>
      </c>
      <c r="L1835" s="10">
        <f>MIN($AF1862, MAX($AF1861, F1835))</f>
        <v>-3.8088746489999998</v>
      </c>
      <c r="M1835" s="10">
        <f>MIN($AF1865, MAX($AF1864, G1835))</f>
        <v>0.85519486499999997</v>
      </c>
      <c r="N1835" s="10">
        <f>MIN($AF1868, MAX($AF1867, H1835))</f>
        <v>-1.3131703E-2</v>
      </c>
      <c r="O1835" s="10">
        <f t="shared" si="310"/>
        <v>0.44305180429025071</v>
      </c>
      <c r="P1835" s="10">
        <f t="shared" si="311"/>
        <v>-2.3219601412622849E-2</v>
      </c>
      <c r="Q1835" s="10">
        <f t="shared" si="312"/>
        <v>0.60649508811080366</v>
      </c>
      <c r="R1835" s="10">
        <f t="shared" si="313"/>
        <v>-1.5704630960377333</v>
      </c>
      <c r="S1835" s="10">
        <f t="shared" si="314"/>
        <v>0.61798973905970955</v>
      </c>
      <c r="T1835" s="10">
        <f t="shared" si="315"/>
        <v>-1.3046229648779214E-2</v>
      </c>
      <c r="U1835" s="10">
        <f>(C1835 - $AP$12 ) / $AQ$12</f>
        <v>-0.85615970171620293</v>
      </c>
      <c r="V1835" s="10">
        <f>(D1835 - $AP$13 ) / $AQ$13</f>
        <v>-0.11028552131093911</v>
      </c>
      <c r="W1835" s="10">
        <f>(E1835 - $AP$14 ) / $AQ$14</f>
        <v>0.38091626899684206</v>
      </c>
      <c r="X1835" s="10">
        <f>(F1835 - $AP$15 ) / $AQ$15</f>
        <v>-4.6449643439035642</v>
      </c>
      <c r="Y1835" s="10">
        <f>(G1835 - $AP$16 ) / $AQ$16</f>
        <v>1.0136780167698323</v>
      </c>
      <c r="Z1835" s="10">
        <f>(H1835 - $AP$17) / $AQ$17</f>
        <v>-0.25067602794052685</v>
      </c>
      <c r="AA1835" s="10">
        <f t="shared" si="316"/>
        <v>-2.0657515394509898E-2</v>
      </c>
      <c r="AB1835" s="10">
        <f t="shared" si="317"/>
        <v>0.49483580479441763</v>
      </c>
      <c r="AC1835" s="10">
        <f t="shared" si="318"/>
        <v>-0.7035292789265688</v>
      </c>
      <c r="AD1835" s="10">
        <f t="shared" si="319"/>
        <v>0</v>
      </c>
    </row>
    <row r="1836" spans="1:30" x14ac:dyDescent="0.3">
      <c r="A1836" t="s">
        <v>5</v>
      </c>
      <c r="B1836">
        <f t="shared" si="309"/>
        <v>1</v>
      </c>
      <c r="C1836" s="10">
        <v>0.60982709700000004</v>
      </c>
      <c r="D1836" s="10">
        <v>-3.0393475999999999E-2</v>
      </c>
      <c r="E1836" s="10">
        <v>0.87853704099999996</v>
      </c>
      <c r="F1836" s="10">
        <v>-3.7761306459999999</v>
      </c>
      <c r="G1836" s="10">
        <v>-4.426253687</v>
      </c>
      <c r="H1836" s="10">
        <v>-3.5875694999999999E-2</v>
      </c>
      <c r="I1836" s="10">
        <f>MIN($AF1854, MAX($AF1853, C1836))</f>
        <v>0.60982709700000004</v>
      </c>
      <c r="J1836" s="10">
        <f>MIN($AF1857, MAX($AF1856, D1836))</f>
        <v>-3.0393475999999999E-2</v>
      </c>
      <c r="K1836" s="10">
        <f>MIN($AF1860, MAX($AF1859, E1836))</f>
        <v>0.87853704099999996</v>
      </c>
      <c r="L1836" s="10">
        <f>MIN($AF1863, MAX($AF1862, F1836))</f>
        <v>-3.7761306459999999</v>
      </c>
      <c r="M1836" s="10">
        <f>MIN($AF1866, MAX($AF1865, G1836))</f>
        <v>-4.426253687</v>
      </c>
      <c r="N1836" s="10">
        <f>MIN($AF1869, MAX($AF1868, H1836))</f>
        <v>-3.5875694999999999E-2</v>
      </c>
      <c r="O1836" s="10">
        <f t="shared" si="310"/>
        <v>0.47612678006161074</v>
      </c>
      <c r="P1836" s="10">
        <f t="shared" si="311"/>
        <v>-2.9940744826168791E-2</v>
      </c>
      <c r="Q1836" s="10">
        <f t="shared" si="312"/>
        <v>0.63049330422981587</v>
      </c>
      <c r="R1836" s="10">
        <f t="shared" si="313"/>
        <v>-1.5636307304062855</v>
      </c>
      <c r="S1836" s="10">
        <f t="shared" si="314"/>
        <v>-1.6912489671062108</v>
      </c>
      <c r="T1836" s="10">
        <f t="shared" si="315"/>
        <v>-3.5247151117217393E-2</v>
      </c>
      <c r="U1836" s="10">
        <f>(C1836 - $AP$12 ) / $AQ$12</f>
        <v>-0.75055042038241304</v>
      </c>
      <c r="V1836" s="10">
        <f>(D1836 - $AP$13 ) / $AQ$13</f>
        <v>-0.12688021788130122</v>
      </c>
      <c r="W1836" s="10">
        <f>(E1836 - $AP$14 ) / $AQ$14</f>
        <v>0.44913074258291208</v>
      </c>
      <c r="X1836" s="10">
        <f>(F1836 - $AP$15 ) / $AQ$15</f>
        <v>-4.6130567468822967</v>
      </c>
      <c r="Y1836" s="10">
        <f>(G1836 - $AP$16 ) / $AQ$16</f>
        <v>-9.8247321345761236</v>
      </c>
      <c r="Z1836" s="10">
        <f>(H1836 - $AP$17) / $AQ$17</f>
        <v>-0.30578159894653989</v>
      </c>
      <c r="AA1836" s="10">
        <f t="shared" si="316"/>
        <v>-1.8109363045616642E-2</v>
      </c>
      <c r="AB1836" s="10">
        <f t="shared" si="317"/>
        <v>0.49547278296262254</v>
      </c>
      <c r="AC1836" s="10">
        <f t="shared" si="318"/>
        <v>-0.70224285515134643</v>
      </c>
      <c r="AD1836" s="10">
        <f t="shared" si="319"/>
        <v>0</v>
      </c>
    </row>
    <row r="1837" spans="1:30" x14ac:dyDescent="0.3">
      <c r="A1837" t="s">
        <v>4</v>
      </c>
      <c r="B1837">
        <f t="shared" si="309"/>
        <v>1</v>
      </c>
      <c r="C1837" s="10">
        <v>1.909830736</v>
      </c>
      <c r="D1837" s="10">
        <v>3.3894556999999999E-2</v>
      </c>
      <c r="E1837" s="10">
        <v>0.57188158499999997</v>
      </c>
      <c r="F1837" s="10">
        <v>1.671517913</v>
      </c>
      <c r="G1837" s="10">
        <v>0.37896197199999998</v>
      </c>
      <c r="H1837" s="10">
        <v>5.8379967999999997E-2</v>
      </c>
      <c r="I1837" s="10">
        <f>MIN($AF1855, MAX($AF1854, C1837))</f>
        <v>1.909830736</v>
      </c>
      <c r="J1837" s="10">
        <f>MIN($AF1858, MAX($AF1857, D1837))</f>
        <v>3.3894556999999999E-2</v>
      </c>
      <c r="K1837" s="10">
        <f>MIN($AF1861, MAX($AF1860, E1837))</f>
        <v>0.57188158499999997</v>
      </c>
      <c r="L1837" s="10">
        <f>MIN($AF1864, MAX($AF1863, F1837))</f>
        <v>1.671517913</v>
      </c>
      <c r="M1837" s="10">
        <f>MIN($AF1867, MAX($AF1866, G1837))</f>
        <v>0.37896197199999998</v>
      </c>
      <c r="N1837" s="10">
        <f>MIN($AF1870, MAX($AF1869, H1837))</f>
        <v>5.8379967999999997E-2</v>
      </c>
      <c r="O1837" s="10">
        <f t="shared" si="310"/>
        <v>1.068094913168651</v>
      </c>
      <c r="P1837" s="10">
        <f t="shared" si="311"/>
        <v>3.3332795064299439E-2</v>
      </c>
      <c r="Q1837" s="10">
        <f t="shared" si="312"/>
        <v>0.45227336356160547</v>
      </c>
      <c r="R1837" s="10">
        <f t="shared" si="313"/>
        <v>0.98264681761499451</v>
      </c>
      <c r="S1837" s="10">
        <f t="shared" si="314"/>
        <v>0.32133102192621232</v>
      </c>
      <c r="T1837" s="10">
        <f t="shared" si="315"/>
        <v>5.6739406957713047E-2</v>
      </c>
      <c r="U1837" s="10">
        <f>(C1837 - $AP$12 ) / $AQ$12</f>
        <v>1.8708310874806071</v>
      </c>
      <c r="V1837" s="10">
        <f>(D1837 - $AP$13 ) / $AQ$13</f>
        <v>2.7685028877004862E-2</v>
      </c>
      <c r="W1837" s="10">
        <f>(E1837 - $AP$14 ) / $AQ$14</f>
        <v>-2.0470491985692622E-2</v>
      </c>
      <c r="X1837" s="10">
        <f>(F1837 - $AP$15 ) / $AQ$15</f>
        <v>0.6954382142885176</v>
      </c>
      <c r="Y1837" s="10">
        <f>(G1837 - $AP$16 ) / $AQ$16</f>
        <v>3.6368975305926692E-2</v>
      </c>
      <c r="Z1837" s="10">
        <f>(H1837 - $AP$17) / $AQ$17</f>
        <v>-7.7413064075206109E-2</v>
      </c>
      <c r="AA1837" s="10">
        <f t="shared" si="316"/>
        <v>4.5139618125788435E-2</v>
      </c>
      <c r="AB1837" s="10">
        <f t="shared" si="317"/>
        <v>0.51128298875900069</v>
      </c>
      <c r="AC1837" s="10">
        <f t="shared" si="318"/>
        <v>-0.67083204801684149</v>
      </c>
      <c r="AD1837" s="10">
        <f t="shared" si="319"/>
        <v>1</v>
      </c>
    </row>
    <row r="1838" spans="1:30" x14ac:dyDescent="0.3">
      <c r="A1838" t="s">
        <v>5</v>
      </c>
      <c r="B1838">
        <f t="shared" si="309"/>
        <v>1</v>
      </c>
      <c r="C1838" s="10">
        <v>1.110584104</v>
      </c>
      <c r="D1838" s="10">
        <v>5.3117822000000002E-2</v>
      </c>
      <c r="E1838" s="10">
        <v>2.368055477</v>
      </c>
      <c r="F1838" s="10">
        <v>1.4390001589999999</v>
      </c>
      <c r="G1838" s="10">
        <v>0.93018055899999996</v>
      </c>
      <c r="H1838" s="10">
        <v>4.2042272999999998E-2</v>
      </c>
      <c r="I1838" s="10">
        <f>MIN($AF1856, MAX($AF1855, C1838))</f>
        <v>1.110584104</v>
      </c>
      <c r="J1838" s="10">
        <f>MIN($AF1859, MAX($AF1858, D1838))</f>
        <v>5.3117822000000002E-2</v>
      </c>
      <c r="K1838" s="10">
        <f>MIN($AF1862, MAX($AF1861, E1838))</f>
        <v>2.368055477</v>
      </c>
      <c r="L1838" s="10">
        <f>MIN($AF1865, MAX($AF1864, F1838))</f>
        <v>1.4390001589999999</v>
      </c>
      <c r="M1838" s="10">
        <f>MIN($AF1868, MAX($AF1867, G1838))</f>
        <v>0.93018055899999996</v>
      </c>
      <c r="N1838" s="10">
        <f>MIN($AF1871, MAX($AF1870, H1838))</f>
        <v>4.2042272999999998E-2</v>
      </c>
      <c r="O1838" s="10">
        <f t="shared" si="310"/>
        <v>0.74696473571886268</v>
      </c>
      <c r="P1838" s="10">
        <f t="shared" si="311"/>
        <v>5.1755118630316524E-2</v>
      </c>
      <c r="Q1838" s="10">
        <f t="shared" si="312"/>
        <v>1.214335568037771</v>
      </c>
      <c r="R1838" s="10">
        <f t="shared" si="313"/>
        <v>0.89158818442443299</v>
      </c>
      <c r="S1838" s="10">
        <f t="shared" si="314"/>
        <v>0.65761355242691266</v>
      </c>
      <c r="T1838" s="10">
        <f t="shared" si="315"/>
        <v>4.1182511606160328E-2</v>
      </c>
      <c r="U1838" s="10">
        <f>(C1838 - $AP$12 ) / $AQ$12</f>
        <v>0.25919687470391467</v>
      </c>
      <c r="V1838" s="10">
        <f>(D1838 - $AP$13 ) / $AQ$13</f>
        <v>7.3902786048472668E-2</v>
      </c>
      <c r="W1838" s="10">
        <f>(E1838 - $AP$14 ) / $AQ$14</f>
        <v>2.7301261815106228</v>
      </c>
      <c r="X1838" s="10">
        <f>(F1838 - $AP$15 ) / $AQ$15</f>
        <v>0.468859845268631</v>
      </c>
      <c r="Y1838" s="10">
        <f>(G1838 - $AP$16 ) / $AQ$16</f>
        <v>1.1675611227119613</v>
      </c>
      <c r="Z1838" s="10">
        <f>(H1838 - $AP$17) / $AQ$17</f>
        <v>-0.11699705671366133</v>
      </c>
      <c r="AA1838" s="10">
        <f t="shared" si="316"/>
        <v>6.2539306845112615E-3</v>
      </c>
      <c r="AB1838" s="10">
        <f t="shared" si="317"/>
        <v>0.5015634775752823</v>
      </c>
      <c r="AC1838" s="10">
        <f t="shared" si="318"/>
        <v>-0.69002510416584817</v>
      </c>
      <c r="AD1838" s="10">
        <f t="shared" si="319"/>
        <v>1</v>
      </c>
    </row>
    <row r="1839" spans="1:30" x14ac:dyDescent="0.3">
      <c r="A1839" t="s">
        <v>5</v>
      </c>
      <c r="B1839">
        <f t="shared" si="309"/>
        <v>1</v>
      </c>
      <c r="C1839" s="10">
        <v>1.169800972</v>
      </c>
      <c r="D1839" s="10">
        <v>5.2669145000000001E-2</v>
      </c>
      <c r="E1839" s="10">
        <v>2.863383384</v>
      </c>
      <c r="F1839" s="10">
        <v>1.5072993100000001</v>
      </c>
      <c r="G1839" s="10">
        <v>0.90424044999999997</v>
      </c>
      <c r="H1839" s="10">
        <v>3.1298490999999998E-2</v>
      </c>
      <c r="I1839" s="10">
        <f>MIN($AF1857, MAX($AF1856, C1839))</f>
        <v>1.169800972</v>
      </c>
      <c r="J1839" s="10">
        <f>MIN($AF1860, MAX($AF1859, D1839))</f>
        <v>5.2669145000000001E-2</v>
      </c>
      <c r="K1839" s="10">
        <f>MIN($AF1863, MAX($AF1862, E1839))</f>
        <v>2.863383384</v>
      </c>
      <c r="L1839" s="10">
        <f>MIN($AF1866, MAX($AF1865, F1839))</f>
        <v>1.5072993100000001</v>
      </c>
      <c r="M1839" s="10">
        <f>MIN($AF1869, MAX($AF1868, G1839))</f>
        <v>0.90424044999999997</v>
      </c>
      <c r="N1839" s="10">
        <f>MIN($AF1872, MAX($AF1871, H1839))</f>
        <v>3.1298490999999998E-2</v>
      </c>
      <c r="O1839" s="10">
        <f t="shared" si="310"/>
        <v>0.77463544537366757</v>
      </c>
      <c r="P1839" s="10">
        <f t="shared" si="311"/>
        <v>5.1328981500758014E-2</v>
      </c>
      <c r="Q1839" s="10">
        <f t="shared" si="312"/>
        <v>1.35154332390593</v>
      </c>
      <c r="R1839" s="10">
        <f t="shared" si="313"/>
        <v>0.91920620175858758</v>
      </c>
      <c r="S1839" s="10">
        <f t="shared" si="314"/>
        <v>0.64408321516037736</v>
      </c>
      <c r="T1839" s="10">
        <f t="shared" si="315"/>
        <v>3.0818679137031662E-2</v>
      </c>
      <c r="U1839" s="10">
        <f>(C1839 - $AP$12 ) / $AQ$12</f>
        <v>0.37860423486190076</v>
      </c>
      <c r="V1839" s="10">
        <f>(D1839 - $AP$13 ) / $AQ$13</f>
        <v>7.2824049182782957E-2</v>
      </c>
      <c r="W1839" s="10">
        <f>(E1839 - $AP$14 ) / $AQ$14</f>
        <v>3.4886536823012264</v>
      </c>
      <c r="X1839" s="10">
        <f>(F1839 - $AP$15 ) / $AQ$15</f>
        <v>0.53541437700999206</v>
      </c>
      <c r="Y1839" s="10">
        <f>(G1839 - $AP$16 ) / $AQ$16</f>
        <v>1.1143277080635969</v>
      </c>
      <c r="Z1839" s="10">
        <f>(H1839 - $AP$17) / $AQ$17</f>
        <v>-0.14302776591695884</v>
      </c>
      <c r="AA1839" s="10">
        <f t="shared" si="316"/>
        <v>9.1350045959986605E-3</v>
      </c>
      <c r="AB1839" s="10">
        <f t="shared" si="317"/>
        <v>0.50228373526786796</v>
      </c>
      <c r="AC1839" s="10">
        <f t="shared" si="318"/>
        <v>-0.68859010926429831</v>
      </c>
      <c r="AD1839" s="10">
        <f t="shared" si="319"/>
        <v>1</v>
      </c>
    </row>
    <row r="1840" spans="1:30" x14ac:dyDescent="0.3">
      <c r="A1840" t="s">
        <v>5</v>
      </c>
      <c r="B1840">
        <f t="shared" si="309"/>
        <v>1</v>
      </c>
      <c r="C1840" s="10">
        <v>1.386418645</v>
      </c>
      <c r="D1840" s="10">
        <v>4.7281914000000001E-2</v>
      </c>
      <c r="E1840" s="10">
        <v>2.7538102530000002</v>
      </c>
      <c r="F1840" s="10">
        <v>1.4394537199999999</v>
      </c>
      <c r="G1840" s="10">
        <v>0.67585983100000002</v>
      </c>
      <c r="H1840" s="10">
        <v>2.8606679999999999E-2</v>
      </c>
      <c r="I1840" s="10">
        <f>MIN($AF1858, MAX($AF1857, C1840))</f>
        <v>1.386418645</v>
      </c>
      <c r="J1840" s="10">
        <f>MIN($AF1861, MAX($AF1860, D1840))</f>
        <v>4.7281914000000001E-2</v>
      </c>
      <c r="K1840" s="10">
        <f>MIN($AF1864, MAX($AF1863, E1840))</f>
        <v>2.7538102530000002</v>
      </c>
      <c r="L1840" s="10">
        <f>MIN($AF1867, MAX($AF1866, F1840))</f>
        <v>1.4394537199999999</v>
      </c>
      <c r="M1840" s="10">
        <f>MIN($AF1870, MAX($AF1869, G1840))</f>
        <v>0.67585983100000002</v>
      </c>
      <c r="N1840" s="10">
        <f>MIN($AF1873, MAX($AF1872, H1840))</f>
        <v>2.8606679999999999E-2</v>
      </c>
      <c r="O1840" s="10">
        <f t="shared" si="310"/>
        <v>0.86979376721168178</v>
      </c>
      <c r="P1840" s="10">
        <f t="shared" si="311"/>
        <v>4.6198154479511588E-2</v>
      </c>
      <c r="Q1840" s="10">
        <f t="shared" si="312"/>
        <v>1.3227713916018318</v>
      </c>
      <c r="R1840" s="10">
        <f t="shared" si="313"/>
        <v>0.89177412899316577</v>
      </c>
      <c r="S1840" s="10">
        <f t="shared" si="314"/>
        <v>0.51632636550755973</v>
      </c>
      <c r="T1840" s="10">
        <f t="shared" si="315"/>
        <v>2.8205148601639349E-2</v>
      </c>
      <c r="U1840" s="10">
        <f>(C1840 - $AP$12 ) / $AQ$12</f>
        <v>0.8154011369962022</v>
      </c>
      <c r="V1840" s="10">
        <f>(D1840 - $AP$13 ) / $AQ$13</f>
        <v>5.9871736753827544E-2</v>
      </c>
      <c r="W1840" s="10">
        <f>(E1840 - $AP$14 ) / $AQ$14</f>
        <v>3.3208572952278224</v>
      </c>
      <c r="X1840" s="10">
        <f>(F1840 - $AP$15 ) / $AQ$15</f>
        <v>0.46930182060110837</v>
      </c>
      <c r="Y1840" s="10">
        <f>(G1840 - $AP$16 ) / $AQ$16</f>
        <v>0.6456527233564332</v>
      </c>
      <c r="Z1840" s="10">
        <f>(H1840 - $AP$17) / $AQ$17</f>
        <v>-0.1495496545192441</v>
      </c>
      <c r="AA1840" s="10">
        <f t="shared" si="316"/>
        <v>1.9674088264648747E-2</v>
      </c>
      <c r="AB1840" s="10">
        <f t="shared" si="317"/>
        <v>0.50491836342137775</v>
      </c>
      <c r="AC1840" s="10">
        <f t="shared" si="318"/>
        <v>-0.6833585193659435</v>
      </c>
      <c r="AD1840" s="10">
        <f t="shared" si="319"/>
        <v>1</v>
      </c>
    </row>
    <row r="1841" spans="1:30" x14ac:dyDescent="0.3">
      <c r="A1841" t="s">
        <v>2</v>
      </c>
      <c r="B1841">
        <f t="shared" si="309"/>
        <v>0</v>
      </c>
      <c r="C1841" s="10">
        <v>0.99328449299999999</v>
      </c>
      <c r="D1841" s="10">
        <v>2.2136262E-2</v>
      </c>
      <c r="E1841" s="10">
        <v>0.22612927399999999</v>
      </c>
      <c r="F1841" s="10">
        <v>2.0517897939999998</v>
      </c>
      <c r="G1841" s="10">
        <v>-0.29809725199999998</v>
      </c>
      <c r="H1841" s="10">
        <v>0.143251297</v>
      </c>
      <c r="I1841" s="10">
        <f>MIN($AF1859, MAX($AF1858, C1841))</f>
        <v>0.99328449299999999</v>
      </c>
      <c r="J1841" s="10">
        <f>MIN($AF1862, MAX($AF1861, D1841))</f>
        <v>2.2136262E-2</v>
      </c>
      <c r="K1841" s="10">
        <f>MIN($AF1865, MAX($AF1864, E1841))</f>
        <v>0.22612927399999999</v>
      </c>
      <c r="L1841" s="10">
        <f>MIN($AF1868, MAX($AF1867, F1841))</f>
        <v>2.0517897939999998</v>
      </c>
      <c r="M1841" s="10">
        <f>MIN($AF1871, MAX($AF1870, G1841))</f>
        <v>-0.29809725199999998</v>
      </c>
      <c r="N1841" s="10">
        <f>MIN($AF1874, MAX($AF1873, H1841))</f>
        <v>0.143251297</v>
      </c>
      <c r="O1841" s="10">
        <f t="shared" si="310"/>
        <v>0.68978377715479078</v>
      </c>
      <c r="P1841" s="10">
        <f t="shared" si="311"/>
        <v>2.1894811661145944E-2</v>
      </c>
      <c r="Q1841" s="10">
        <f t="shared" si="312"/>
        <v>0.20386227567463419</v>
      </c>
      <c r="R1841" s="10">
        <f t="shared" si="313"/>
        <v>1.115728236214057</v>
      </c>
      <c r="S1841" s="10">
        <f t="shared" si="314"/>
        <v>-0.26089953997442777</v>
      </c>
      <c r="T1841" s="10">
        <f t="shared" si="315"/>
        <v>0.13387621804040473</v>
      </c>
      <c r="U1841" s="10">
        <f>(C1841 - $AP$12 ) / $AQ$12</f>
        <v>2.2669051296086751E-2</v>
      </c>
      <c r="V1841" s="10">
        <f>(D1841 - $AP$13 ) / $AQ$13</f>
        <v>-5.8498784806676029E-4</v>
      </c>
      <c r="W1841" s="10">
        <f>(E1841 - $AP$14 ) / $AQ$14</f>
        <v>-0.54994325669185251</v>
      </c>
      <c r="X1841" s="10">
        <f>(F1841 - $AP$15 ) / $AQ$15</f>
        <v>1.0659965097256237</v>
      </c>
      <c r="Y1841" s="10">
        <f>(G1841 - $AP$16 ) / $AQ$16</f>
        <v>-1.3530690726487653</v>
      </c>
      <c r="Z1841" s="10">
        <f>(H1841 - $AP$17) / $AQ$17</f>
        <v>0.12821851751276644</v>
      </c>
      <c r="AA1841" s="10">
        <f t="shared" si="316"/>
        <v>5.4696136151835919E-4</v>
      </c>
      <c r="AB1841" s="10">
        <f t="shared" si="317"/>
        <v>0.50013674033697053</v>
      </c>
      <c r="AC1841" s="10">
        <f t="shared" si="318"/>
        <v>-0.69342069863654532</v>
      </c>
      <c r="AD1841" s="10">
        <f t="shared" si="319"/>
        <v>1</v>
      </c>
    </row>
    <row r="1842" spans="1:30" x14ac:dyDescent="0.3">
      <c r="A1842" t="s">
        <v>2</v>
      </c>
      <c r="B1842">
        <f t="shared" si="309"/>
        <v>0</v>
      </c>
      <c r="C1842" s="10">
        <v>1.322624281</v>
      </c>
      <c r="D1842" s="10">
        <v>5.0400724000000001E-2</v>
      </c>
      <c r="E1842" s="10">
        <v>0.37151671600000002</v>
      </c>
      <c r="F1842" s="10">
        <v>1.903700097</v>
      </c>
      <c r="G1842" s="10">
        <v>0.41439415200000002</v>
      </c>
      <c r="H1842" s="10">
        <v>0.21518187599999999</v>
      </c>
      <c r="I1842" s="10">
        <f>MIN($AF1860, MAX($AF1859, C1842))</f>
        <v>1.322624281</v>
      </c>
      <c r="J1842" s="10">
        <f>MIN($AF1863, MAX($AF1862, D1842))</f>
        <v>5.0400724000000001E-2</v>
      </c>
      <c r="K1842" s="10">
        <f>MIN($AF1866, MAX($AF1865, E1842))</f>
        <v>0.37151671600000002</v>
      </c>
      <c r="L1842" s="10">
        <f>MIN($AF1869, MAX($AF1868, F1842))</f>
        <v>1.903700097</v>
      </c>
      <c r="M1842" s="10">
        <f>MIN($AF1872, MAX($AF1871, G1842))</f>
        <v>0.41439415200000002</v>
      </c>
      <c r="N1842" s="10">
        <f>MIN($AF1875, MAX($AF1874, H1842))</f>
        <v>0.21518187599999999</v>
      </c>
      <c r="O1842" s="10">
        <f t="shared" si="310"/>
        <v>0.84269770200720107</v>
      </c>
      <c r="P1842" s="10">
        <f t="shared" si="311"/>
        <v>4.917173326744561E-2</v>
      </c>
      <c r="Q1842" s="10">
        <f t="shared" si="312"/>
        <v>0.31591721943644868</v>
      </c>
      <c r="R1842" s="10">
        <f t="shared" si="313"/>
        <v>1.0659858192466698</v>
      </c>
      <c r="S1842" s="10">
        <f t="shared" si="314"/>
        <v>0.34670127827730984</v>
      </c>
      <c r="T1842" s="10">
        <f t="shared" si="315"/>
        <v>0.19489375777082513</v>
      </c>
      <c r="U1842" s="10">
        <f>(C1842 - $AP$12 ) / $AQ$12</f>
        <v>0.68676352316296696</v>
      </c>
      <c r="V1842" s="10">
        <f>(D1842 - $AP$13 ) / $AQ$13</f>
        <v>6.7370171761821529E-2</v>
      </c>
      <c r="W1842" s="10">
        <f>(E1842 - $AP$14 ) / $AQ$14</f>
        <v>-0.32730211035603962</v>
      </c>
      <c r="X1842" s="10">
        <f>(F1842 - $AP$15 ) / $AQ$15</f>
        <v>0.92168958503844833</v>
      </c>
      <c r="Y1842" s="10">
        <f>(G1842 - $AP$16 ) / $AQ$16</f>
        <v>0.10908169713124714</v>
      </c>
      <c r="Z1842" s="10">
        <f>(H1842 - $AP$17) / $AQ$17</f>
        <v>0.30249643796701786</v>
      </c>
      <c r="AA1842" s="10">
        <f t="shared" si="316"/>
        <v>1.657030577786929E-2</v>
      </c>
      <c r="AB1842" s="10">
        <f t="shared" si="317"/>
        <v>0.50414248165973097</v>
      </c>
      <c r="AC1842" s="10">
        <f t="shared" si="318"/>
        <v>-0.70146665493541971</v>
      </c>
      <c r="AD1842" s="10">
        <f t="shared" si="319"/>
        <v>1</v>
      </c>
    </row>
    <row r="1843" spans="1:30" x14ac:dyDescent="0.3">
      <c r="A1843" t="s">
        <v>6</v>
      </c>
      <c r="B1843">
        <f t="shared" si="309"/>
        <v>1</v>
      </c>
      <c r="C1843" s="10">
        <v>1.6617234569999999</v>
      </c>
      <c r="D1843" s="10">
        <v>-1.9987417E-2</v>
      </c>
      <c r="E1843" s="10">
        <v>0.76032738799999999</v>
      </c>
      <c r="F1843" s="10">
        <v>8.0924394159999995</v>
      </c>
      <c r="G1843" s="10">
        <v>-0.588588589</v>
      </c>
      <c r="H1843" s="10">
        <v>-6.7989434000000001E-2</v>
      </c>
      <c r="I1843" s="10">
        <f>MIN($AF1861, MAX($AF1860, C1843))</f>
        <v>1.6617234569999999</v>
      </c>
      <c r="J1843" s="10">
        <f>MIN($AF1864, MAX($AF1863, D1843))</f>
        <v>-1.9987417E-2</v>
      </c>
      <c r="K1843" s="10">
        <f>MIN($AF1867, MAX($AF1866, E1843))</f>
        <v>0.76032738799999999</v>
      </c>
      <c r="L1843" s="10">
        <f>MIN($AF1870, MAX($AF1869, F1843))</f>
        <v>8.0924394159999995</v>
      </c>
      <c r="M1843" s="10">
        <f>MIN($AF1873, MAX($AF1872, G1843))</f>
        <v>-0.588588589</v>
      </c>
      <c r="N1843" s="10">
        <f>MIN($AF1876, MAX($AF1875, H1843))</f>
        <v>-6.7989434000000001E-2</v>
      </c>
      <c r="O1843" s="10">
        <f t="shared" si="310"/>
        <v>0.97897382915196252</v>
      </c>
      <c r="P1843" s="10">
        <f t="shared" si="311"/>
        <v>-1.9790290945577511E-2</v>
      </c>
      <c r="Q1843" s="10">
        <f t="shared" si="312"/>
        <v>0.56549980766033725</v>
      </c>
      <c r="R1843" s="10">
        <f t="shared" si="313"/>
        <v>2.2074432347828465</v>
      </c>
      <c r="S1843" s="10">
        <f t="shared" si="314"/>
        <v>-0.46284594213683478</v>
      </c>
      <c r="T1843" s="10">
        <f t="shared" si="315"/>
        <v>-6.5777847230637537E-2</v>
      </c>
      <c r="U1843" s="10">
        <f>(C1843 - $AP$12 ) / $AQ$12</f>
        <v>1.3705372316594764</v>
      </c>
      <c r="V1843" s="10">
        <f>(D1843 - $AP$13 ) / $AQ$13</f>
        <v>-0.1018613301963025</v>
      </c>
      <c r="W1843" s="10">
        <f>(E1843 - $AP$14 ) / $AQ$14</f>
        <v>0.2681086935679865</v>
      </c>
      <c r="X1843" s="10">
        <f>(F1843 - $AP$15 ) / $AQ$15</f>
        <v>6.9523450385065866</v>
      </c>
      <c r="Y1843" s="10">
        <f>(G1843 - $AP$16 ) / $AQ$16</f>
        <v>-1.9492055728569488</v>
      </c>
      <c r="Z1843" s="10">
        <f>(H1843 - $AP$17) / $AQ$17</f>
        <v>-0.38358878093697812</v>
      </c>
      <c r="AA1843" s="10">
        <f t="shared" si="316"/>
        <v>3.306847297881739E-2</v>
      </c>
      <c r="AB1843" s="10">
        <f t="shared" si="317"/>
        <v>0.50826636496945776</v>
      </c>
      <c r="AC1843" s="10">
        <f t="shared" si="318"/>
        <v>-0.67674962833103791</v>
      </c>
      <c r="AD1843" s="10">
        <f t="shared" si="319"/>
        <v>1</v>
      </c>
    </row>
    <row r="1844" spans="1:30" x14ac:dyDescent="0.3">
      <c r="A1844" t="s">
        <v>5</v>
      </c>
      <c r="B1844">
        <f t="shared" si="309"/>
        <v>1</v>
      </c>
      <c r="C1844" s="10">
        <v>5.2216093890000002</v>
      </c>
      <c r="D1844" s="10">
        <v>-3.3347371000000001E-2</v>
      </c>
      <c r="E1844" s="10">
        <v>0.54955002600000002</v>
      </c>
      <c r="F1844" s="10">
        <v>63.124754039999999</v>
      </c>
      <c r="G1844" s="10">
        <v>0.63299135799999995</v>
      </c>
      <c r="H1844" s="10">
        <v>-2.9389793000000001E-2</v>
      </c>
      <c r="I1844" s="10">
        <f>MIN($AF1862, MAX($AF1861, C1844))</f>
        <v>5.2216093890000002</v>
      </c>
      <c r="J1844" s="10">
        <f>MIN($AF1865, MAX($AF1864, D1844))</f>
        <v>-3.3347371000000001E-2</v>
      </c>
      <c r="K1844" s="10">
        <f>MIN($AF1868, MAX($AF1867, E1844))</f>
        <v>0.54955002600000002</v>
      </c>
      <c r="L1844" s="10">
        <f>MIN($AF1871, MAX($AF1870, F1844))</f>
        <v>63.124754039999999</v>
      </c>
      <c r="M1844" s="10">
        <f>MIN($AF1874, MAX($AF1873, G1844))</f>
        <v>0.63299135799999995</v>
      </c>
      <c r="N1844" s="10">
        <f>MIN($AF1877, MAX($AF1876, H1844))</f>
        <v>-2.9389793000000001E-2</v>
      </c>
      <c r="O1844" s="10">
        <f t="shared" si="310"/>
        <v>1.8280286174947962</v>
      </c>
      <c r="P1844" s="10">
        <f t="shared" si="311"/>
        <v>-3.2803407569427533E-2</v>
      </c>
      <c r="Q1844" s="10">
        <f t="shared" si="312"/>
        <v>0.43796458297781576</v>
      </c>
      <c r="R1844" s="10">
        <f t="shared" si="313"/>
        <v>4.1608304678500492</v>
      </c>
      <c r="S1844" s="10">
        <f t="shared" si="314"/>
        <v>0.49041352187389614</v>
      </c>
      <c r="T1844" s="10">
        <f t="shared" si="315"/>
        <v>-2.8966192702609955E-2</v>
      </c>
      <c r="U1844" s="10">
        <f>(C1844 - $AP$12 ) / $AQ$12</f>
        <v>8.5488395627397313</v>
      </c>
      <c r="V1844" s="10">
        <f>(D1844 - $AP$13 ) / $AQ$13</f>
        <v>-0.1339821540934906</v>
      </c>
      <c r="W1844" s="10">
        <f>(E1844 - $AP$14 ) / $AQ$14</f>
        <v>-5.4668245428702002E-2</v>
      </c>
      <c r="X1844" s="10">
        <f>(F1844 - $AP$15 ) / $AQ$15</f>
        <v>60.578925703375596</v>
      </c>
      <c r="Y1844" s="10">
        <f>(G1844 - $AP$16 ) / $AQ$16</f>
        <v>0.55767949245939941</v>
      </c>
      <c r="Z1844" s="10">
        <f>(H1844 - $AP$17) / $AQ$17</f>
        <v>-0.29006714858975813</v>
      </c>
      <c r="AA1844" s="10">
        <f t="shared" si="316"/>
        <v>0.20626734068246222</v>
      </c>
      <c r="AB1844" s="10">
        <f t="shared" si="317"/>
        <v>0.55138477857175672</v>
      </c>
      <c r="AC1844" s="10">
        <f t="shared" si="318"/>
        <v>-0.59532238583012898</v>
      </c>
      <c r="AD1844" s="10">
        <f t="shared" si="319"/>
        <v>1</v>
      </c>
    </row>
    <row r="1845" spans="1:30" x14ac:dyDescent="0.3">
      <c r="A1845" t="s">
        <v>5</v>
      </c>
      <c r="B1845">
        <f t="shared" si="309"/>
        <v>1</v>
      </c>
      <c r="C1845" s="10">
        <v>6.8952153599999999</v>
      </c>
      <c r="D1845" s="10">
        <v>-1.2968037999999999E-2</v>
      </c>
      <c r="E1845" s="10">
        <v>0.40867861300000002</v>
      </c>
      <c r="F1845" s="10">
        <v>28.166351160000001</v>
      </c>
      <c r="G1845" s="10">
        <v>1.654893891</v>
      </c>
      <c r="H1845" s="10">
        <v>-4.1597743E-2</v>
      </c>
      <c r="I1845" s="10">
        <f>MIN($AF1863, MAX($AF1862, C1845))</f>
        <v>6.8952153599999999</v>
      </c>
      <c r="J1845" s="10">
        <f>MIN($AF1866, MAX($AF1865, D1845))</f>
        <v>-1.2968037999999999E-2</v>
      </c>
      <c r="K1845" s="10">
        <f>MIN($AF1869, MAX($AF1868, E1845))</f>
        <v>0.40867861300000002</v>
      </c>
      <c r="L1845" s="10">
        <f>MIN($AF1872, MAX($AF1871, F1845))</f>
        <v>28.166351160000001</v>
      </c>
      <c r="M1845" s="10">
        <f>MIN($AF1875, MAX($AF1874, G1845))</f>
        <v>1.654893891</v>
      </c>
      <c r="N1845" s="10">
        <f>MIN($AF1878, MAX($AF1877, H1845))</f>
        <v>-4.1597743E-2</v>
      </c>
      <c r="O1845" s="10">
        <f t="shared" si="310"/>
        <v>2.0662569253596326</v>
      </c>
      <c r="P1845" s="10">
        <f t="shared" si="311"/>
        <v>-1.2884672942518256E-2</v>
      </c>
      <c r="Q1845" s="10">
        <f t="shared" si="312"/>
        <v>0.34265211108610377</v>
      </c>
      <c r="R1845" s="10">
        <f t="shared" si="313"/>
        <v>3.3730156872655224</v>
      </c>
      <c r="S1845" s="10">
        <f t="shared" si="314"/>
        <v>0.9764046881702042</v>
      </c>
      <c r="T1845" s="10">
        <f t="shared" si="315"/>
        <v>-4.0755825611141216E-2</v>
      </c>
      <c r="U1845" s="10">
        <f>(C1845 - $AP$12 ) / $AQ$12</f>
        <v>11.923568380578475</v>
      </c>
      <c r="V1845" s="10">
        <f>(D1845 - $AP$13 ) / $AQ$13</f>
        <v>-8.4984907064409934E-2</v>
      </c>
      <c r="W1845" s="10">
        <f>(E1845 - $AP$14 ) / $AQ$14</f>
        <v>-0.27039370592800516</v>
      </c>
      <c r="X1845" s="10">
        <f>(F1845 - $AP$15 ) / $AQ$15</f>
        <v>26.513492970481991</v>
      </c>
      <c r="Y1845" s="10">
        <f>(G1845 - $AP$16 ) / $AQ$16</f>
        <v>2.6547933199071965</v>
      </c>
      <c r="Z1845" s="10">
        <f>(H1845 - $AP$17) / $AQ$17</f>
        <v>-0.31964533590018529</v>
      </c>
      <c r="AA1845" s="10">
        <f t="shared" si="316"/>
        <v>0.28769316855903337</v>
      </c>
      <c r="AB1845" s="10">
        <f t="shared" si="317"/>
        <v>0.57143128884043859</v>
      </c>
      <c r="AC1845" s="10">
        <f t="shared" si="318"/>
        <v>-0.55961103247596233</v>
      </c>
      <c r="AD1845" s="10">
        <f t="shared" si="319"/>
        <v>1</v>
      </c>
    </row>
    <row r="1846" spans="1:30" x14ac:dyDescent="0.3">
      <c r="A1846" t="s">
        <v>4</v>
      </c>
      <c r="B1846">
        <f t="shared" si="309"/>
        <v>1</v>
      </c>
      <c r="C1846" s="10">
        <v>1.9516245489999999</v>
      </c>
      <c r="D1846" s="10">
        <v>7.1260858999999996E-2</v>
      </c>
      <c r="E1846" s="10">
        <v>0.79396571999999999</v>
      </c>
      <c r="F1846" s="10">
        <v>5.3519761370000003</v>
      </c>
      <c r="G1846" s="10">
        <v>0.45297805600000002</v>
      </c>
      <c r="H1846" s="10">
        <v>0.111636848</v>
      </c>
      <c r="I1846" s="10">
        <f>MIN($AF1864, MAX($AF1863, C1846))</f>
        <v>1.9516245489999999</v>
      </c>
      <c r="J1846" s="10">
        <f>MIN($AF1867, MAX($AF1866, D1846))</f>
        <v>7.1260858999999996E-2</v>
      </c>
      <c r="K1846" s="10">
        <f>MIN($AF1870, MAX($AF1869, E1846))</f>
        <v>0.79396571999999999</v>
      </c>
      <c r="L1846" s="10">
        <f>MIN($AF1873, MAX($AF1872, F1846))</f>
        <v>5.3519761370000003</v>
      </c>
      <c r="M1846" s="10">
        <f>MIN($AF1876, MAX($AF1875, G1846))</f>
        <v>0.45297805600000002</v>
      </c>
      <c r="N1846" s="10">
        <f>MIN($AF1879, MAX($AF1878, H1846))</f>
        <v>0.111636848</v>
      </c>
      <c r="O1846" s="10">
        <f t="shared" si="310"/>
        <v>1.0823557133513872</v>
      </c>
      <c r="P1846" s="10">
        <f t="shared" si="311"/>
        <v>6.883632763460186E-2</v>
      </c>
      <c r="Q1846" s="10">
        <f t="shared" si="312"/>
        <v>0.58442865531580301</v>
      </c>
      <c r="R1846" s="10">
        <f t="shared" si="313"/>
        <v>1.8487659671682566</v>
      </c>
      <c r="S1846" s="10">
        <f t="shared" si="314"/>
        <v>0.3736152819276457</v>
      </c>
      <c r="T1846" s="10">
        <f t="shared" si="315"/>
        <v>0.10583356695141805</v>
      </c>
      <c r="U1846" s="10">
        <f>(C1846 - $AP$12 ) / $AQ$12</f>
        <v>1.9551058735308677</v>
      </c>
      <c r="V1846" s="10">
        <f>(D1846 - $AP$13 ) / $AQ$13</f>
        <v>0.11752339255933103</v>
      </c>
      <c r="W1846" s="10">
        <f>(E1846 - $AP$14 ) / $AQ$14</f>
        <v>0.31962123615268001</v>
      </c>
      <c r="X1846" s="10">
        <f>(F1846 - $AP$15 ) / $AQ$15</f>
        <v>4.2818835815517335</v>
      </c>
      <c r="Y1846" s="10">
        <f>(G1846 - $AP$16 ) / $AQ$16</f>
        <v>0.18826228038880755</v>
      </c>
      <c r="Z1846" s="10">
        <f>(H1846 - $AP$17) / $AQ$17</f>
        <v>5.1621046664839715E-2</v>
      </c>
      <c r="AA1846" s="10">
        <f t="shared" si="316"/>
        <v>4.7173009427332498E-2</v>
      </c>
      <c r="AB1846" s="10">
        <f t="shared" si="317"/>
        <v>0.51179106589007006</v>
      </c>
      <c r="AC1846" s="10">
        <f t="shared" si="318"/>
        <v>-0.66983881166111625</v>
      </c>
      <c r="AD1846" s="10">
        <f t="shared" si="319"/>
        <v>1</v>
      </c>
    </row>
    <row r="1847" spans="1:30" x14ac:dyDescent="0.3">
      <c r="A1847" t="s">
        <v>5</v>
      </c>
      <c r="B1847">
        <f t="shared" si="309"/>
        <v>1</v>
      </c>
      <c r="C1847" s="10">
        <v>1.829302438</v>
      </c>
      <c r="D1847" s="10">
        <v>5.1611166999999999E-2</v>
      </c>
      <c r="E1847" s="10">
        <v>0.53732892700000001</v>
      </c>
      <c r="F1847" s="10">
        <v>5.0580388379999999</v>
      </c>
      <c r="G1847" s="10">
        <v>0.78480075299999996</v>
      </c>
      <c r="H1847" s="10">
        <v>0.15280092300000001</v>
      </c>
      <c r="I1847" s="10">
        <f>MIN($AF1865, MAX($AF1864, C1847))</f>
        <v>1.829302438</v>
      </c>
      <c r="J1847" s="10">
        <f>MIN($AF1868, MAX($AF1867, D1847))</f>
        <v>5.1611166999999999E-2</v>
      </c>
      <c r="K1847" s="10">
        <f>MIN($AF1871, MAX($AF1870, E1847))</f>
        <v>0.53732892700000001</v>
      </c>
      <c r="L1847" s="10">
        <f>MIN($AF1874, MAX($AF1873, F1847))</f>
        <v>5.0580388379999999</v>
      </c>
      <c r="M1847" s="10">
        <f>MIN($AF1877, MAX($AF1876, G1847))</f>
        <v>0.78480075299999996</v>
      </c>
      <c r="N1847" s="10">
        <f>MIN($AF1880, MAX($AF1879, H1847))</f>
        <v>0.15280092300000001</v>
      </c>
      <c r="O1847" s="10">
        <f t="shared" si="310"/>
        <v>1.0400301929326801</v>
      </c>
      <c r="P1847" s="10">
        <f t="shared" si="311"/>
        <v>5.0323432873882759E-2</v>
      </c>
      <c r="Q1847" s="10">
        <f t="shared" si="312"/>
        <v>0.43004644751603494</v>
      </c>
      <c r="R1847" s="10">
        <f t="shared" si="313"/>
        <v>1.8013861236112365</v>
      </c>
      <c r="S1847" s="10">
        <f t="shared" si="314"/>
        <v>0.57930678603210739</v>
      </c>
      <c r="T1847" s="10">
        <f t="shared" si="315"/>
        <v>0.14219456636211919</v>
      </c>
      <c r="U1847" s="10">
        <f>(C1847 - $AP$12 ) / $AQ$12</f>
        <v>1.7084504718392055</v>
      </c>
      <c r="V1847" s="10">
        <f>(D1847 - $AP$13 ) / $AQ$13</f>
        <v>7.0280393341969491E-2</v>
      </c>
      <c r="W1847" s="10">
        <f>(E1847 - $AP$14 ) / $AQ$14</f>
        <v>-7.3383200815587885E-2</v>
      </c>
      <c r="X1847" s="10">
        <f>(F1847 - $AP$15 ) / $AQ$15</f>
        <v>3.9954545555706433</v>
      </c>
      <c r="Y1847" s="10">
        <f>(G1847 - $AP$16 ) / $AQ$16</f>
        <v>0.86921760016559146</v>
      </c>
      <c r="Z1847" s="10">
        <f>(H1847 - $AP$17) / $AQ$17</f>
        <v>0.15135595062582191</v>
      </c>
      <c r="AA1847" s="10">
        <f t="shared" si="316"/>
        <v>4.1221680782255125E-2</v>
      </c>
      <c r="AB1847" s="10">
        <f t="shared" si="317"/>
        <v>0.51030396117282617</v>
      </c>
      <c r="AC1847" s="10">
        <f t="shared" si="318"/>
        <v>-0.67274872850293821</v>
      </c>
      <c r="AD1847" s="10">
        <f t="shared" si="319"/>
        <v>1</v>
      </c>
    </row>
    <row r="1848" spans="1:30" x14ac:dyDescent="0.3">
      <c r="A1848" t="s">
        <v>2</v>
      </c>
      <c r="B1848">
        <f t="shared" si="309"/>
        <v>0</v>
      </c>
      <c r="C1848" s="10">
        <v>3.351281561</v>
      </c>
      <c r="D1848" s="10">
        <v>0.100910773</v>
      </c>
      <c r="E1848" s="10">
        <v>0.76070869500000005</v>
      </c>
      <c r="F1848" s="10">
        <v>1.416936094</v>
      </c>
      <c r="G1848" s="10">
        <v>0.76262912900000002</v>
      </c>
      <c r="H1848" s="10">
        <v>0.18192872500000001</v>
      </c>
      <c r="I1848" s="10">
        <f>MIN($AF1866, MAX($AF1865, C1848))</f>
        <v>3.351281561</v>
      </c>
      <c r="J1848" s="10">
        <f>MIN($AF1869, MAX($AF1868, D1848))</f>
        <v>0.100910773</v>
      </c>
      <c r="K1848" s="10">
        <f>MIN($AF1872, MAX($AF1871, E1848))</f>
        <v>0.76070869500000005</v>
      </c>
      <c r="L1848" s="10">
        <f>MIN($AF1875, MAX($AF1874, F1848))</f>
        <v>1.416936094</v>
      </c>
      <c r="M1848" s="10">
        <f>MIN($AF1878, MAX($AF1877, G1848))</f>
        <v>0.76262912900000002</v>
      </c>
      <c r="N1848" s="10">
        <f>MIN($AF1881, MAX($AF1880, H1848))</f>
        <v>0.18192872500000001</v>
      </c>
      <c r="O1848" s="10">
        <f t="shared" si="310"/>
        <v>1.4704704134352187</v>
      </c>
      <c r="P1848" s="10">
        <f t="shared" si="311"/>
        <v>9.6137812676280646E-2</v>
      </c>
      <c r="Q1848" s="10">
        <f t="shared" si="312"/>
        <v>0.56571639561484965</v>
      </c>
      <c r="R1848" s="10">
        <f t="shared" si="313"/>
        <v>0.8825006611566546</v>
      </c>
      <c r="S1848" s="10">
        <f t="shared" si="314"/>
        <v>0.5668065177014121</v>
      </c>
      <c r="T1848" s="10">
        <f t="shared" si="315"/>
        <v>0.1671476168273586</v>
      </c>
      <c r="U1848" s="10">
        <f>(C1848 - $AP$12 ) / $AQ$12</f>
        <v>4.7774325951929209</v>
      </c>
      <c r="V1848" s="10">
        <f>(D1848 - $AP$13 ) / $AQ$13</f>
        <v>0.1888095411613975</v>
      </c>
      <c r="W1848" s="10">
        <f>(E1848 - $AP$14 ) / $AQ$14</f>
        <v>0.26869261351607859</v>
      </c>
      <c r="X1848" s="10">
        <f>(F1848 - $AP$15 ) / $AQ$15</f>
        <v>0.44735938014006821</v>
      </c>
      <c r="Y1848" s="10">
        <f>(G1848 - $AP$16 ) / $AQ$16</f>
        <v>0.82371774302082668</v>
      </c>
      <c r="Z1848" s="10">
        <f>(H1848 - $AP$17) / $AQ$17</f>
        <v>0.22192861708473066</v>
      </c>
      <c r="AA1848" s="10">
        <f t="shared" si="316"/>
        <v>0.11527041880574816</v>
      </c>
      <c r="AB1848" s="10">
        <f t="shared" si="317"/>
        <v>0.52878573810289053</v>
      </c>
      <c r="AC1848" s="10">
        <f t="shared" si="318"/>
        <v>-0.75244237991878371</v>
      </c>
      <c r="AD1848" s="10">
        <f t="shared" si="319"/>
        <v>1</v>
      </c>
    </row>
    <row r="1849" spans="1:30" x14ac:dyDescent="0.3">
      <c r="A1849" t="s">
        <v>2</v>
      </c>
      <c r="B1849">
        <f t="shared" si="309"/>
        <v>0</v>
      </c>
      <c r="C1849" s="10">
        <v>3.3953705940000001</v>
      </c>
      <c r="D1849" s="10">
        <v>0.117922265</v>
      </c>
      <c r="E1849" s="10">
        <v>0.88629619400000004</v>
      </c>
      <c r="F1849" s="10">
        <v>1.046822199</v>
      </c>
      <c r="G1849" s="10">
        <v>0.822680894</v>
      </c>
      <c r="H1849" s="10">
        <v>0.181926633</v>
      </c>
      <c r="I1849" s="10">
        <f>MIN($AF1867, MAX($AF1866, C1849))</f>
        <v>3.3953705940000001</v>
      </c>
      <c r="J1849" s="10">
        <f>MIN($AF1870, MAX($AF1869, D1849))</f>
        <v>0.117922265</v>
      </c>
      <c r="K1849" s="10">
        <f>MIN($AF1873, MAX($AF1872, E1849))</f>
        <v>0.88629619400000004</v>
      </c>
      <c r="L1849" s="10">
        <f>MIN($AF1876, MAX($AF1875, F1849))</f>
        <v>1.046822199</v>
      </c>
      <c r="M1849" s="10">
        <f>MIN($AF1879, MAX($AF1878, G1849))</f>
        <v>0.822680894</v>
      </c>
      <c r="N1849" s="10">
        <f>MIN($AF1882, MAX($AF1881, H1849))</f>
        <v>0.181926633</v>
      </c>
      <c r="O1849" s="10">
        <f t="shared" si="310"/>
        <v>1.4805518493115009</v>
      </c>
      <c r="P1849" s="10">
        <f t="shared" si="311"/>
        <v>0.11147184190410732</v>
      </c>
      <c r="Q1849" s="10">
        <f t="shared" si="312"/>
        <v>0.63461522066088483</v>
      </c>
      <c r="R1849" s="10">
        <f t="shared" si="313"/>
        <v>0.7162884436003627</v>
      </c>
      <c r="S1849" s="10">
        <f t="shared" si="314"/>
        <v>0.60030843594220673</v>
      </c>
      <c r="T1849" s="10">
        <f t="shared" si="315"/>
        <v>0.16714584683750447</v>
      </c>
      <c r="U1849" s="10">
        <f>(C1849 - $AP$12 ) / $AQ$12</f>
        <v>4.86633555849129</v>
      </c>
      <c r="V1849" s="10">
        <f>(D1849 - $AP$13 ) / $AQ$13</f>
        <v>0.22970961752097366</v>
      </c>
      <c r="W1849" s="10">
        <f>(E1849 - $AP$14 ) / $AQ$14</f>
        <v>0.46101283291169703</v>
      </c>
      <c r="X1849" s="10">
        <f>(F1849 - $AP$15 ) / $AQ$15</f>
        <v>8.669959722861996E-2</v>
      </c>
      <c r="Y1849" s="10">
        <f>(G1849 - $AP$16 ) / $AQ$16</f>
        <v>0.94695394478895123</v>
      </c>
      <c r="Z1849" s="10">
        <f>(H1849 - $AP$17) / $AQ$17</f>
        <v>0.22192354845585738</v>
      </c>
      <c r="AA1849" s="10">
        <f t="shared" si="316"/>
        <v>0.11741547927667695</v>
      </c>
      <c r="AB1849" s="10">
        <f t="shared" si="317"/>
        <v>0.5293201925773936</v>
      </c>
      <c r="AC1849" s="10">
        <f t="shared" si="318"/>
        <v>-0.75357723053367032</v>
      </c>
      <c r="AD1849" s="10">
        <f t="shared" si="319"/>
        <v>1</v>
      </c>
    </row>
    <row r="1850" spans="1:30" x14ac:dyDescent="0.3">
      <c r="A1850" t="s">
        <v>2</v>
      </c>
      <c r="B1850">
        <f t="shared" si="309"/>
        <v>0</v>
      </c>
      <c r="C1850" s="10">
        <v>1.9613703650000001</v>
      </c>
      <c r="D1850" s="10">
        <v>0.10305919500000001</v>
      </c>
      <c r="E1850" s="10">
        <v>0.74815954100000004</v>
      </c>
      <c r="F1850" s="10">
        <v>1.1570234610000001</v>
      </c>
      <c r="G1850" s="10">
        <v>0.79396918299999997</v>
      </c>
      <c r="H1850" s="10">
        <v>0.183468197</v>
      </c>
      <c r="I1850" s="10">
        <f>MIN($AF1868, MAX($AF1867, C1850))</f>
        <v>1.9613703650000001</v>
      </c>
      <c r="J1850" s="10">
        <f>MIN($AF1871, MAX($AF1870, D1850))</f>
        <v>0.10305919500000001</v>
      </c>
      <c r="K1850" s="10">
        <f>MIN($AF1874, MAX($AF1873, E1850))</f>
        <v>0.74815954100000004</v>
      </c>
      <c r="L1850" s="10">
        <f>MIN($AF1877, MAX($AF1876, F1850))</f>
        <v>1.1570234610000001</v>
      </c>
      <c r="M1850" s="10">
        <f>MIN($AF1880, MAX($AF1879, G1850))</f>
        <v>0.79396918299999997</v>
      </c>
      <c r="N1850" s="10">
        <f>MIN($AF1883, MAX($AF1882, H1850))</f>
        <v>0.183468197</v>
      </c>
      <c r="O1850" s="10">
        <f t="shared" si="310"/>
        <v>1.0856521223511695</v>
      </c>
      <c r="P1850" s="10">
        <f t="shared" si="311"/>
        <v>9.8087406102407765E-2</v>
      </c>
      <c r="Q1850" s="10">
        <f t="shared" si="312"/>
        <v>0.55856354366340211</v>
      </c>
      <c r="R1850" s="10">
        <f t="shared" si="313"/>
        <v>0.76872924402844356</v>
      </c>
      <c r="S1850" s="10">
        <f t="shared" si="314"/>
        <v>0.58443058567412531</v>
      </c>
      <c r="T1850" s="10">
        <f t="shared" si="315"/>
        <v>0.16844927762098263</v>
      </c>
      <c r="U1850" s="10">
        <f>(C1850 - $AP$12 ) / $AQ$12</f>
        <v>1.9747577430141621</v>
      </c>
      <c r="V1850" s="10">
        <f>(D1850 - $AP$13 ) / $AQ$13</f>
        <v>0.19397490959895689</v>
      </c>
      <c r="W1850" s="10">
        <f>(E1850 - $AP$14 ) / $AQ$14</f>
        <v>0.24947528639573038</v>
      </c>
      <c r="X1850" s="10">
        <f>(F1850 - $AP$15 ) / $AQ$15</f>
        <v>0.19408590119185723</v>
      </c>
      <c r="Y1850" s="10">
        <f>(G1850 - $AP$16 ) / $AQ$16</f>
        <v>0.88803274222472872</v>
      </c>
      <c r="Z1850" s="10">
        <f>(H1850 - $AP$17) / $AQ$17</f>
        <v>0.22565854644839595</v>
      </c>
      <c r="AA1850" s="10">
        <f t="shared" si="316"/>
        <v>4.7647171894414628E-2</v>
      </c>
      <c r="AB1850" s="10">
        <f t="shared" si="317"/>
        <v>0.5119095399198017</v>
      </c>
      <c r="AC1850" s="10">
        <f t="shared" si="318"/>
        <v>-0.71725452129090339</v>
      </c>
      <c r="AD1850" s="10">
        <f t="shared" si="319"/>
        <v>1</v>
      </c>
    </row>
    <row r="1851" spans="1:30" x14ac:dyDescent="0.3">
      <c r="A1851" t="s">
        <v>4</v>
      </c>
      <c r="B1851">
        <f t="shared" si="309"/>
        <v>1</v>
      </c>
      <c r="C1851" s="10">
        <v>0.40877988500000001</v>
      </c>
      <c r="D1851" s="10">
        <v>0.13630937700000001</v>
      </c>
      <c r="E1851" s="10">
        <v>2.2118921770000002</v>
      </c>
      <c r="F1851" s="10">
        <v>-7.9109474940000002</v>
      </c>
      <c r="G1851" s="10">
        <v>0.71424372899999999</v>
      </c>
      <c r="H1851" s="10">
        <v>8.791649E-2</v>
      </c>
      <c r="I1851" s="10">
        <f>MIN($AF1869, MAX($AF1868, C1851))</f>
        <v>0.40877988500000001</v>
      </c>
      <c r="J1851" s="10">
        <f>MIN($AF1872, MAX($AF1871, D1851))</f>
        <v>0.13630937700000001</v>
      </c>
      <c r="K1851" s="10">
        <f>MIN($AF1875, MAX($AF1874, E1851))</f>
        <v>2.2118921770000002</v>
      </c>
      <c r="L1851" s="10">
        <f>MIN($AF1878, MAX($AF1877, F1851))</f>
        <v>-7.9109474940000002</v>
      </c>
      <c r="M1851" s="10">
        <f>MIN($AF1881, MAX($AF1880, G1851))</f>
        <v>0.71424372899999999</v>
      </c>
      <c r="N1851" s="10">
        <f>MIN($AF1884, MAX($AF1883, H1851))</f>
        <v>8.791649E-2</v>
      </c>
      <c r="O1851" s="10">
        <f t="shared" si="310"/>
        <v>0.34272399998889719</v>
      </c>
      <c r="P1851" s="10">
        <f t="shared" si="311"/>
        <v>0.1277856221299013</v>
      </c>
      <c r="Q1851" s="10">
        <f t="shared" si="312"/>
        <v>1.1668602267165873</v>
      </c>
      <c r="R1851" s="10">
        <f t="shared" si="313"/>
        <v>-2.1872805763452399</v>
      </c>
      <c r="S1851" s="10">
        <f t="shared" si="314"/>
        <v>0.53897200901610076</v>
      </c>
      <c r="T1851" s="10">
        <f t="shared" si="315"/>
        <v>8.426438997318976E-2</v>
      </c>
      <c r="U1851" s="10">
        <f>(C1851 - $AP$12 ) / $AQ$12</f>
        <v>-1.1559503961468014</v>
      </c>
      <c r="V1851" s="10">
        <f>(D1851 - $AP$13 ) / $AQ$13</f>
        <v>0.27391704417303209</v>
      </c>
      <c r="W1851" s="10">
        <f>(E1851 - $AP$14 ) / $AQ$14</f>
        <v>2.4909832703396333</v>
      </c>
      <c r="X1851" s="10">
        <f>(F1851 - $AP$15 ) / $AQ$15</f>
        <v>-8.6422546962818423</v>
      </c>
      <c r="Y1851" s="10">
        <f>(G1851 - $AP$16 ) / $AQ$16</f>
        <v>0.72442286106304532</v>
      </c>
      <c r="Z1851" s="10">
        <f>(H1851 - $AP$17) / $AQ$17</f>
        <v>-5.8501251530649664E-3</v>
      </c>
      <c r="AA1851" s="10">
        <f t="shared" si="316"/>
        <v>-2.789089822357432E-2</v>
      </c>
      <c r="AB1851" s="10">
        <f t="shared" si="317"/>
        <v>0.49302772741709716</v>
      </c>
      <c r="AC1851" s="10">
        <f t="shared" si="318"/>
        <v>-0.70718986429563235</v>
      </c>
      <c r="AD1851" s="10">
        <f t="shared" si="319"/>
        <v>0</v>
      </c>
    </row>
    <row r="1852" spans="1:30" x14ac:dyDescent="0.3">
      <c r="A1852" t="s">
        <v>2</v>
      </c>
      <c r="B1852">
        <f t="shared" si="309"/>
        <v>0</v>
      </c>
      <c r="C1852" s="10">
        <v>2.938285042</v>
      </c>
      <c r="D1852" s="10">
        <v>0.18497575399999999</v>
      </c>
      <c r="E1852" s="10">
        <v>1.659667497</v>
      </c>
      <c r="F1852" s="10">
        <v>2.3282632030000001</v>
      </c>
      <c r="G1852" s="10">
        <v>0.52803635500000001</v>
      </c>
      <c r="H1852" s="10">
        <v>0.15833625300000001</v>
      </c>
      <c r="I1852" s="10">
        <f>MIN($AF1870, MAX($AF1869, C1852))</f>
        <v>2.938285042</v>
      </c>
      <c r="J1852" s="10">
        <f>MIN($AF1873, MAX($AF1872, D1852))</f>
        <v>0.18497575399999999</v>
      </c>
      <c r="K1852" s="10">
        <f>MIN($AF1876, MAX($AF1875, E1852))</f>
        <v>1.659667497</v>
      </c>
      <c r="L1852" s="10">
        <f>MIN($AF1879, MAX($AF1878, F1852))</f>
        <v>2.3282632030000001</v>
      </c>
      <c r="M1852" s="10">
        <f>MIN($AF1882, MAX($AF1881, G1852))</f>
        <v>0.52803635500000001</v>
      </c>
      <c r="N1852" s="10">
        <f>MIN($AF1885, MAX($AF1884, H1852))</f>
        <v>0.15833625300000001</v>
      </c>
      <c r="O1852" s="10">
        <f t="shared" si="310"/>
        <v>1.3707453600250805</v>
      </c>
      <c r="P1852" s="10">
        <f t="shared" si="311"/>
        <v>0.16972231361827655</v>
      </c>
      <c r="Q1852" s="10">
        <f t="shared" si="312"/>
        <v>0.97820111385249608</v>
      </c>
      <c r="R1852" s="10">
        <f t="shared" si="313"/>
        <v>1.2024506072716195</v>
      </c>
      <c r="S1852" s="10">
        <f t="shared" si="314"/>
        <v>0.42398348300055783</v>
      </c>
      <c r="T1852" s="10">
        <f t="shared" si="315"/>
        <v>0.14698471092100876</v>
      </c>
      <c r="U1852" s="10">
        <f>(C1852 - $AP$12 ) / $AQ$12</f>
        <v>3.9446492050239659</v>
      </c>
      <c r="V1852" s="10">
        <f>(D1852 - $AP$13 ) / $AQ$13</f>
        <v>0.39092374384663614</v>
      </c>
      <c r="W1852" s="10">
        <f>(E1852 - $AP$14 ) / $AQ$14</f>
        <v>1.6453260794652835</v>
      </c>
      <c r="X1852" s="10">
        <f>(F1852 - $AP$15 ) / $AQ$15</f>
        <v>1.3354077396680395</v>
      </c>
      <c r="Y1852" s="10">
        <f>(G1852 - $AP$16 ) / $AQ$16</f>
        <v>0.342294383857144</v>
      </c>
      <c r="Z1852" s="10">
        <f>(H1852 - $AP$17) / $AQ$17</f>
        <v>0.16476729549248886</v>
      </c>
      <c r="AA1852" s="10">
        <f t="shared" si="316"/>
        <v>9.5176929625840692E-2</v>
      </c>
      <c r="AB1852" s="10">
        <f t="shared" si="317"/>
        <v>0.52377628669815302</v>
      </c>
      <c r="AC1852" s="10">
        <f t="shared" si="318"/>
        <v>-0.74186754923126108</v>
      </c>
      <c r="AD1852" s="10">
        <f t="shared" si="319"/>
        <v>1</v>
      </c>
    </row>
    <row r="1853" spans="1:30" x14ac:dyDescent="0.3">
      <c r="A1853" t="s">
        <v>2</v>
      </c>
      <c r="B1853">
        <f t="shared" si="309"/>
        <v>0</v>
      </c>
      <c r="C1853" s="10">
        <v>3.394524417</v>
      </c>
      <c r="D1853" s="10">
        <v>0.190529698</v>
      </c>
      <c r="E1853" s="10">
        <v>1.768024906</v>
      </c>
      <c r="F1853" s="10">
        <v>2.1265399490000001</v>
      </c>
      <c r="G1853" s="10">
        <v>0.85794927600000004</v>
      </c>
      <c r="H1853" s="10">
        <v>0.15355085600000001</v>
      </c>
      <c r="I1853" s="10">
        <f>MIN($AF1871, MAX($AF1870, C1853))</f>
        <v>3.394524417</v>
      </c>
      <c r="J1853" s="10">
        <f>MIN($AF1874, MAX($AF1873, D1853))</f>
        <v>0.190529698</v>
      </c>
      <c r="K1853" s="10">
        <f>MIN($AF1877, MAX($AF1876, E1853))</f>
        <v>1.768024906</v>
      </c>
      <c r="L1853" s="10">
        <f>MIN($AF1880, MAX($AF1879, F1853))</f>
        <v>2.1265399490000001</v>
      </c>
      <c r="M1853" s="10">
        <f>MIN($AF1883, MAX($AF1882, G1853))</f>
        <v>0.85794927600000004</v>
      </c>
      <c r="N1853" s="10">
        <f>MIN($AF1886, MAX($AF1885, H1853))</f>
        <v>0.15355085600000001</v>
      </c>
      <c r="O1853" s="10">
        <f t="shared" si="310"/>
        <v>1.480359315270638</v>
      </c>
      <c r="P1853" s="10">
        <f t="shared" si="311"/>
        <v>0.17439833245472214</v>
      </c>
      <c r="Q1853" s="10">
        <f t="shared" si="312"/>
        <v>1.0181340355473127</v>
      </c>
      <c r="R1853" s="10">
        <f t="shared" si="313"/>
        <v>1.1399269454903609</v>
      </c>
      <c r="S1853" s="10">
        <f t="shared" si="314"/>
        <v>0.61947333969605833</v>
      </c>
      <c r="T1853" s="10">
        <f t="shared" si="315"/>
        <v>0.14284488608633322</v>
      </c>
      <c r="U1853" s="10">
        <f>(C1853 - $AP$12 ) / $AQ$12</f>
        <v>4.8646292919289245</v>
      </c>
      <c r="V1853" s="10">
        <f>(D1853 - $AP$13 ) / $AQ$13</f>
        <v>0.40427687793368799</v>
      </c>
      <c r="W1853" s="10">
        <f>(E1853 - $AP$14 ) / $AQ$14</f>
        <v>1.8112607532023626</v>
      </c>
      <c r="X1853" s="10">
        <f>(F1853 - $AP$15 ) / $AQ$15</f>
        <v>1.1388372623671781</v>
      </c>
      <c r="Y1853" s="10">
        <f>(G1853 - $AP$16 ) / $AQ$16</f>
        <v>1.0193305258967222</v>
      </c>
      <c r="Z1853" s="10">
        <f>(H1853 - $AP$17) / $AQ$17</f>
        <v>0.15317293535661378</v>
      </c>
      <c r="AA1853" s="10">
        <f t="shared" si="316"/>
        <v>0.11737431028950253</v>
      </c>
      <c r="AB1853" s="10">
        <f t="shared" si="317"/>
        <v>0.52930993571011575</v>
      </c>
      <c r="AC1853" s="10">
        <f t="shared" si="318"/>
        <v>-0.75355543916858314</v>
      </c>
      <c r="AD1853" s="10">
        <f t="shared" si="319"/>
        <v>1</v>
      </c>
    </row>
    <row r="1854" spans="1:30" x14ac:dyDescent="0.3">
      <c r="A1854" t="s">
        <v>2</v>
      </c>
      <c r="B1854">
        <f t="shared" si="309"/>
        <v>0</v>
      </c>
      <c r="C1854" s="10">
        <v>3.62386214</v>
      </c>
      <c r="D1854" s="10">
        <v>0.199462959</v>
      </c>
      <c r="E1854" s="10">
        <v>1.7180740370000001</v>
      </c>
      <c r="F1854" s="10">
        <v>1.31859313</v>
      </c>
      <c r="G1854" s="10">
        <v>0.78960472599999998</v>
      </c>
      <c r="H1854" s="10">
        <v>0.14967450199999999</v>
      </c>
      <c r="I1854" s="10">
        <f>MIN($AF1872, MAX($AF1871, C1854))</f>
        <v>3.62386214</v>
      </c>
      <c r="J1854" s="10">
        <f>MIN($AF1875, MAX($AF1874, D1854))</f>
        <v>0.199462959</v>
      </c>
      <c r="K1854" s="10">
        <f>MIN($AF1878, MAX($AF1877, E1854))</f>
        <v>1.7180740370000001</v>
      </c>
      <c r="L1854" s="10">
        <f>MIN($AF1881, MAX($AF1880, F1854))</f>
        <v>1.31859313</v>
      </c>
      <c r="M1854" s="10">
        <f>MIN($AF1884, MAX($AF1883, G1854))</f>
        <v>0.78960472599999998</v>
      </c>
      <c r="N1854" s="10">
        <f>MIN($AF1887, MAX($AF1886, H1854))</f>
        <v>0.14967450199999999</v>
      </c>
      <c r="O1854" s="10">
        <f t="shared" si="310"/>
        <v>1.5312303169117889</v>
      </c>
      <c r="P1854" s="10">
        <f t="shared" si="311"/>
        <v>0.18187392245398426</v>
      </c>
      <c r="Q1854" s="10">
        <f t="shared" si="312"/>
        <v>0.99992355487231199</v>
      </c>
      <c r="R1854" s="10">
        <f t="shared" si="313"/>
        <v>0.84096059225486364</v>
      </c>
      <c r="S1854" s="10">
        <f t="shared" si="314"/>
        <v>0.58199477200388539</v>
      </c>
      <c r="T1854" s="10">
        <f t="shared" si="315"/>
        <v>0.13947886057215511</v>
      </c>
      <c r="U1854" s="10">
        <f>(C1854 - $AP$12 ) / $AQ$12</f>
        <v>5.3270754329182353</v>
      </c>
      <c r="V1854" s="10">
        <f>(D1854 - $AP$13 ) / $AQ$13</f>
        <v>0.4257547739959513</v>
      </c>
      <c r="W1854" s="10">
        <f>(E1854 - $AP$14 ) / $AQ$14</f>
        <v>1.7347677729171052</v>
      </c>
      <c r="X1854" s="10">
        <f>(F1854 - $AP$15 ) / $AQ$15</f>
        <v>0.3515284682876279</v>
      </c>
      <c r="Y1854" s="10">
        <f>(G1854 - $AP$16 ) / $AQ$16</f>
        <v>0.87907615113268833</v>
      </c>
      <c r="Z1854" s="10">
        <f>(H1854 - $AP$17) / $AQ$17</f>
        <v>0.14378106164370341</v>
      </c>
      <c r="AA1854" s="10">
        <f t="shared" si="316"/>
        <v>0.12853226161268333</v>
      </c>
      <c r="AB1854" s="10">
        <f t="shared" si="317"/>
        <v>0.53208890039260959</v>
      </c>
      <c r="AC1854" s="10">
        <f t="shared" si="318"/>
        <v>-0.75947695921268277</v>
      </c>
      <c r="AD1854" s="10">
        <f t="shared" si="319"/>
        <v>1</v>
      </c>
    </row>
    <row r="1855" spans="1:30" x14ac:dyDescent="0.3">
      <c r="A1855" t="s">
        <v>2</v>
      </c>
      <c r="B1855">
        <f t="shared" si="309"/>
        <v>0</v>
      </c>
      <c r="C1855" s="10">
        <v>3.0699684989999998</v>
      </c>
      <c r="D1855" s="10">
        <v>0.18934188399999999</v>
      </c>
      <c r="E1855" s="10">
        <v>1.895736348</v>
      </c>
      <c r="F1855" s="10">
        <v>1.925902703</v>
      </c>
      <c r="G1855" s="10">
        <v>0.74584393800000004</v>
      </c>
      <c r="H1855" s="10">
        <v>0.14519922699999999</v>
      </c>
      <c r="I1855" s="10">
        <f>MIN($AF1873, MAX($AF1872, C1855))</f>
        <v>3.0699684989999998</v>
      </c>
      <c r="J1855" s="10">
        <f>MIN($AF1876, MAX($AF1875, D1855))</f>
        <v>0.18934188399999999</v>
      </c>
      <c r="K1855" s="10">
        <f>MIN($AF1879, MAX($AF1878, E1855))</f>
        <v>1.895736348</v>
      </c>
      <c r="L1855" s="10">
        <f>MIN($AF1882, MAX($AF1881, F1855))</f>
        <v>1.925902703</v>
      </c>
      <c r="M1855" s="10">
        <f>MIN($AF1885, MAX($AF1884, G1855))</f>
        <v>0.74584393800000004</v>
      </c>
      <c r="N1855" s="10">
        <f>MIN($AF1888, MAX($AF1887, H1855))</f>
        <v>0.14519922699999999</v>
      </c>
      <c r="O1855" s="10">
        <f t="shared" si="310"/>
        <v>1.4036352596211112</v>
      </c>
      <c r="P1855" s="10">
        <f t="shared" si="311"/>
        <v>0.17340011548569267</v>
      </c>
      <c r="Q1855" s="10">
        <f t="shared" si="312"/>
        <v>1.063239430323824</v>
      </c>
      <c r="R1855" s="10">
        <f t="shared" si="313"/>
        <v>1.0736030494818276</v>
      </c>
      <c r="S1855" s="10">
        <f t="shared" si="314"/>
        <v>0.55723807083377452</v>
      </c>
      <c r="T1855" s="10">
        <f t="shared" si="315"/>
        <v>0.13557861925032721</v>
      </c>
      <c r="U1855" s="10">
        <f>(C1855 - $AP$12 ) / $AQ$12</f>
        <v>4.2101812148703432</v>
      </c>
      <c r="V1855" s="10">
        <f>(D1855 - $AP$13 ) / $AQ$13</f>
        <v>0.4014210623884687</v>
      </c>
      <c r="W1855" s="10">
        <f>(E1855 - $AP$14 ) / $AQ$14</f>
        <v>2.0068335032001214</v>
      </c>
      <c r="X1855" s="10">
        <f>(F1855 - $AP$15 ) / $AQ$15</f>
        <v>0.94332505230462171</v>
      </c>
      <c r="Y1855" s="10">
        <f>(G1855 - $AP$16 ) / $AQ$16</f>
        <v>0.78927174156204338</v>
      </c>
      <c r="Z1855" s="10">
        <f>(H1855 - $AP$17) / $AQ$17</f>
        <v>0.13293808454962355</v>
      </c>
      <c r="AA1855" s="10">
        <f t="shared" si="316"/>
        <v>0.10158371514744531</v>
      </c>
      <c r="AB1855" s="10">
        <f t="shared" si="317"/>
        <v>0.52537411238546228</v>
      </c>
      <c r="AC1855" s="10">
        <f t="shared" si="318"/>
        <v>-0.74522839029330945</v>
      </c>
      <c r="AD1855" s="10">
        <f t="shared" si="319"/>
        <v>1</v>
      </c>
    </row>
    <row r="1856" spans="1:30" x14ac:dyDescent="0.3">
      <c r="A1856" t="s">
        <v>4</v>
      </c>
      <c r="B1856">
        <f t="shared" si="309"/>
        <v>1</v>
      </c>
      <c r="C1856" s="10">
        <v>1.0801605320000001</v>
      </c>
      <c r="D1856" s="10">
        <v>2.1291168999999999E-2</v>
      </c>
      <c r="E1856" s="10">
        <v>2.408307132</v>
      </c>
      <c r="F1856" s="10">
        <v>3.807971014</v>
      </c>
      <c r="G1856" s="10">
        <v>0.147433125</v>
      </c>
      <c r="H1856" s="10">
        <v>1.7133404000000001E-2</v>
      </c>
      <c r="I1856" s="10">
        <f>MIN($AF1874, MAX($AF1873, C1856))</f>
        <v>1.0801605320000001</v>
      </c>
      <c r="J1856" s="10">
        <f>MIN($AF1877, MAX($AF1876, D1856))</f>
        <v>2.1291168999999999E-2</v>
      </c>
      <c r="K1856" s="10">
        <f>MIN($AF1880, MAX($AF1879, E1856))</f>
        <v>2.408307132</v>
      </c>
      <c r="L1856" s="10">
        <f>MIN($AF1883, MAX($AF1882, F1856))</f>
        <v>3.807971014</v>
      </c>
      <c r="M1856" s="10">
        <f>MIN($AF1886, MAX($AF1885, G1856))</f>
        <v>0.147433125</v>
      </c>
      <c r="N1856" s="10">
        <f>MIN($AF1889, MAX($AF1888, H1856))</f>
        <v>1.7133404000000001E-2</v>
      </c>
      <c r="O1856" s="10">
        <f t="shared" si="310"/>
        <v>0.73244506958124644</v>
      </c>
      <c r="P1856" s="10">
        <f t="shared" si="311"/>
        <v>2.1067678741855191E-2</v>
      </c>
      <c r="Q1856" s="10">
        <f t="shared" si="312"/>
        <v>1.2262157257984445</v>
      </c>
      <c r="R1856" s="10">
        <f t="shared" si="313"/>
        <v>1.5702751685125707</v>
      </c>
      <c r="S1856" s="10">
        <f t="shared" si="314"/>
        <v>0.13752738238718165</v>
      </c>
      <c r="T1856" s="10">
        <f t="shared" si="315"/>
        <v>1.6988282505158523E-2</v>
      </c>
      <c r="U1856" s="10">
        <f>(C1856 - $AP$12 ) / $AQ$12</f>
        <v>0.1978495163955285</v>
      </c>
      <c r="V1856" s="10">
        <f>(D1856 - $AP$13 ) / $AQ$13</f>
        <v>-2.6168124658570947E-3</v>
      </c>
      <c r="W1856" s="10">
        <f>(E1856 - $AP$14 ) / $AQ$14</f>
        <v>2.7917661312052715</v>
      </c>
      <c r="X1856" s="10">
        <f>(F1856 - $AP$15 ) / $AQ$15</f>
        <v>2.7773182031691039</v>
      </c>
      <c r="Y1856" s="10">
        <f>(G1856 - $AP$16 ) / $AQ$16</f>
        <v>-0.43876669646047778</v>
      </c>
      <c r="Z1856" s="10">
        <f>(H1856 - $AP$17) / $AQ$17</f>
        <v>-0.17734782756158357</v>
      </c>
      <c r="AA1856" s="10">
        <f t="shared" si="316"/>
        <v>4.7737348797709947E-3</v>
      </c>
      <c r="AB1856" s="10">
        <f t="shared" si="317"/>
        <v>0.5011934314535631</v>
      </c>
      <c r="AC1856" s="10">
        <f t="shared" si="318"/>
        <v>-0.69076316168544283</v>
      </c>
      <c r="AD1856" s="10">
        <f t="shared" si="319"/>
        <v>1</v>
      </c>
    </row>
    <row r="1857" spans="1:30" x14ac:dyDescent="0.3">
      <c r="A1857" t="s">
        <v>4</v>
      </c>
      <c r="B1857">
        <f t="shared" si="309"/>
        <v>1</v>
      </c>
      <c r="C1857" s="10">
        <v>1.047474158</v>
      </c>
      <c r="D1857" s="10">
        <v>3.2960152E-2</v>
      </c>
      <c r="E1857" s="10">
        <v>2.440127452</v>
      </c>
      <c r="F1857" s="10">
        <v>3.7967136099999998</v>
      </c>
      <c r="G1857" s="10">
        <v>0.59330088800000003</v>
      </c>
      <c r="H1857" s="10">
        <v>2.0883459E-2</v>
      </c>
      <c r="I1857" s="10">
        <f>MIN($AF1875, MAX($AF1874, C1857))</f>
        <v>1.047474158</v>
      </c>
      <c r="J1857" s="10">
        <f>MIN($AF1878, MAX($AF1877, D1857))</f>
        <v>3.2960152E-2</v>
      </c>
      <c r="K1857" s="10">
        <f>MIN($AF1881, MAX($AF1880, E1857))</f>
        <v>2.440127452</v>
      </c>
      <c r="L1857" s="10">
        <f>MIN($AF1884, MAX($AF1883, F1857))</f>
        <v>3.7967136099999998</v>
      </c>
      <c r="M1857" s="10">
        <f>MIN($AF1887, MAX($AF1886, G1857))</f>
        <v>0.59330088800000003</v>
      </c>
      <c r="N1857" s="10">
        <f>MIN($AF1890, MAX($AF1889, H1857))</f>
        <v>2.0883459E-2</v>
      </c>
      <c r="O1857" s="10">
        <f t="shared" si="310"/>
        <v>0.71660691542001764</v>
      </c>
      <c r="P1857" s="10">
        <f t="shared" si="311"/>
        <v>3.242861436926478E-2</v>
      </c>
      <c r="Q1857" s="10">
        <f t="shared" si="312"/>
        <v>1.2355085206989727</v>
      </c>
      <c r="R1857" s="10">
        <f t="shared" si="313"/>
        <v>1.5679310188406785</v>
      </c>
      <c r="S1857" s="10">
        <f t="shared" si="314"/>
        <v>0.46580789444800619</v>
      </c>
      <c r="T1857" s="10">
        <f t="shared" si="315"/>
        <v>2.0668388691115414E-2</v>
      </c>
      <c r="U1857" s="10">
        <f>(C1857 - $AP$12 ) / $AQ$12</f>
        <v>0.13193934984506792</v>
      </c>
      <c r="V1857" s="10">
        <f>(D1857 - $AP$13 ) / $AQ$13</f>
        <v>2.5438474850422731E-2</v>
      </c>
      <c r="W1857" s="10">
        <f>(E1857 - $AP$14 ) / $AQ$14</f>
        <v>2.8404946350162978</v>
      </c>
      <c r="X1857" s="10">
        <f>(F1857 - $AP$15 ) / $AQ$15</f>
        <v>2.7663483559473816</v>
      </c>
      <c r="Y1857" s="10">
        <f>(G1857 - $AP$16 ) / $AQ$16</f>
        <v>0.47622805186990652</v>
      </c>
      <c r="Z1857" s="10">
        <f>(H1857 - $AP$17) / $AQ$17</f>
        <v>-0.16826195899115168</v>
      </c>
      <c r="AA1857" s="10">
        <f t="shared" si="316"/>
        <v>3.1834471362091397E-3</v>
      </c>
      <c r="AB1857" s="10">
        <f t="shared" si="317"/>
        <v>0.50079586111192542</v>
      </c>
      <c r="AC1857" s="10">
        <f t="shared" si="318"/>
        <v>-0.69155672378326449</v>
      </c>
      <c r="AD1857" s="10">
        <f t="shared" si="319"/>
        <v>1</v>
      </c>
    </row>
    <row r="1858" spans="1:30" x14ac:dyDescent="0.3">
      <c r="A1858" t="s">
        <v>4</v>
      </c>
      <c r="B1858">
        <f t="shared" si="309"/>
        <v>1</v>
      </c>
      <c r="C1858" s="10">
        <v>1.0550950690000001</v>
      </c>
      <c r="D1858" s="10">
        <v>2.9844915999999999E-2</v>
      </c>
      <c r="E1858" s="10">
        <v>2.3350261479999999</v>
      </c>
      <c r="F1858" s="10">
        <v>2.689693047</v>
      </c>
      <c r="G1858" s="10">
        <v>-0.963988391</v>
      </c>
      <c r="H1858" s="10">
        <v>1.0693629E-2</v>
      </c>
      <c r="I1858" s="10">
        <f>MIN($AF1876, MAX($AF1875, C1858))</f>
        <v>1.0550950690000001</v>
      </c>
      <c r="J1858" s="10">
        <f>MIN($AF1879, MAX($AF1878, D1858))</f>
        <v>2.9844915999999999E-2</v>
      </c>
      <c r="K1858" s="10">
        <f>MIN($AF1882, MAX($AF1881, E1858))</f>
        <v>2.3350261479999999</v>
      </c>
      <c r="L1858" s="10">
        <f>MIN($AF1885, MAX($AF1884, F1858))</f>
        <v>2.689693047</v>
      </c>
      <c r="M1858" s="10">
        <f>MIN($AF1888, MAX($AF1887, G1858))</f>
        <v>-0.963988391</v>
      </c>
      <c r="N1858" s="10">
        <f>MIN($AF1891, MAX($AF1890, H1858))</f>
        <v>1.0693629E-2</v>
      </c>
      <c r="O1858" s="10">
        <f t="shared" si="310"/>
        <v>0.72032210916523598</v>
      </c>
      <c r="P1858" s="10">
        <f t="shared" si="311"/>
        <v>2.9408223914905978E-2</v>
      </c>
      <c r="Q1858" s="10">
        <f t="shared" si="312"/>
        <v>1.2044805198166106</v>
      </c>
      <c r="R1858" s="10">
        <f t="shared" si="313"/>
        <v>1.3055432694975131</v>
      </c>
      <c r="S1858" s="10">
        <f t="shared" si="314"/>
        <v>-0.67497729901867443</v>
      </c>
      <c r="T1858" s="10">
        <f t="shared" si="315"/>
        <v>1.063685652661862E-2</v>
      </c>
      <c r="U1858" s="10">
        <f>(C1858 - $AP$12 ) / $AQ$12</f>
        <v>0.14730647234315353</v>
      </c>
      <c r="V1858" s="10">
        <f>(D1858 - $AP$13 ) / $AQ$13</f>
        <v>1.7948632673257994E-2</v>
      </c>
      <c r="W1858" s="10">
        <f>(E1858 - $AP$14 ) / $AQ$14</f>
        <v>2.6795462444121854</v>
      </c>
      <c r="X1858" s="10">
        <f>(F1858 - $AP$15 ) / $AQ$15</f>
        <v>1.6876052951658103</v>
      </c>
      <c r="Y1858" s="10">
        <f>(G1858 - $AP$16 ) / $AQ$16</f>
        <v>-2.7195883541621448</v>
      </c>
      <c r="Z1858" s="10">
        <f>(H1858 - $AP$17) / $AQ$17</f>
        <v>-0.19295051852829023</v>
      </c>
      <c r="AA1858" s="10">
        <f t="shared" si="316"/>
        <v>3.5542267570406153E-3</v>
      </c>
      <c r="AB1858" s="10">
        <f t="shared" si="317"/>
        <v>0.50088855575386826</v>
      </c>
      <c r="AC1858" s="10">
        <f t="shared" si="318"/>
        <v>-0.69137164624657388</v>
      </c>
      <c r="AD1858" s="10">
        <f t="shared" si="319"/>
        <v>1</v>
      </c>
    </row>
    <row r="1859" spans="1:30" x14ac:dyDescent="0.3">
      <c r="A1859" t="s">
        <v>4</v>
      </c>
      <c r="B1859">
        <f t="shared" ref="B1859:B1922" si="320">IF(OR(A1859="BB",A1859="B",A1859="CCC",A1859="CC",A1859="C",A1859="D"),1,0)</f>
        <v>1</v>
      </c>
      <c r="C1859" s="10">
        <v>1.058797242</v>
      </c>
      <c r="D1859" s="10">
        <v>2.2456640999999999E-2</v>
      </c>
      <c r="E1859" s="10">
        <v>2.3995915000000001</v>
      </c>
      <c r="F1859" s="10">
        <v>3.2346110979999998</v>
      </c>
      <c r="G1859" s="10">
        <v>0.241547648</v>
      </c>
      <c r="H1859" s="10">
        <v>1.6542748999999999E-2</v>
      </c>
      <c r="I1859" s="10">
        <f>MIN($AF1877, MAX($AF1876, C1859))</f>
        <v>1.058797242</v>
      </c>
      <c r="J1859" s="10">
        <f>MIN($AF1880, MAX($AF1879, D1859))</f>
        <v>2.2456640999999999E-2</v>
      </c>
      <c r="K1859" s="10">
        <f>MIN($AF1883, MAX($AF1882, E1859))</f>
        <v>2.3995915000000001</v>
      </c>
      <c r="L1859" s="10">
        <f>MIN($AF1886, MAX($AF1885, F1859))</f>
        <v>3.2346110979999998</v>
      </c>
      <c r="M1859" s="10">
        <f>MIN($AF1889, MAX($AF1888, G1859))</f>
        <v>0.241547648</v>
      </c>
      <c r="N1859" s="10">
        <f>MIN($AF1892, MAX($AF1891, H1859))</f>
        <v>1.6542748999999999E-2</v>
      </c>
      <c r="O1859" s="10">
        <f t="shared" ref="O1859:O1922" si="321">SIGN(I1859)*LN(1+ABS(I1859))</f>
        <v>0.72212194918025518</v>
      </c>
      <c r="P1859" s="10">
        <f t="shared" ref="P1859:P1922" si="322">SIGN(J1859)*LN(1+ABS(J1859))</f>
        <v>2.2208203145731444E-2</v>
      </c>
      <c r="Q1859" s="10">
        <f t="shared" ref="Q1859:Q1922" si="323">SIGN(K1859)*LN(1+ABS(K1859))</f>
        <v>1.2236552773450562</v>
      </c>
      <c r="R1859" s="10">
        <f t="shared" ref="R1859:R1922" si="324">SIGN(L1859)*LN(1+ABS(L1859))</f>
        <v>1.4432914934268943</v>
      </c>
      <c r="S1859" s="10">
        <f t="shared" ref="S1859:S1922" si="325">SIGN(M1859)*LN(1+ABS(M1859))</f>
        <v>0.21635870460939727</v>
      </c>
      <c r="T1859" s="10">
        <f t="shared" ref="T1859:T1922" si="326">SIGN(N1859)*LN(1+ABS(N1859))</f>
        <v>1.6407408292972325E-2</v>
      </c>
      <c r="U1859" s="10">
        <f>(C1859 - $AP$12 ) / $AQ$12</f>
        <v>0.15477168824714507</v>
      </c>
      <c r="V1859" s="10">
        <f>(D1859 - $AP$13 ) / $AQ$13</f>
        <v>1.8528706750235049E-4</v>
      </c>
      <c r="W1859" s="10">
        <f>(E1859 - $AP$14 ) / $AQ$14</f>
        <v>2.778419323029631</v>
      </c>
      <c r="X1859" s="10">
        <f>(F1859 - $AP$15 ) / $AQ$15</f>
        <v>2.2186040731992298</v>
      </c>
      <c r="Y1859" s="10">
        <f>(G1859 - $AP$16 ) / $AQ$16</f>
        <v>-0.2456280543949397</v>
      </c>
      <c r="Z1859" s="10">
        <f>(H1859 - $AP$17) / $AQ$17</f>
        <v>-0.17877890355926054</v>
      </c>
      <c r="AA1859" s="10">
        <f t="shared" ref="AA1859:AA1922" si="327">$AF$3 + SUMPRODUCT(N(U1859:Z1859), N($AF$4:$AF$9))</f>
        <v>3.7343483069698169E-3</v>
      </c>
      <c r="AB1859" s="10">
        <f t="shared" ref="AB1859:AB1922" si="328">1/(1+EXP(-AA1859))</f>
        <v>0.50093358599181015</v>
      </c>
      <c r="AC1859" s="10">
        <f t="shared" ref="AC1859:AC1922" si="329">B1859*LN(MAX(AB1859,0.0000000001)) + (1-B1859)*LN(MAX(1-AB1859,0.0000000001))</f>
        <v>-0.69128174957510735</v>
      </c>
      <c r="AD1859" s="10">
        <f t="shared" ref="AD1859:AD1922" si="330">IF(AB1859&gt;0.5,1,0)</f>
        <v>1</v>
      </c>
    </row>
    <row r="1860" spans="1:30" x14ac:dyDescent="0.3">
      <c r="A1860" t="s">
        <v>4</v>
      </c>
      <c r="B1860">
        <f t="shared" si="320"/>
        <v>1</v>
      </c>
      <c r="C1860" s="10">
        <v>1.891549345</v>
      </c>
      <c r="D1860" s="10">
        <v>-2.8637236E-2</v>
      </c>
      <c r="E1860" s="10">
        <v>0.43010588500000002</v>
      </c>
      <c r="F1860" s="10">
        <v>4.9949614990000004</v>
      </c>
      <c r="G1860" s="10">
        <v>0.71434768699999995</v>
      </c>
      <c r="H1860" s="10">
        <v>-5.1037526999999999E-2</v>
      </c>
      <c r="I1860" s="10">
        <f>MIN($AF1878, MAX($AF1877, C1860))</f>
        <v>1.891549345</v>
      </c>
      <c r="J1860" s="10">
        <f>MIN($AF1881, MAX($AF1880, D1860))</f>
        <v>-2.8637236E-2</v>
      </c>
      <c r="K1860" s="10">
        <f>MIN($AF1884, MAX($AF1883, E1860))</f>
        <v>0.43010588500000002</v>
      </c>
      <c r="L1860" s="10">
        <f>MIN($AF1887, MAX($AF1886, F1860))</f>
        <v>4.9949614990000004</v>
      </c>
      <c r="M1860" s="10">
        <f>MIN($AF1890, MAX($AF1889, G1860))</f>
        <v>0.71434768699999995</v>
      </c>
      <c r="N1860" s="10">
        <f>MIN($AF1893, MAX($AF1892, H1860))</f>
        <v>-5.1037526999999999E-2</v>
      </c>
      <c r="O1860" s="10">
        <f t="shared" si="321"/>
        <v>1.0617924640074399</v>
      </c>
      <c r="P1860" s="10">
        <f t="shared" si="322"/>
        <v>-2.8234854364543413E-2</v>
      </c>
      <c r="Q1860" s="10">
        <f t="shared" si="323"/>
        <v>0.35774848698513212</v>
      </c>
      <c r="R1860" s="10">
        <f t="shared" si="324"/>
        <v>1.7909193662737011</v>
      </c>
      <c r="S1860" s="10">
        <f t="shared" si="325"/>
        <v>0.53903265082926444</v>
      </c>
      <c r="T1860" s="10">
        <f t="shared" si="326"/>
        <v>-4.9777797251661461E-2</v>
      </c>
      <c r="U1860" s="10">
        <f>(C1860 - $AP$12 ) / $AQ$12</f>
        <v>1.8339677288962599</v>
      </c>
      <c r="V1860" s="10">
        <f>(D1860 - $AP$13 ) / $AQ$13</f>
        <v>-0.12265775755238111</v>
      </c>
      <c r="W1860" s="10">
        <f>(E1860 - $AP$14 ) / $AQ$14</f>
        <v>-0.23758074536343821</v>
      </c>
      <c r="X1860" s="10">
        <f>(F1860 - $AP$15 ) / $AQ$15</f>
        <v>3.9339884509533833</v>
      </c>
      <c r="Y1860" s="10">
        <f>(G1860 - $AP$16 ) / $AQ$16</f>
        <v>0.72463620015579988</v>
      </c>
      <c r="Z1860" s="10">
        <f>(H1860 - $AP$17) / $AQ$17</f>
        <v>-0.34251663692304118</v>
      </c>
      <c r="AA1860" s="10">
        <f t="shared" si="327"/>
        <v>4.4250174957740432E-2</v>
      </c>
      <c r="AB1860" s="10">
        <f t="shared" si="328"/>
        <v>0.51106073898254134</v>
      </c>
      <c r="AC1860" s="10">
        <f t="shared" si="329"/>
        <v>-0.67126683286254385</v>
      </c>
      <c r="AD1860" s="10">
        <f t="shared" si="330"/>
        <v>1</v>
      </c>
    </row>
    <row r="1861" spans="1:30" x14ac:dyDescent="0.3">
      <c r="A1861" t="s">
        <v>6</v>
      </c>
      <c r="B1861">
        <f t="shared" si="320"/>
        <v>1</v>
      </c>
      <c r="C1861" s="10">
        <v>2.0869301830000002</v>
      </c>
      <c r="D1861" s="10">
        <v>-2.3441251999999999E-2</v>
      </c>
      <c r="E1861" s="10">
        <v>0.178725788</v>
      </c>
      <c r="F1861" s="10">
        <v>2561.871795</v>
      </c>
      <c r="G1861" s="10">
        <v>3.3906633999999998E-2</v>
      </c>
      <c r="H1861" s="10">
        <v>-0.27703761799999999</v>
      </c>
      <c r="I1861" s="10">
        <f>MIN($AF1879, MAX($AF1878, C1861))</f>
        <v>2.0869301830000002</v>
      </c>
      <c r="J1861" s="10">
        <f>MIN($AF1882, MAX($AF1881, D1861))</f>
        <v>-2.3441251999999999E-2</v>
      </c>
      <c r="K1861" s="10">
        <f>MIN($AF1885, MAX($AF1884, E1861))</f>
        <v>0.178725788</v>
      </c>
      <c r="L1861" s="10">
        <f>MIN($AF1888, MAX($AF1887, F1861))</f>
        <v>2561.871795</v>
      </c>
      <c r="M1861" s="10">
        <f>MIN($AF1891, MAX($AF1890, G1861))</f>
        <v>3.3906633999999998E-2</v>
      </c>
      <c r="N1861" s="10">
        <f>MIN($AF1894, MAX($AF1893, H1861))</f>
        <v>-0.27703761799999999</v>
      </c>
      <c r="O1861" s="10">
        <f t="shared" si="321"/>
        <v>1.1271771288081602</v>
      </c>
      <c r="P1861" s="10">
        <f t="shared" si="322"/>
        <v>-2.3170725351150237E-2</v>
      </c>
      <c r="Q1861" s="10">
        <f t="shared" si="323"/>
        <v>0.16443401435160393</v>
      </c>
      <c r="R1861" s="10">
        <f t="shared" si="324"/>
        <v>7.8488837036537289</v>
      </c>
      <c r="S1861" s="10">
        <f t="shared" si="325"/>
        <v>3.3344476071209342E-2</v>
      </c>
      <c r="T1861" s="10">
        <f t="shared" si="326"/>
        <v>-0.24454303472145425</v>
      </c>
      <c r="U1861" s="10">
        <f>(C1861 - $AP$12 ) / $AQ$12</f>
        <v>2.2279417920134641</v>
      </c>
      <c r="V1861" s="10">
        <f>(D1861 - $AP$13 ) / $AQ$13</f>
        <v>-0.11016525293472994</v>
      </c>
      <c r="W1861" s="10">
        <f>(E1861 - $AP$14 ) / $AQ$14</f>
        <v>-0.62253526545251048</v>
      </c>
      <c r="X1861" s="10">
        <f>(F1861 - $AP$15 ) / $AQ$15</f>
        <v>2495.4984937548729</v>
      </c>
      <c r="Y1861" s="10">
        <f>(G1861 - $AP$16 ) / $AQ$16</f>
        <v>-0.67174192293222579</v>
      </c>
      <c r="Z1861" s="10">
        <f>(H1861 - $AP$17) / $AQ$17</f>
        <v>-0.8900838389325173</v>
      </c>
      <c r="AA1861" s="10">
        <f t="shared" si="327"/>
        <v>5.3756024459378146E-2</v>
      </c>
      <c r="AB1861" s="10">
        <f t="shared" si="328"/>
        <v>0.51343577081370062</v>
      </c>
      <c r="AC1861" s="10">
        <f t="shared" si="329"/>
        <v>-0.66663033861754672</v>
      </c>
      <c r="AD1861" s="10">
        <f t="shared" si="330"/>
        <v>1</v>
      </c>
    </row>
    <row r="1862" spans="1:30" x14ac:dyDescent="0.3">
      <c r="A1862" t="s">
        <v>5</v>
      </c>
      <c r="B1862">
        <f t="shared" si="320"/>
        <v>1</v>
      </c>
      <c r="C1862" s="10">
        <v>1.725480106</v>
      </c>
      <c r="D1862" s="10">
        <v>-5.8143270000000002E-3</v>
      </c>
      <c r="E1862" s="10">
        <v>0.40645801999999998</v>
      </c>
      <c r="F1862" s="10">
        <v>3.8722848499999998</v>
      </c>
      <c r="G1862" s="10">
        <v>0.745969675</v>
      </c>
      <c r="H1862" s="10">
        <v>3.88405E-3</v>
      </c>
      <c r="I1862" s="10">
        <f>MIN($AF1880, MAX($AF1879, C1862))</f>
        <v>1.725480106</v>
      </c>
      <c r="J1862" s="10">
        <f>MIN($AF1883, MAX($AF1882, D1862))</f>
        <v>-5.8143270000000002E-3</v>
      </c>
      <c r="K1862" s="10">
        <f>MIN($AF1886, MAX($AF1885, E1862))</f>
        <v>0.40645801999999998</v>
      </c>
      <c r="L1862" s="10">
        <f>MIN($AF1889, MAX($AF1888, F1862))</f>
        <v>3.8722848499999998</v>
      </c>
      <c r="M1862" s="10">
        <f>MIN($AF1892, MAX($AF1891, G1862))</f>
        <v>0.745969675</v>
      </c>
      <c r="N1862" s="10">
        <f>MIN($AF1895, MAX($AF1894, H1862))</f>
        <v>3.88405E-3</v>
      </c>
      <c r="O1862" s="10">
        <f t="shared" si="321"/>
        <v>1.0026445982844052</v>
      </c>
      <c r="P1862" s="10">
        <f t="shared" si="322"/>
        <v>-5.797489036858062E-3</v>
      </c>
      <c r="Q1862" s="10">
        <f t="shared" si="323"/>
        <v>0.34107450136405332</v>
      </c>
      <c r="R1862" s="10">
        <f t="shared" si="324"/>
        <v>1.5835629954472505</v>
      </c>
      <c r="S1862" s="10">
        <f t="shared" si="325"/>
        <v>0.55731008899624812</v>
      </c>
      <c r="T1862" s="10">
        <f t="shared" si="326"/>
        <v>3.8765265524705272E-3</v>
      </c>
      <c r="U1862" s="10">
        <f>(C1862 - $AP$12 ) / $AQ$12</f>
        <v>1.4990987953951558</v>
      </c>
      <c r="V1862" s="10">
        <f>(D1862 - $AP$13 ) / $AQ$13</f>
        <v>-6.7785514668120439E-2</v>
      </c>
      <c r="W1862" s="10">
        <f>(E1862 - $AP$14 ) / $AQ$14</f>
        <v>-0.27379424289505139</v>
      </c>
      <c r="X1862" s="10">
        <f>(F1862 - $AP$15 ) / $AQ$15</f>
        <v>2.8399892199650618</v>
      </c>
      <c r="Y1862" s="10">
        <f>(G1862 - $AP$16 ) / $AQ$16</f>
        <v>0.78952977478224462</v>
      </c>
      <c r="Z1862" s="10">
        <f>(H1862 - $AP$17) / $AQ$17</f>
        <v>-0.20944919383144522</v>
      </c>
      <c r="AA1862" s="10">
        <f t="shared" si="327"/>
        <v>3.6170420520483373E-2</v>
      </c>
      <c r="AB1862" s="10">
        <f t="shared" si="328"/>
        <v>0.50904161938957271</v>
      </c>
      <c r="AC1862" s="10">
        <f t="shared" si="329"/>
        <v>-0.67522549880073079</v>
      </c>
      <c r="AD1862" s="10">
        <f t="shared" si="330"/>
        <v>1</v>
      </c>
    </row>
    <row r="1863" spans="1:30" x14ac:dyDescent="0.3">
      <c r="A1863" t="s">
        <v>5</v>
      </c>
      <c r="B1863">
        <f t="shared" si="320"/>
        <v>1</v>
      </c>
      <c r="C1863" s="10">
        <v>2.103478451</v>
      </c>
      <c r="D1863" s="10">
        <v>-7.1194509999999997E-3</v>
      </c>
      <c r="E1863" s="10">
        <v>0.257172493</v>
      </c>
      <c r="F1863" s="10">
        <v>10.311733329999999</v>
      </c>
      <c r="G1863" s="10">
        <v>0.20327102799999999</v>
      </c>
      <c r="H1863" s="10">
        <v>-0.131359428</v>
      </c>
      <c r="I1863" s="10">
        <f>MIN($AF1881, MAX($AF1880, C1863))</f>
        <v>2.103478451</v>
      </c>
      <c r="J1863" s="10">
        <f>MIN($AF1884, MAX($AF1883, D1863))</f>
        <v>-7.1194509999999997E-3</v>
      </c>
      <c r="K1863" s="10">
        <f>MIN($AF1887, MAX($AF1886, E1863))</f>
        <v>0.257172493</v>
      </c>
      <c r="L1863" s="10">
        <f>MIN($AF1890, MAX($AF1889, F1863))</f>
        <v>10.311733329999999</v>
      </c>
      <c r="M1863" s="10">
        <f>MIN($AF1893, MAX($AF1892, G1863))</f>
        <v>0.20327102799999999</v>
      </c>
      <c r="N1863" s="10">
        <f>MIN($AF1896, MAX($AF1895, H1863))</f>
        <v>-0.131359428</v>
      </c>
      <c r="O1863" s="10">
        <f t="shared" si="321"/>
        <v>1.132523563396522</v>
      </c>
      <c r="P1863" s="10">
        <f t="shared" si="322"/>
        <v>-7.0942273569638368E-3</v>
      </c>
      <c r="Q1863" s="10">
        <f t="shared" si="323"/>
        <v>0.22886514612825848</v>
      </c>
      <c r="R1863" s="10">
        <f t="shared" si="324"/>
        <v>2.4258405347957215</v>
      </c>
      <c r="S1863" s="10">
        <f t="shared" si="325"/>
        <v>0.18504370505087145</v>
      </c>
      <c r="T1863" s="10">
        <f t="shared" si="326"/>
        <v>-0.12341994328746878</v>
      </c>
      <c r="U1863" s="10">
        <f>(C1863 - $AP$12 ) / $AQ$12</f>
        <v>2.2613104091626663</v>
      </c>
      <c r="V1863" s="10">
        <f>(D1863 - $AP$13 ) / $AQ$13</f>
        <v>-7.0923374137396578E-2</v>
      </c>
      <c r="W1863" s="10">
        <f>(E1863 - $AP$14 ) / $AQ$14</f>
        <v>-0.50240477765242009</v>
      </c>
      <c r="X1863" s="10">
        <f>(F1863 - $AP$15 ) / $AQ$15</f>
        <v>9.11494977194935</v>
      </c>
      <c r="Y1863" s="10">
        <f>(G1863 - $AP$16 ) / $AQ$16</f>
        <v>-0.3241780398170474</v>
      </c>
      <c r="Z1863" s="10">
        <f>(H1863 - $AP$17) / $AQ$17</f>
        <v>-0.53712557887542356</v>
      </c>
      <c r="AA1863" s="10">
        <f t="shared" si="327"/>
        <v>5.4561146121927084E-2</v>
      </c>
      <c r="AB1863" s="10">
        <f t="shared" si="328"/>
        <v>0.51363690370222004</v>
      </c>
      <c r="AC1863" s="10">
        <f t="shared" si="329"/>
        <v>-0.66623867618492416</v>
      </c>
      <c r="AD1863" s="10">
        <f t="shared" si="330"/>
        <v>1</v>
      </c>
    </row>
    <row r="1864" spans="1:30" x14ac:dyDescent="0.3">
      <c r="A1864" t="s">
        <v>5</v>
      </c>
      <c r="B1864">
        <f t="shared" si="320"/>
        <v>1</v>
      </c>
      <c r="C1864" s="10">
        <v>1.6060977910000001</v>
      </c>
      <c r="D1864" s="10">
        <v>-4.7573260000000001E-3</v>
      </c>
      <c r="E1864" s="10">
        <v>0.41197816799999998</v>
      </c>
      <c r="F1864" s="10">
        <v>1.850127611</v>
      </c>
      <c r="G1864" s="10">
        <v>0.62975465500000005</v>
      </c>
      <c r="H1864" s="10">
        <v>-2.9084049000000001E-2</v>
      </c>
      <c r="I1864" s="10">
        <f>MIN($AF1882, MAX($AF1881, C1864))</f>
        <v>1.6060977910000001</v>
      </c>
      <c r="J1864" s="10">
        <f>MIN($AF1885, MAX($AF1884, D1864))</f>
        <v>-4.7573260000000001E-3</v>
      </c>
      <c r="K1864" s="10">
        <f>MIN($AF1888, MAX($AF1887, E1864))</f>
        <v>0.41197816799999998</v>
      </c>
      <c r="L1864" s="10">
        <f>MIN($AF1891, MAX($AF1890, F1864))</f>
        <v>1.850127611</v>
      </c>
      <c r="M1864" s="10">
        <f>MIN($AF1894, MAX($AF1893, G1864))</f>
        <v>0.62975465500000005</v>
      </c>
      <c r="N1864" s="10">
        <f>MIN($AF1897, MAX($AF1896, H1864))</f>
        <v>-2.9084049000000001E-2</v>
      </c>
      <c r="O1864" s="10">
        <f t="shared" si="321"/>
        <v>0.95785400332476622</v>
      </c>
      <c r="P1864" s="10">
        <f t="shared" si="322"/>
        <v>-4.7460456866030105E-3</v>
      </c>
      <c r="Q1864" s="10">
        <f t="shared" si="323"/>
        <v>0.34499167719514229</v>
      </c>
      <c r="R1864" s="10">
        <f t="shared" si="324"/>
        <v>1.0473637690676272</v>
      </c>
      <c r="S1864" s="10">
        <f t="shared" si="325"/>
        <v>0.48842948508473116</v>
      </c>
      <c r="T1864" s="10">
        <f t="shared" si="326"/>
        <v>-2.8669133788369557E-2</v>
      </c>
      <c r="U1864" s="10">
        <f>(C1864 - $AP$12 ) / $AQ$12</f>
        <v>1.2583713208570035</v>
      </c>
      <c r="V1864" s="10">
        <f>(D1864 - $AP$13 ) / $AQ$13</f>
        <v>-6.5244207790854852E-2</v>
      </c>
      <c r="W1864" s="10">
        <f>(E1864 - $AP$14 ) / $AQ$14</f>
        <v>-0.26534088501381603</v>
      </c>
      <c r="X1864" s="10">
        <f>(F1864 - $AP$15 ) / $AQ$15</f>
        <v>0.86948554343988416</v>
      </c>
      <c r="Y1864" s="10">
        <f>(G1864 - $AP$16 ) / $AQ$16</f>
        <v>0.55103723999652043</v>
      </c>
      <c r="Z1864" s="10">
        <f>(H1864 - $AP$17) / $AQ$17</f>
        <v>-0.28932637284108292</v>
      </c>
      <c r="AA1864" s="10">
        <f t="shared" si="327"/>
        <v>3.0362121553380451E-2</v>
      </c>
      <c r="AB1864" s="10">
        <f t="shared" si="328"/>
        <v>0.50758994732589591</v>
      </c>
      <c r="AC1864" s="10">
        <f t="shared" si="329"/>
        <v>-0.67808134766051875</v>
      </c>
      <c r="AD1864" s="10">
        <f t="shared" si="330"/>
        <v>1</v>
      </c>
    </row>
    <row r="1865" spans="1:30" x14ac:dyDescent="0.3">
      <c r="A1865" t="s">
        <v>5</v>
      </c>
      <c r="B1865">
        <f t="shared" si="320"/>
        <v>1</v>
      </c>
      <c r="C1865" s="10">
        <v>1.418216658</v>
      </c>
      <c r="D1865" s="10">
        <v>1.5032155E-2</v>
      </c>
      <c r="E1865" s="10">
        <v>0.46473974499999998</v>
      </c>
      <c r="F1865" s="10">
        <v>1.760248029</v>
      </c>
      <c r="G1865" s="10">
        <v>1</v>
      </c>
      <c r="H1865" s="10">
        <v>4.9011923999999998E-2</v>
      </c>
      <c r="I1865" s="10">
        <f>MIN($AF1883, MAX($AF1882, C1865))</f>
        <v>1.418216658</v>
      </c>
      <c r="J1865" s="10">
        <f>MIN($AF1886, MAX($AF1885, D1865))</f>
        <v>1.5032155E-2</v>
      </c>
      <c r="K1865" s="10">
        <f>MIN($AF1889, MAX($AF1888, E1865))</f>
        <v>0.46473974499999998</v>
      </c>
      <c r="L1865" s="10">
        <f>MIN($AF1892, MAX($AF1891, F1865))</f>
        <v>1.760248029</v>
      </c>
      <c r="M1865" s="10">
        <f>MIN($AF1895, MAX($AF1894, G1865))</f>
        <v>1</v>
      </c>
      <c r="N1865" s="10">
        <f>MIN($AF1898, MAX($AF1897, H1865))</f>
        <v>4.9011923999999998E-2</v>
      </c>
      <c r="O1865" s="10">
        <f t="shared" si="321"/>
        <v>0.8830303503291056</v>
      </c>
      <c r="P1865" s="10">
        <f t="shared" si="322"/>
        <v>1.492029179491206E-2</v>
      </c>
      <c r="Q1865" s="10">
        <f t="shared" si="323"/>
        <v>0.38167757822350928</v>
      </c>
      <c r="R1865" s="10">
        <f t="shared" si="324"/>
        <v>1.0153205412710995</v>
      </c>
      <c r="S1865" s="10">
        <f t="shared" si="325"/>
        <v>0.69314718055994529</v>
      </c>
      <c r="T1865" s="10">
        <f t="shared" si="326"/>
        <v>4.7848696365761979E-2</v>
      </c>
      <c r="U1865" s="10">
        <f>(C1865 - $AP$12 ) / $AQ$12</f>
        <v>0.87951997540892124</v>
      </c>
      <c r="V1865" s="10">
        <f>(D1865 - $AP$13 ) / $AQ$13</f>
        <v>-1.7665119253742364E-2</v>
      </c>
      <c r="W1865" s="10">
        <f>(E1865 - $AP$14 ) / $AQ$14</f>
        <v>-0.18454368668519247</v>
      </c>
      <c r="X1865" s="10">
        <f>(F1865 - $AP$15 ) / $AQ$15</f>
        <v>0.7819018267240021</v>
      </c>
      <c r="Y1865" s="10">
        <f>(G1865 - $AP$16 ) / $AQ$16</f>
        <v>1.3108422189197697</v>
      </c>
      <c r="Z1865" s="10">
        <f>(H1865 - $AP$17) / $AQ$17</f>
        <v>-0.10011054892436778</v>
      </c>
      <c r="AA1865" s="10">
        <f t="shared" si="327"/>
        <v>2.1221154645995308E-2</v>
      </c>
      <c r="AB1865" s="10">
        <f t="shared" si="328"/>
        <v>0.5053050895729706</v>
      </c>
      <c r="AC1865" s="10">
        <f t="shared" si="329"/>
        <v>-0.68259289435627357</v>
      </c>
      <c r="AD1865" s="10">
        <f t="shared" si="330"/>
        <v>1</v>
      </c>
    </row>
    <row r="1866" spans="1:30" x14ac:dyDescent="0.3">
      <c r="A1866" t="s">
        <v>5</v>
      </c>
      <c r="B1866">
        <f t="shared" si="320"/>
        <v>1</v>
      </c>
      <c r="C1866" s="10">
        <v>1.3676729560000001</v>
      </c>
      <c r="D1866" s="10">
        <v>9.3885199999999992E-3</v>
      </c>
      <c r="E1866" s="10">
        <v>0.457055451</v>
      </c>
      <c r="F1866" s="10">
        <v>1.8587066290000001</v>
      </c>
      <c r="G1866" s="10">
        <v>1</v>
      </c>
      <c r="H1866" s="10">
        <v>3.8418824999999997E-2</v>
      </c>
      <c r="I1866" s="10">
        <f>MIN($AF1884, MAX($AF1883, C1866))</f>
        <v>1.3676729560000001</v>
      </c>
      <c r="J1866" s="10">
        <f>MIN($AF1887, MAX($AF1886, D1866))</f>
        <v>9.3885199999999992E-3</v>
      </c>
      <c r="K1866" s="10">
        <f>MIN($AF1890, MAX($AF1889, E1866))</f>
        <v>0.457055451</v>
      </c>
      <c r="L1866" s="10">
        <f>MIN($AF1893, MAX($AF1892, F1866))</f>
        <v>1.8587066290000001</v>
      </c>
      <c r="M1866" s="10">
        <f>MIN($AF1896, MAX($AF1895, G1866))</f>
        <v>1</v>
      </c>
      <c r="N1866" s="10">
        <f>MIN($AF1899, MAX($AF1898, H1866))</f>
        <v>3.8418824999999997E-2</v>
      </c>
      <c r="O1866" s="10">
        <f t="shared" si="321"/>
        <v>0.86190759768642566</v>
      </c>
      <c r="P1866" s="10">
        <f t="shared" si="322"/>
        <v>9.3447217664242525E-3</v>
      </c>
      <c r="Q1866" s="10">
        <f t="shared" si="323"/>
        <v>0.37641758482792043</v>
      </c>
      <c r="R1866" s="10">
        <f t="shared" si="324"/>
        <v>1.0503692949236336</v>
      </c>
      <c r="S1866" s="10">
        <f t="shared" si="325"/>
        <v>0.69314718055994529</v>
      </c>
      <c r="T1866" s="10">
        <f t="shared" si="326"/>
        <v>3.7699195655442906E-2</v>
      </c>
      <c r="U1866" s="10">
        <f>(C1866 - $AP$12 ) / $AQ$12</f>
        <v>0.77760154857770303</v>
      </c>
      <c r="V1866" s="10">
        <f>(D1866 - $AP$13 ) / $AQ$13</f>
        <v>-3.1233893964718713E-2</v>
      </c>
      <c r="W1866" s="10">
        <f>(E1866 - $AP$14 ) / $AQ$14</f>
        <v>-0.19631114060973023</v>
      </c>
      <c r="X1866" s="10">
        <f>(F1866 - $AP$15 ) / $AQ$15</f>
        <v>0.8778454207945926</v>
      </c>
      <c r="Y1866" s="10">
        <f>(G1866 - $AP$16 ) / $AQ$16</f>
        <v>1.3108422189197697</v>
      </c>
      <c r="Z1866" s="10">
        <f>(H1866 - $AP$17) / $AQ$17</f>
        <v>-0.12577617389988774</v>
      </c>
      <c r="AA1866" s="10">
        <f t="shared" si="327"/>
        <v>1.8762055640249291E-2</v>
      </c>
      <c r="AB1866" s="10">
        <f t="shared" si="328"/>
        <v>0.50469037632073932</v>
      </c>
      <c r="AC1866" s="10">
        <f t="shared" si="329"/>
        <v>-0.68381015393592937</v>
      </c>
      <c r="AD1866" s="10">
        <f t="shared" si="330"/>
        <v>1</v>
      </c>
    </row>
    <row r="1867" spans="1:30" x14ac:dyDescent="0.3">
      <c r="A1867" t="s">
        <v>5</v>
      </c>
      <c r="B1867">
        <f t="shared" si="320"/>
        <v>1</v>
      </c>
      <c r="C1867" s="10">
        <v>0.93479515300000005</v>
      </c>
      <c r="D1867" s="10">
        <v>7.9180729999999994E-3</v>
      </c>
      <c r="E1867" s="10">
        <v>0.40981390400000001</v>
      </c>
      <c r="F1867" s="10">
        <v>1.7137851879999999</v>
      </c>
      <c r="G1867" s="10">
        <v>0.72287594399999999</v>
      </c>
      <c r="H1867" s="10">
        <v>2.0403266E-2</v>
      </c>
      <c r="I1867" s="10">
        <f>MIN($AF1885, MAX($AF1884, C1867))</f>
        <v>0.93479515300000005</v>
      </c>
      <c r="J1867" s="10">
        <f>MIN($AF1888, MAX($AF1887, D1867))</f>
        <v>7.9180729999999994E-3</v>
      </c>
      <c r="K1867" s="10">
        <f>MIN($AF1891, MAX($AF1890, E1867))</f>
        <v>0.40981390400000001</v>
      </c>
      <c r="L1867" s="10">
        <f>MIN($AF1894, MAX($AF1893, F1867))</f>
        <v>1.7137851879999999</v>
      </c>
      <c r="M1867" s="10">
        <f>MIN($AF1897, MAX($AF1896, G1867))</f>
        <v>0.72287594399999999</v>
      </c>
      <c r="N1867" s="10">
        <f>MIN($AF1900, MAX($AF1899, H1867))</f>
        <v>2.0403266E-2</v>
      </c>
      <c r="O1867" s="10">
        <f t="shared" si="321"/>
        <v>0.66000145679506028</v>
      </c>
      <c r="P1867" s="10">
        <f t="shared" si="322"/>
        <v>7.8868895603255752E-3</v>
      </c>
      <c r="Q1867" s="10">
        <f t="shared" si="323"/>
        <v>0.34345771270083369</v>
      </c>
      <c r="R1867" s="10">
        <f t="shared" si="324"/>
        <v>0.99834440868548879</v>
      </c>
      <c r="S1867" s="10">
        <f t="shared" si="325"/>
        <v>0.54399495495366823</v>
      </c>
      <c r="T1867" s="10">
        <f t="shared" si="326"/>
        <v>2.0197907986002652E-2</v>
      </c>
      <c r="U1867" s="10">
        <f>(C1867 - $AP$12 ) / $AQ$12</f>
        <v>-9.5271291087149254E-2</v>
      </c>
      <c r="V1867" s="10">
        <f>(D1867 - $AP$13 ) / $AQ$13</f>
        <v>-3.4769233168517509E-2</v>
      </c>
      <c r="W1867" s="10">
        <f>(E1867 - $AP$14 ) / $AQ$14</f>
        <v>-0.26865516175811233</v>
      </c>
      <c r="X1867" s="10">
        <f>(F1867 - $AP$15 ) / $AQ$15</f>
        <v>0.73662582283738998</v>
      </c>
      <c r="Y1867" s="10">
        <f>(G1867 - $AP$16 ) / $AQ$16</f>
        <v>0.74213760082874303</v>
      </c>
      <c r="Z1867" s="10">
        <f>(H1867 - $AP$17) / $AQ$17</f>
        <v>-0.169425400723724</v>
      </c>
      <c r="AA1867" s="10">
        <f t="shared" si="327"/>
        <v>-2.2987161838411174E-3</v>
      </c>
      <c r="AB1867" s="10">
        <f t="shared" si="328"/>
        <v>0.49942532120709454</v>
      </c>
      <c r="AC1867" s="10">
        <f t="shared" si="329"/>
        <v>-0.69429719916373211</v>
      </c>
      <c r="AD1867" s="10">
        <f t="shared" si="330"/>
        <v>0</v>
      </c>
    </row>
    <row r="1868" spans="1:30" x14ac:dyDescent="0.3">
      <c r="A1868" t="s">
        <v>5</v>
      </c>
      <c r="B1868">
        <f t="shared" si="320"/>
        <v>1</v>
      </c>
      <c r="C1868" s="10">
        <v>1.301117882</v>
      </c>
      <c r="D1868" s="10">
        <v>1.8664993000000001E-2</v>
      </c>
      <c r="E1868" s="10">
        <v>0.44492488000000002</v>
      </c>
      <c r="F1868" s="10">
        <v>1.8470696449999999</v>
      </c>
      <c r="G1868" s="10">
        <v>1</v>
      </c>
      <c r="H1868" s="10">
        <v>6.7140228999999996E-2</v>
      </c>
      <c r="I1868" s="10">
        <f>MIN($AF1886, MAX($AF1885, C1868))</f>
        <v>1.301117882</v>
      </c>
      <c r="J1868" s="10">
        <f>MIN($AF1889, MAX($AF1888, D1868))</f>
        <v>1.8664993000000001E-2</v>
      </c>
      <c r="K1868" s="10">
        <f>MIN($AF1892, MAX($AF1891, E1868))</f>
        <v>0.44492488000000002</v>
      </c>
      <c r="L1868" s="10">
        <f>MIN($AF1895, MAX($AF1894, F1868))</f>
        <v>1.8470696449999999</v>
      </c>
      <c r="M1868" s="10">
        <f>MIN($AF1898, MAX($AF1897, G1868))</f>
        <v>1</v>
      </c>
      <c r="N1868" s="10">
        <f>MIN($AF1901, MAX($AF1900, H1868))</f>
        <v>6.7140228999999996E-2</v>
      </c>
      <c r="O1868" s="10">
        <f t="shared" si="321"/>
        <v>0.83339504051020841</v>
      </c>
      <c r="P1868" s="10">
        <f t="shared" si="322"/>
        <v>1.8492939637432464E-2</v>
      </c>
      <c r="Q1868" s="10">
        <f t="shared" si="323"/>
        <v>0.36805733405389879</v>
      </c>
      <c r="R1868" s="10">
        <f t="shared" si="324"/>
        <v>1.0462902705888986</v>
      </c>
      <c r="S1868" s="10">
        <f t="shared" si="325"/>
        <v>0.69314718055994529</v>
      </c>
      <c r="T1868" s="10">
        <f t="shared" si="326"/>
        <v>6.4982387301908806E-2</v>
      </c>
      <c r="U1868" s="10">
        <f>(C1868 - $AP$12 ) / $AQ$12</f>
        <v>0.64339712406373828</v>
      </c>
      <c r="V1868" s="10">
        <f>(D1868 - $AP$13 ) / $AQ$13</f>
        <v>-8.9308264825986063E-3</v>
      </c>
      <c r="W1868" s="10">
        <f>(E1868 - $AP$14 ) / $AQ$14</f>
        <v>-0.21488746464429137</v>
      </c>
      <c r="X1868" s="10">
        <f>(F1868 - $AP$15 ) / $AQ$15</f>
        <v>0.86650568948516948</v>
      </c>
      <c r="Y1868" s="10">
        <f>(G1868 - $AP$16 ) / $AQ$16</f>
        <v>1.3108422189197697</v>
      </c>
      <c r="Z1868" s="10">
        <f>(H1868 - $AP$17) / $AQ$17</f>
        <v>-5.6188154016905578E-2</v>
      </c>
      <c r="AA1868" s="10">
        <f t="shared" si="327"/>
        <v>1.5523956533445581E-2</v>
      </c>
      <c r="AB1868" s="10">
        <f t="shared" si="328"/>
        <v>0.50388091119423195</v>
      </c>
      <c r="AC1868" s="10">
        <f t="shared" si="329"/>
        <v>-0.68541532614404566</v>
      </c>
      <c r="AD1868" s="10">
        <f t="shared" si="330"/>
        <v>1</v>
      </c>
    </row>
    <row r="1869" spans="1:30" x14ac:dyDescent="0.3">
      <c r="A1869" t="s">
        <v>5</v>
      </c>
      <c r="B1869">
        <f t="shared" si="320"/>
        <v>1</v>
      </c>
      <c r="C1869" s="10">
        <v>83.064795020000005</v>
      </c>
      <c r="D1869" s="10">
        <v>1.8756923000000002E-2</v>
      </c>
      <c r="E1869" s="10">
        <v>0.36861674999999999</v>
      </c>
      <c r="F1869" s="10">
        <v>0.66681072699999999</v>
      </c>
      <c r="G1869" s="10">
        <v>1</v>
      </c>
      <c r="H1869" s="10">
        <v>0.10611420000000001</v>
      </c>
      <c r="I1869" s="10">
        <f>MIN($AF1887, MAX($AF1886, C1869))</f>
        <v>83.064795020000005</v>
      </c>
      <c r="J1869" s="10">
        <f>MIN($AF1890, MAX($AF1889, D1869))</f>
        <v>1.8756923000000002E-2</v>
      </c>
      <c r="K1869" s="10">
        <f>MIN($AF1893, MAX($AF1892, E1869))</f>
        <v>0.36861674999999999</v>
      </c>
      <c r="L1869" s="10">
        <f>MIN($AF1896, MAX($AF1895, F1869))</f>
        <v>0.66681072699999999</v>
      </c>
      <c r="M1869" s="10">
        <f>MIN($AF1899, MAX($AF1898, G1869))</f>
        <v>1</v>
      </c>
      <c r="N1869" s="10">
        <f>MIN($AF1902, MAX($AF1901, H1869))</f>
        <v>0.10611420000000001</v>
      </c>
      <c r="O1869" s="10">
        <f t="shared" si="321"/>
        <v>4.4315878707766432</v>
      </c>
      <c r="P1869" s="10">
        <f t="shared" si="322"/>
        <v>1.858318113266761E-2</v>
      </c>
      <c r="Q1869" s="10">
        <f t="shared" si="323"/>
        <v>0.31380055824552594</v>
      </c>
      <c r="R1869" s="10">
        <f t="shared" si="324"/>
        <v>0.51091205623059766</v>
      </c>
      <c r="S1869" s="10">
        <f t="shared" si="325"/>
        <v>0.69314718055994529</v>
      </c>
      <c r="T1869" s="10">
        <f t="shared" si="326"/>
        <v>0.10085315274259044</v>
      </c>
      <c r="U1869" s="10">
        <f>(C1869 - $AP$12 ) / $AQ$12</f>
        <v>165.51508273665735</v>
      </c>
      <c r="V1869" s="10">
        <f>(D1869 - $AP$13 ) / $AQ$13</f>
        <v>-8.7098027170326078E-3</v>
      </c>
      <c r="W1869" s="10">
        <f>(E1869 - $AP$14 ) / $AQ$14</f>
        <v>-0.33174301491899966</v>
      </c>
      <c r="X1869" s="10">
        <f>(F1869 - $AP$15 ) / $AQ$15</f>
        <v>-0.28360494104163297</v>
      </c>
      <c r="Y1869" s="10">
        <f>(G1869 - $AP$16 ) / $AQ$16</f>
        <v>1.3108422189197697</v>
      </c>
      <c r="Z1869" s="10">
        <f>(H1869 - $AP$17) / $AQ$17</f>
        <v>3.8240428543569911E-2</v>
      </c>
      <c r="AA1869" s="10">
        <f t="shared" si="327"/>
        <v>3.9935661101571456</v>
      </c>
      <c r="AB1869" s="10">
        <f t="shared" si="328"/>
        <v>0.98189979700715257</v>
      </c>
      <c r="AC1869" s="10">
        <f t="shared" si="329"/>
        <v>-1.8266015541660238E-2</v>
      </c>
      <c r="AD1869" s="10">
        <f t="shared" si="330"/>
        <v>1</v>
      </c>
    </row>
    <row r="1870" spans="1:30" x14ac:dyDescent="0.3">
      <c r="A1870" t="s">
        <v>5</v>
      </c>
      <c r="B1870">
        <f t="shared" si="320"/>
        <v>1</v>
      </c>
      <c r="C1870" s="10">
        <v>1.927913725</v>
      </c>
      <c r="D1870" s="10">
        <v>1.5007263E-2</v>
      </c>
      <c r="E1870" s="10">
        <v>0.28461711499999998</v>
      </c>
      <c r="F1870" s="10">
        <v>2.3639818269999999</v>
      </c>
      <c r="G1870" s="10">
        <v>1</v>
      </c>
      <c r="H1870" s="10">
        <v>8.5951816E-2</v>
      </c>
      <c r="I1870" s="10">
        <f>MIN($AF1888, MAX($AF1887, C1870))</f>
        <v>1.927913725</v>
      </c>
      <c r="J1870" s="10">
        <f>MIN($AF1891, MAX($AF1890, D1870))</f>
        <v>1.5007263E-2</v>
      </c>
      <c r="K1870" s="10">
        <f>MIN($AF1894, MAX($AF1893, E1870))</f>
        <v>0.28461711499999998</v>
      </c>
      <c r="L1870" s="10">
        <f>MIN($AF1897, MAX($AF1896, F1870))</f>
        <v>2.3639818269999999</v>
      </c>
      <c r="M1870" s="10">
        <f>MIN($AF1900, MAX($AF1899, G1870))</f>
        <v>1</v>
      </c>
      <c r="N1870" s="10">
        <f>MIN($AF1903, MAX($AF1902, H1870))</f>
        <v>8.5951816E-2</v>
      </c>
      <c r="O1870" s="10">
        <f t="shared" si="321"/>
        <v>1.074290130159484</v>
      </c>
      <c r="P1870" s="10">
        <f t="shared" si="322"/>
        <v>1.489576813317363E-2</v>
      </c>
      <c r="Q1870" s="10">
        <f t="shared" si="323"/>
        <v>0.25046070896625355</v>
      </c>
      <c r="R1870" s="10">
        <f t="shared" si="324"/>
        <v>1.2131253398963475</v>
      </c>
      <c r="S1870" s="10">
        <f t="shared" si="325"/>
        <v>0.69314718055994529</v>
      </c>
      <c r="T1870" s="10">
        <f t="shared" si="326"/>
        <v>8.2456852203315167E-2</v>
      </c>
      <c r="U1870" s="10">
        <f>(C1870 - $AP$12 ) / $AQ$12</f>
        <v>1.9072943800048912</v>
      </c>
      <c r="V1870" s="10">
        <f>(D1870 - $AP$13 ) / $AQ$13</f>
        <v>-1.7724966132590062E-2</v>
      </c>
      <c r="W1870" s="10">
        <f>(E1870 - $AP$14 ) / $AQ$14</f>
        <v>-0.46037706178660925</v>
      </c>
      <c r="X1870" s="10">
        <f>(F1870 - $AP$15 ) / $AQ$15</f>
        <v>1.3702139745913071</v>
      </c>
      <c r="Y1870" s="10">
        <f>(G1870 - $AP$16 ) / $AQ$16</f>
        <v>1.3108422189197697</v>
      </c>
      <c r="Z1870" s="10">
        <f>(H1870 - $AP$17) / $AQ$17</f>
        <v>-1.0610260603810274E-2</v>
      </c>
      <c r="AA1870" s="10">
        <f t="shared" si="327"/>
        <v>4.6019408455962835E-2</v>
      </c>
      <c r="AB1870" s="10">
        <f t="shared" si="328"/>
        <v>0.51150282214270926</v>
      </c>
      <c r="AC1870" s="10">
        <f t="shared" si="329"/>
        <v>-0.67040217622012577</v>
      </c>
      <c r="AD1870" s="10">
        <f t="shared" si="330"/>
        <v>1</v>
      </c>
    </row>
    <row r="1871" spans="1:30" x14ac:dyDescent="0.3">
      <c r="A1871" t="s">
        <v>5</v>
      </c>
      <c r="B1871">
        <f t="shared" si="320"/>
        <v>1</v>
      </c>
      <c r="C1871" s="10">
        <v>2.0763311660000001</v>
      </c>
      <c r="D1871" s="10">
        <v>0.100938341</v>
      </c>
      <c r="E1871" s="10">
        <v>0.58402060700000002</v>
      </c>
      <c r="F1871" s="10">
        <v>1.0042270600000001</v>
      </c>
      <c r="G1871" s="10">
        <v>1</v>
      </c>
      <c r="H1871" s="10">
        <v>0.25391654299999999</v>
      </c>
      <c r="I1871" s="10">
        <f>MIN($AF1889, MAX($AF1888, C1871))</f>
        <v>2.0763311660000001</v>
      </c>
      <c r="J1871" s="10">
        <f>MIN($AF1892, MAX($AF1891, D1871))</f>
        <v>0.100938341</v>
      </c>
      <c r="K1871" s="10">
        <f>MIN($AF1895, MAX($AF1894, E1871))</f>
        <v>0.58402060700000002</v>
      </c>
      <c r="L1871" s="10">
        <f>MIN($AF1898, MAX($AF1897, F1871))</f>
        <v>1.0042270600000001</v>
      </c>
      <c r="M1871" s="10">
        <f>MIN($AF1901, MAX($AF1900, G1871))</f>
        <v>1</v>
      </c>
      <c r="N1871" s="10">
        <f>MIN($AF1904, MAX($AF1903, H1871))</f>
        <v>0.25391654299999999</v>
      </c>
      <c r="O1871" s="10">
        <f t="shared" si="321"/>
        <v>1.1237377070967158</v>
      </c>
      <c r="P1871" s="10">
        <f t="shared" si="322"/>
        <v>9.6162853447536112E-2</v>
      </c>
      <c r="Q1871" s="10">
        <f t="shared" si="323"/>
        <v>0.45996630277730866</v>
      </c>
      <c r="R1871" s="10">
        <f t="shared" si="324"/>
        <v>0.69525848019748726</v>
      </c>
      <c r="S1871" s="10">
        <f t="shared" si="325"/>
        <v>0.69314718055994529</v>
      </c>
      <c r="T1871" s="10">
        <f t="shared" si="326"/>
        <v>0.22627188736442527</v>
      </c>
      <c r="U1871" s="10">
        <f>(C1871 - $AP$12 ) / $AQ$12</f>
        <v>2.2065694924815196</v>
      </c>
      <c r="V1871" s="10">
        <f>(D1871 - $AP$13 ) / $AQ$13</f>
        <v>0.18887582184419013</v>
      </c>
      <c r="W1871" s="10">
        <f>(E1871 - $AP$14 ) / $AQ$14</f>
        <v>-1.8812263909677102E-3</v>
      </c>
      <c r="X1871" s="10">
        <f>(F1871 - $AP$15 ) / $AQ$15</f>
        <v>4.5192499569336124E-2</v>
      </c>
      <c r="Y1871" s="10">
        <f>(G1871 - $AP$16 ) / $AQ$16</f>
        <v>1.3108422189197697</v>
      </c>
      <c r="Z1871" s="10">
        <f>(H1871 - $AP$17) / $AQ$17</f>
        <v>0.3963452197799367</v>
      </c>
      <c r="AA1871" s="10">
        <f t="shared" si="327"/>
        <v>5.3240351266967641E-2</v>
      </c>
      <c r="AB1871" s="10">
        <f t="shared" si="328"/>
        <v>0.5133069447151779</v>
      </c>
      <c r="AC1871" s="10">
        <f t="shared" si="329"/>
        <v>-0.66688127996293023</v>
      </c>
      <c r="AD1871" s="10">
        <f t="shared" si="330"/>
        <v>1</v>
      </c>
    </row>
    <row r="1872" spans="1:30" x14ac:dyDescent="0.3">
      <c r="A1872" t="s">
        <v>5</v>
      </c>
      <c r="B1872">
        <f t="shared" si="320"/>
        <v>1</v>
      </c>
      <c r="C1872" s="10">
        <v>2.7800373380000001</v>
      </c>
      <c r="D1872" s="10">
        <v>5.3044072999999997E-2</v>
      </c>
      <c r="E1872" s="10">
        <v>0.37686839799999999</v>
      </c>
      <c r="F1872" s="10">
        <v>1.500536128</v>
      </c>
      <c r="G1872" s="10">
        <v>1</v>
      </c>
      <c r="H1872" s="10">
        <v>0.23393918999999999</v>
      </c>
      <c r="I1872" s="10">
        <f>MIN($AF1890, MAX($AF1889, C1872))</f>
        <v>2.7800373380000001</v>
      </c>
      <c r="J1872" s="10">
        <f>MIN($AF1893, MAX($AF1892, D1872))</f>
        <v>5.3044072999999997E-2</v>
      </c>
      <c r="K1872" s="10">
        <f>MIN($AF1896, MAX($AF1895, E1872))</f>
        <v>0.37686839799999999</v>
      </c>
      <c r="L1872" s="10">
        <f>MIN($AF1899, MAX($AF1898, F1872))</f>
        <v>1.500536128</v>
      </c>
      <c r="M1872" s="10">
        <f>MIN($AF1902, MAX($AF1901, G1872))</f>
        <v>1</v>
      </c>
      <c r="N1872" s="10">
        <f>MIN($AF1905, MAX($AF1904, H1872))</f>
        <v>0.23393918999999999</v>
      </c>
      <c r="O1872" s="10">
        <f t="shared" si="321"/>
        <v>1.3297338873604891</v>
      </c>
      <c r="P1872" s="10">
        <f t="shared" si="322"/>
        <v>5.1685086976809513E-2</v>
      </c>
      <c r="Q1872" s="10">
        <f t="shared" si="323"/>
        <v>0.3198116436469513</v>
      </c>
      <c r="R1872" s="10">
        <f t="shared" si="324"/>
        <v>0.91650516008278349</v>
      </c>
      <c r="S1872" s="10">
        <f t="shared" si="325"/>
        <v>0.69314718055994529</v>
      </c>
      <c r="T1872" s="10">
        <f t="shared" si="326"/>
        <v>0.21021164550072435</v>
      </c>
      <c r="U1872" s="10">
        <f>(C1872 - $AP$12 ) / $AQ$12</f>
        <v>3.6255519406144003</v>
      </c>
      <c r="V1872" s="10">
        <f>(D1872 - $AP$13 ) / $AQ$13</f>
        <v>7.3725474162399274E-2</v>
      </c>
      <c r="W1872" s="10">
        <f>(E1872 - $AP$14 ) / $AQ$14</f>
        <v>-0.31910673530222494</v>
      </c>
      <c r="X1872" s="10">
        <f>(F1872 - $AP$15 ) / $AQ$15</f>
        <v>0.52882395231947721</v>
      </c>
      <c r="Y1872" s="10">
        <f>(G1872 - $AP$16 ) / $AQ$16</f>
        <v>1.3108422189197697</v>
      </c>
      <c r="Z1872" s="10">
        <f>(H1872 - $AP$17) / $AQ$17</f>
        <v>0.34794283535007542</v>
      </c>
      <c r="AA1872" s="10">
        <f t="shared" si="327"/>
        <v>8.7477715754090857E-2</v>
      </c>
      <c r="AB1872" s="10">
        <f t="shared" si="328"/>
        <v>0.52185549355718341</v>
      </c>
      <c r="AC1872" s="10">
        <f t="shared" si="329"/>
        <v>-0.65036456169055545</v>
      </c>
      <c r="AD1872" s="10">
        <f t="shared" si="330"/>
        <v>1</v>
      </c>
    </row>
    <row r="1873" spans="1:30" x14ac:dyDescent="0.3">
      <c r="A1873" t="s">
        <v>4</v>
      </c>
      <c r="B1873">
        <f t="shared" si="320"/>
        <v>1</v>
      </c>
      <c r="C1873" s="10">
        <v>1.6213314240000001</v>
      </c>
      <c r="D1873" s="10">
        <v>-0.29575000000000001</v>
      </c>
      <c r="E1873" s="10">
        <v>1.3554999999999999</v>
      </c>
      <c r="F1873" s="10">
        <v>6.4349442379999999</v>
      </c>
      <c r="G1873" s="10">
        <v>1.3934911240000001</v>
      </c>
      <c r="H1873" s="10">
        <v>-0.22445592</v>
      </c>
      <c r="I1873" s="10">
        <f>MIN($AF1891, MAX($AF1890, C1873))</f>
        <v>1.6213314240000001</v>
      </c>
      <c r="J1873" s="10">
        <f>MIN($AF1894, MAX($AF1893, D1873))</f>
        <v>-0.29575000000000001</v>
      </c>
      <c r="K1873" s="10">
        <f>MIN($AF1897, MAX($AF1896, E1873))</f>
        <v>1.3554999999999999</v>
      </c>
      <c r="L1873" s="10">
        <f>MIN($AF1900, MAX($AF1899, F1873))</f>
        <v>6.4349442379999999</v>
      </c>
      <c r="M1873" s="10">
        <f>MIN($AF1903, MAX($AF1902, G1873))</f>
        <v>1.3934911240000001</v>
      </c>
      <c r="N1873" s="10">
        <f>MIN($AF1906, MAX($AF1905, H1873))</f>
        <v>-0.22445592</v>
      </c>
      <c r="O1873" s="10">
        <f t="shared" si="321"/>
        <v>0.96368236579398792</v>
      </c>
      <c r="P1873" s="10">
        <f t="shared" si="322"/>
        <v>-0.25908967808767885</v>
      </c>
      <c r="Q1873" s="10">
        <f t="shared" si="323"/>
        <v>0.85675301915795876</v>
      </c>
      <c r="R1873" s="10">
        <f t="shared" si="324"/>
        <v>2.0061910799512432</v>
      </c>
      <c r="S1873" s="10">
        <f t="shared" si="325"/>
        <v>0.87275302146669664</v>
      </c>
      <c r="T1873" s="10">
        <f t="shared" si="326"/>
        <v>-0.20249659839544837</v>
      </c>
      <c r="U1873" s="10">
        <f>(C1873 - $AP$12 ) / $AQ$12</f>
        <v>1.2890890532123449</v>
      </c>
      <c r="V1873" s="10">
        <f>(D1873 - $AP$13 ) / $AQ$13</f>
        <v>-0.76486670925499711</v>
      </c>
      <c r="W1873" s="10">
        <f>(E1873 - $AP$14 ) / $AQ$14</f>
        <v>1.1795348166258497</v>
      </c>
      <c r="X1873" s="10">
        <f>(F1873 - $AP$15 ) / $AQ$15</f>
        <v>5.3371885714027183</v>
      </c>
      <c r="Y1873" s="10">
        <f>(G1873 - $AP$16 ) / $AQ$16</f>
        <v>2.1183513995613406</v>
      </c>
      <c r="Z1873" s="10">
        <f>(H1873 - $AP$17) / $AQ$17</f>
        <v>-0.76268560150982867</v>
      </c>
      <c r="AA1873" s="10">
        <f t="shared" si="327"/>
        <v>3.1103282376230345E-2</v>
      </c>
      <c r="AB1873" s="10">
        <f t="shared" si="328"/>
        <v>0.50777519378477409</v>
      </c>
      <c r="AC1873" s="10">
        <f t="shared" si="329"/>
        <v>-0.67771646126953844</v>
      </c>
      <c r="AD1873" s="10">
        <f t="shared" si="330"/>
        <v>1</v>
      </c>
    </row>
    <row r="1874" spans="1:30" x14ac:dyDescent="0.3">
      <c r="A1874" t="s">
        <v>6</v>
      </c>
      <c r="B1874">
        <f t="shared" si="320"/>
        <v>1</v>
      </c>
      <c r="C1874" s="10">
        <v>11.29242917</v>
      </c>
      <c r="D1874" s="10">
        <v>-6.7333219999999999E-2</v>
      </c>
      <c r="E1874" s="10">
        <v>0.20845774</v>
      </c>
      <c r="F1874" s="10">
        <v>5.0295283729999998</v>
      </c>
      <c r="G1874" s="10">
        <v>1</v>
      </c>
      <c r="H1874" s="10">
        <v>-0.32194759099999998</v>
      </c>
      <c r="I1874" s="10">
        <f>MIN($AF1892, MAX($AF1891, C1874))</f>
        <v>11.29242917</v>
      </c>
      <c r="J1874" s="10">
        <f>MIN($AF1895, MAX($AF1894, D1874))</f>
        <v>-6.7333219999999999E-2</v>
      </c>
      <c r="K1874" s="10">
        <f>MIN($AF1898, MAX($AF1897, E1874))</f>
        <v>0.20845774</v>
      </c>
      <c r="L1874" s="10">
        <f>MIN($AF1901, MAX($AF1900, F1874))</f>
        <v>5.0295283729999998</v>
      </c>
      <c r="M1874" s="10">
        <f>MIN($AF1904, MAX($AF1903, G1874))</f>
        <v>1</v>
      </c>
      <c r="N1874" s="10">
        <f>MIN($AF1907, MAX($AF1906, H1874))</f>
        <v>-0.32194759099999998</v>
      </c>
      <c r="O1874" s="10">
        <f t="shared" si="321"/>
        <v>2.5089835582373263</v>
      </c>
      <c r="P1874" s="10">
        <f t="shared" si="322"/>
        <v>-6.5163219722772461E-2</v>
      </c>
      <c r="Q1874" s="10">
        <f t="shared" si="323"/>
        <v>0.18934495158017475</v>
      </c>
      <c r="R1874" s="10">
        <f t="shared" si="324"/>
        <v>1.7966687942474282</v>
      </c>
      <c r="S1874" s="10">
        <f t="shared" si="325"/>
        <v>0.69314718055994529</v>
      </c>
      <c r="T1874" s="10">
        <f t="shared" si="326"/>
        <v>-0.27910609692202759</v>
      </c>
      <c r="U1874" s="10">
        <f>(C1874 - $AP$12 ) / $AQ$12</f>
        <v>20.790293535686981</v>
      </c>
      <c r="V1874" s="10">
        <f>(D1874 - $AP$13 ) / $AQ$13</f>
        <v>-0.21569302455946876</v>
      </c>
      <c r="W1874" s="10">
        <f>(E1874 - $AP$14 ) / $AQ$14</f>
        <v>-0.57700481395669723</v>
      </c>
      <c r="X1874" s="10">
        <f>(F1874 - $AP$15 ) / $AQ$15</f>
        <v>3.9676723559382721</v>
      </c>
      <c r="Y1874" s="10">
        <f>(G1874 - $AP$16 ) / $AQ$16</f>
        <v>1.3108422189197697</v>
      </c>
      <c r="Z1874" s="10">
        <f>(H1874 - $AP$17) / $AQ$17</f>
        <v>-0.99889453962347907</v>
      </c>
      <c r="AA1874" s="10">
        <f t="shared" si="327"/>
        <v>0.50163048775705477</v>
      </c>
      <c r="AB1874" s="10">
        <f t="shared" si="328"/>
        <v>0.62284242530078948</v>
      </c>
      <c r="AC1874" s="10">
        <f t="shared" si="329"/>
        <v>-0.47346172107777912</v>
      </c>
      <c r="AD1874" s="10">
        <f t="shared" si="330"/>
        <v>1</v>
      </c>
    </row>
    <row r="1875" spans="1:30" x14ac:dyDescent="0.3">
      <c r="A1875" t="s">
        <v>2</v>
      </c>
      <c r="B1875">
        <f t="shared" si="320"/>
        <v>0</v>
      </c>
      <c r="C1875" s="10">
        <v>1.7937907559999999</v>
      </c>
      <c r="D1875" s="10">
        <v>7.2184295999999995E-2</v>
      </c>
      <c r="E1875" s="10">
        <v>0.65907854799999999</v>
      </c>
      <c r="F1875" s="10">
        <v>1.8217025179999999</v>
      </c>
      <c r="G1875" s="10">
        <v>0.78055330000000001</v>
      </c>
      <c r="H1875" s="10">
        <v>0.143349016</v>
      </c>
      <c r="I1875" s="10">
        <f>MIN($AF1893, MAX($AF1892, C1875))</f>
        <v>1.7937907559999999</v>
      </c>
      <c r="J1875" s="10">
        <f>MIN($AF1896, MAX($AF1895, D1875))</f>
        <v>7.2184295999999995E-2</v>
      </c>
      <c r="K1875" s="10">
        <f>MIN($AF1899, MAX($AF1898, E1875))</f>
        <v>0.65907854799999999</v>
      </c>
      <c r="L1875" s="10">
        <f>MIN($AF1902, MAX($AF1901, F1875))</f>
        <v>1.8217025179999999</v>
      </c>
      <c r="M1875" s="10">
        <f>MIN($AF1905, MAX($AF1904, G1875))</f>
        <v>0.78055330000000001</v>
      </c>
      <c r="N1875" s="10">
        <f>MIN($AF1908, MAX($AF1907, H1875))</f>
        <v>0.143349016</v>
      </c>
      <c r="O1875" s="10">
        <f t="shared" si="321"/>
        <v>1.0273993675507389</v>
      </c>
      <c r="P1875" s="10">
        <f t="shared" si="322"/>
        <v>6.9697965782867632E-2</v>
      </c>
      <c r="Q1875" s="10">
        <f t="shared" si="323"/>
        <v>0.50626235668182684</v>
      </c>
      <c r="R1875" s="10">
        <f t="shared" si="324"/>
        <v>1.037340432565746</v>
      </c>
      <c r="S1875" s="10">
        <f t="shared" si="325"/>
        <v>0.57692415869904112</v>
      </c>
      <c r="T1875" s="10">
        <f t="shared" si="326"/>
        <v>0.13396168903374267</v>
      </c>
      <c r="U1875" s="10">
        <f>(C1875 - $AP$12 ) / $AQ$12</f>
        <v>1.6368432365090648</v>
      </c>
      <c r="V1875" s="10">
        <f>(D1875 - $AP$13 ) / $AQ$13</f>
        <v>0.1197435766450807</v>
      </c>
      <c r="W1875" s="10">
        <f>(E1875 - $AP$14 ) / $AQ$14</f>
        <v>0.11305982901219289</v>
      </c>
      <c r="X1875" s="10">
        <f>(F1875 - $AP$15 ) / $AQ$15</f>
        <v>0.84178653508296275</v>
      </c>
      <c r="Y1875" s="10">
        <f>(G1875 - $AP$16 ) / $AQ$16</f>
        <v>0.86050112072641727</v>
      </c>
      <c r="Z1875" s="10">
        <f>(H1875 - $AP$17) / $AQ$17</f>
        <v>0.12845527723784619</v>
      </c>
      <c r="AA1875" s="10">
        <f t="shared" si="327"/>
        <v>3.9493933536939203E-2</v>
      </c>
      <c r="AB1875" s="10">
        <f t="shared" si="328"/>
        <v>0.50987220022013358</v>
      </c>
      <c r="AC1875" s="10">
        <f t="shared" si="329"/>
        <v>-0.71308910600673447</v>
      </c>
      <c r="AD1875" s="10">
        <f t="shared" si="330"/>
        <v>1</v>
      </c>
    </row>
    <row r="1876" spans="1:30" x14ac:dyDescent="0.3">
      <c r="A1876" t="s">
        <v>2</v>
      </c>
      <c r="B1876">
        <f t="shared" si="320"/>
        <v>0</v>
      </c>
      <c r="C1876" s="10">
        <v>2.049154202</v>
      </c>
      <c r="D1876" s="10">
        <v>2.4981010000000001E-2</v>
      </c>
      <c r="E1876" s="10">
        <v>0.68834474199999995</v>
      </c>
      <c r="F1876" s="10">
        <v>1.804498046</v>
      </c>
      <c r="G1876" s="10">
        <v>0.774225406</v>
      </c>
      <c r="H1876" s="10">
        <v>0.13685767200000001</v>
      </c>
      <c r="I1876" s="10">
        <f>MIN($AF1894, MAX($AF1893, C1876))</f>
        <v>2.049154202</v>
      </c>
      <c r="J1876" s="10">
        <f>MIN($AF1897, MAX($AF1896, D1876))</f>
        <v>2.4981010000000001E-2</v>
      </c>
      <c r="K1876" s="10">
        <f>MIN($AF1900, MAX($AF1899, E1876))</f>
        <v>0.68834474199999995</v>
      </c>
      <c r="L1876" s="10">
        <f>MIN($AF1903, MAX($AF1902, F1876))</f>
        <v>1.804498046</v>
      </c>
      <c r="M1876" s="10">
        <f>MIN($AF1906, MAX($AF1905, G1876))</f>
        <v>0.774225406</v>
      </c>
      <c r="N1876" s="10">
        <f>MIN($AF1909, MAX($AF1908, H1876))</f>
        <v>0.13685767200000001</v>
      </c>
      <c r="O1876" s="10">
        <f t="shared" si="321"/>
        <v>1.1148642413418928</v>
      </c>
      <c r="P1876" s="10">
        <f t="shared" si="322"/>
        <v>2.4674085589479467E-2</v>
      </c>
      <c r="Q1876" s="10">
        <f t="shared" si="323"/>
        <v>0.52374860636409903</v>
      </c>
      <c r="R1876" s="10">
        <f t="shared" si="324"/>
        <v>1.0312245732286254</v>
      </c>
      <c r="S1876" s="10">
        <f t="shared" si="325"/>
        <v>0.57336393669520658</v>
      </c>
      <c r="T1876" s="10">
        <f t="shared" si="326"/>
        <v>0.12826802839289414</v>
      </c>
      <c r="U1876" s="10">
        <f>(C1876 - $AP$12 ) / $AQ$12</f>
        <v>2.1517687298280701</v>
      </c>
      <c r="V1876" s="10">
        <f>(D1876 - $AP$13 ) / $AQ$13</f>
        <v>6.2545304272115937E-3</v>
      </c>
      <c r="W1876" s="10">
        <f>(E1876 - $AP$14 ) / $AQ$14</f>
        <v>0.15787703530877439</v>
      </c>
      <c r="X1876" s="10">
        <f>(F1876 - $AP$15 ) / $AQ$15</f>
        <v>0.82502153052503857</v>
      </c>
      <c r="Y1876" s="10">
        <f>(G1876 - $AP$16 ) / $AQ$16</f>
        <v>0.84751523060726242</v>
      </c>
      <c r="Z1876" s="10">
        <f>(H1876 - $AP$17) / $AQ$17</f>
        <v>0.11272764166197825</v>
      </c>
      <c r="AA1876" s="10">
        <f t="shared" si="327"/>
        <v>5.1918112441810035E-2</v>
      </c>
      <c r="AB1876" s="10">
        <f t="shared" si="328"/>
        <v>0.51297661337999512</v>
      </c>
      <c r="AC1876" s="10">
        <f t="shared" si="329"/>
        <v>-0.7194431352455658</v>
      </c>
      <c r="AD1876" s="10">
        <f t="shared" si="330"/>
        <v>1</v>
      </c>
    </row>
    <row r="1877" spans="1:30" x14ac:dyDescent="0.3">
      <c r="A1877" t="s">
        <v>4</v>
      </c>
      <c r="B1877">
        <f t="shared" si="320"/>
        <v>1</v>
      </c>
      <c r="C1877" s="10">
        <v>1.4647127689999999</v>
      </c>
      <c r="D1877" s="10">
        <v>9.3686404000000001E-2</v>
      </c>
      <c r="E1877" s="10">
        <v>0.55692697999999996</v>
      </c>
      <c r="F1877" s="10">
        <v>2.0788056930000001</v>
      </c>
      <c r="G1877" s="10">
        <v>0.55691163799999999</v>
      </c>
      <c r="H1877" s="10">
        <v>0.224313706</v>
      </c>
      <c r="I1877" s="10">
        <f>MIN($AF1895, MAX($AF1894, C1877))</f>
        <v>1.4647127689999999</v>
      </c>
      <c r="J1877" s="10">
        <f>MIN($AF1898, MAX($AF1897, D1877))</f>
        <v>9.3686404000000001E-2</v>
      </c>
      <c r="K1877" s="10">
        <f>MIN($AF1901, MAX($AF1900, E1877))</f>
        <v>0.55692697999999996</v>
      </c>
      <c r="L1877" s="10">
        <f>MIN($AF1904, MAX($AF1903, F1877))</f>
        <v>2.0788056930000001</v>
      </c>
      <c r="M1877" s="10">
        <f>MIN($AF1907, MAX($AF1906, G1877))</f>
        <v>0.55691163799999999</v>
      </c>
      <c r="N1877" s="10">
        <f>MIN($AF1910, MAX($AF1909, H1877))</f>
        <v>0.224313706</v>
      </c>
      <c r="O1877" s="10">
        <f t="shared" si="321"/>
        <v>0.9020752769729844</v>
      </c>
      <c r="P1877" s="10">
        <f t="shared" si="322"/>
        <v>8.9554012084920406E-2</v>
      </c>
      <c r="Q1877" s="10">
        <f t="shared" si="323"/>
        <v>0.44271399387158183</v>
      </c>
      <c r="R1877" s="10">
        <f t="shared" si="324"/>
        <v>1.1245417597733665</v>
      </c>
      <c r="S1877" s="10">
        <f t="shared" si="325"/>
        <v>0.44270413979635032</v>
      </c>
      <c r="T1877" s="10">
        <f t="shared" si="326"/>
        <v>0.2023804470036229</v>
      </c>
      <c r="U1877" s="10">
        <f>(C1877 - $AP$12 ) / $AQ$12</f>
        <v>0.97327667108763716</v>
      </c>
      <c r="V1877" s="10">
        <f>(D1877 - $AP$13 ) / $AQ$13</f>
        <v>0.17144026845152854</v>
      </c>
      <c r="W1877" s="10">
        <f>(E1877 - $AP$14 ) / $AQ$14</f>
        <v>-4.3371441025013918E-2</v>
      </c>
      <c r="X1877" s="10">
        <f>(F1877 - $AP$15 ) / $AQ$15</f>
        <v>1.0923223202399728</v>
      </c>
      <c r="Y1877" s="10">
        <f>(G1877 - $AP$16 ) / $AQ$16</f>
        <v>0.40155126334935703</v>
      </c>
      <c r="Z1877" s="10">
        <f>(H1877 - $AP$17) / $AQ$17</f>
        <v>0.32462160871452084</v>
      </c>
      <c r="AA1877" s="10">
        <f t="shared" si="327"/>
        <v>2.3483326505333125E-2</v>
      </c>
      <c r="AB1877" s="10">
        <f t="shared" si="328"/>
        <v>0.50587056184390289</v>
      </c>
      <c r="AC1877" s="10">
        <f t="shared" si="329"/>
        <v>-0.681474449051372</v>
      </c>
      <c r="AD1877" s="10">
        <f t="shared" si="330"/>
        <v>1</v>
      </c>
    </row>
    <row r="1878" spans="1:30" x14ac:dyDescent="0.3">
      <c r="A1878" t="s">
        <v>5</v>
      </c>
      <c r="B1878">
        <f t="shared" si="320"/>
        <v>1</v>
      </c>
      <c r="C1878" s="10">
        <v>1.337758351</v>
      </c>
      <c r="D1878" s="10">
        <v>4.1242692999999997E-2</v>
      </c>
      <c r="E1878" s="10">
        <v>1.0479374889999999</v>
      </c>
      <c r="F1878" s="10">
        <v>2.9550367469999999</v>
      </c>
      <c r="G1878" s="10">
        <v>0.44183729700000002</v>
      </c>
      <c r="H1878" s="10">
        <v>6.6491310999999997E-2</v>
      </c>
      <c r="I1878" s="10">
        <f>MIN($AF1896, MAX($AF1895, C1878))</f>
        <v>1.337758351</v>
      </c>
      <c r="J1878" s="10">
        <f>MIN($AF1899, MAX($AF1898, D1878))</f>
        <v>4.1242692999999997E-2</v>
      </c>
      <c r="K1878" s="10">
        <f>MIN($AF1902, MAX($AF1901, E1878))</f>
        <v>1.0479374889999999</v>
      </c>
      <c r="L1878" s="10">
        <f>MIN($AF1905, MAX($AF1904, F1878))</f>
        <v>2.9550367469999999</v>
      </c>
      <c r="M1878" s="10">
        <f>MIN($AF1908, MAX($AF1907, G1878))</f>
        <v>0.44183729700000002</v>
      </c>
      <c r="N1878" s="10">
        <f>MIN($AF1911, MAX($AF1910, H1878))</f>
        <v>6.6491310999999997E-2</v>
      </c>
      <c r="O1878" s="10">
        <f t="shared" si="321"/>
        <v>0.84919250056530182</v>
      </c>
      <c r="P1878" s="10">
        <f t="shared" si="322"/>
        <v>4.0414896947281682E-2</v>
      </c>
      <c r="Q1878" s="10">
        <f t="shared" si="323"/>
        <v>0.71683318376220773</v>
      </c>
      <c r="R1878" s="10">
        <f t="shared" si="324"/>
        <v>1.3749898924533182</v>
      </c>
      <c r="S1878" s="10">
        <f t="shared" si="325"/>
        <v>0.36591820101275663</v>
      </c>
      <c r="T1878" s="10">
        <f t="shared" si="326"/>
        <v>6.4374111685577912E-2</v>
      </c>
      <c r="U1878" s="10">
        <f>(C1878 - $AP$12 ) / $AQ$12</f>
        <v>0.71728049253639226</v>
      </c>
      <c r="V1878" s="10">
        <f>(D1878 - $AP$13 ) / $AQ$13</f>
        <v>4.5351869827848577E-2</v>
      </c>
      <c r="W1878" s="10">
        <f>(E1878 - $AP$14 ) / $AQ$14</f>
        <v>0.70854455036226793</v>
      </c>
      <c r="X1878" s="10">
        <f>(F1878 - $AP$15 ) / $AQ$15</f>
        <v>1.9461711110720743</v>
      </c>
      <c r="Y1878" s="10">
        <f>(G1878 - $AP$16 ) / $AQ$16</f>
        <v>0.16539959144079661</v>
      </c>
      <c r="Z1878" s="10">
        <f>(H1878 - $AP$17) / $AQ$17</f>
        <v>-5.776039326699324E-2</v>
      </c>
      <c r="AA1878" s="10">
        <f t="shared" si="327"/>
        <v>1.7306622569423075E-2</v>
      </c>
      <c r="AB1878" s="10">
        <f t="shared" si="328"/>
        <v>0.50432654765255935</v>
      </c>
      <c r="AC1878" s="10">
        <f t="shared" si="329"/>
        <v>-0.68453130870608958</v>
      </c>
      <c r="AD1878" s="10">
        <f t="shared" si="330"/>
        <v>1</v>
      </c>
    </row>
    <row r="1879" spans="1:30" x14ac:dyDescent="0.3">
      <c r="A1879" t="s">
        <v>5</v>
      </c>
      <c r="B1879">
        <f t="shared" si="320"/>
        <v>1</v>
      </c>
      <c r="C1879" s="10">
        <v>1.167840953</v>
      </c>
      <c r="D1879" s="10">
        <v>5.3680050999999999E-2</v>
      </c>
      <c r="E1879" s="10">
        <v>1.0679404109999999</v>
      </c>
      <c r="F1879" s="10">
        <v>2.8510127629999999</v>
      </c>
      <c r="G1879" s="10">
        <v>0.77171372900000001</v>
      </c>
      <c r="H1879" s="10">
        <v>8.2588185999999994E-2</v>
      </c>
      <c r="I1879" s="10">
        <f>MIN($AF1897, MAX($AF1896, C1879))</f>
        <v>1.167840953</v>
      </c>
      <c r="J1879" s="10">
        <f>MIN($AF1900, MAX($AF1899, D1879))</f>
        <v>5.3680050999999999E-2</v>
      </c>
      <c r="K1879" s="10">
        <f>MIN($AF1903, MAX($AF1902, E1879))</f>
        <v>1.0679404109999999</v>
      </c>
      <c r="L1879" s="10">
        <f>MIN($AF1906, MAX($AF1905, F1879))</f>
        <v>2.8510127629999999</v>
      </c>
      <c r="M1879" s="10">
        <f>MIN($AF1909, MAX($AF1908, G1879))</f>
        <v>0.77171372900000001</v>
      </c>
      <c r="N1879" s="10">
        <f>MIN($AF1912, MAX($AF1911, H1879))</f>
        <v>8.2588185999999994E-2</v>
      </c>
      <c r="O1879" s="10">
        <f t="shared" si="321"/>
        <v>0.77373171972397636</v>
      </c>
      <c r="P1879" s="10">
        <f t="shared" si="322"/>
        <v>5.2288847110444618E-2</v>
      </c>
      <c r="Q1879" s="10">
        <f t="shared" si="323"/>
        <v>0.7265531414341232</v>
      </c>
      <c r="R1879" s="10">
        <f t="shared" si="324"/>
        <v>1.3483361690313826</v>
      </c>
      <c r="S1879" s="10">
        <f t="shared" si="325"/>
        <v>0.57194728664881123</v>
      </c>
      <c r="T1879" s="10">
        <f t="shared" si="326"/>
        <v>7.9354642703425349E-2</v>
      </c>
      <c r="U1879" s="10">
        <f>(C1879 - $AP$12 ) / $AQ$12</f>
        <v>0.37465197087776886</v>
      </c>
      <c r="V1879" s="10">
        <f>(D1879 - $AP$13 ) / $AQ$13</f>
        <v>7.5254531623262233E-2</v>
      </c>
      <c r="W1879" s="10">
        <f>(E1879 - $AP$14 ) / $AQ$14</f>
        <v>0.73917631210786527</v>
      </c>
      <c r="X1879" s="10">
        <f>(F1879 - $AP$15 ) / $AQ$15</f>
        <v>1.8448042940088458</v>
      </c>
      <c r="Y1879" s="10">
        <f>(G1879 - $AP$16 ) / $AQ$16</f>
        <v>0.8423608519882767</v>
      </c>
      <c r="Z1879" s="10">
        <f>(H1879 - $AP$17) / $AQ$17</f>
        <v>-1.8759874436023897E-2</v>
      </c>
      <c r="AA1879" s="10">
        <f t="shared" si="327"/>
        <v>9.039643936145465E-3</v>
      </c>
      <c r="AB1879" s="10">
        <f t="shared" si="328"/>
        <v>0.50225989559507933</v>
      </c>
      <c r="AC1879" s="10">
        <f t="shared" si="329"/>
        <v>-0.68863757295240635</v>
      </c>
      <c r="AD1879" s="10">
        <f t="shared" si="330"/>
        <v>1</v>
      </c>
    </row>
    <row r="1880" spans="1:30" x14ac:dyDescent="0.3">
      <c r="A1880" t="s">
        <v>5</v>
      </c>
      <c r="B1880">
        <f t="shared" si="320"/>
        <v>1</v>
      </c>
      <c r="C1880" s="10">
        <v>1.0155417799999999</v>
      </c>
      <c r="D1880" s="10">
        <v>2.9533739E-2</v>
      </c>
      <c r="E1880" s="10">
        <v>0.84549771799999995</v>
      </c>
      <c r="F1880" s="10">
        <v>4.1517608900000003</v>
      </c>
      <c r="G1880" s="10">
        <v>0.12366192500000001</v>
      </c>
      <c r="H1880" s="10">
        <v>5.5689741000000001E-2</v>
      </c>
      <c r="I1880" s="10">
        <f>MIN($AF1898, MAX($AF1897, C1880))</f>
        <v>1.0155417799999999</v>
      </c>
      <c r="J1880" s="10">
        <f>MIN($AF1901, MAX($AF1900, D1880))</f>
        <v>2.9533739E-2</v>
      </c>
      <c r="K1880" s="10">
        <f>MIN($AF1904, MAX($AF1903, E1880))</f>
        <v>0.84549771799999995</v>
      </c>
      <c r="L1880" s="10">
        <f>MIN($AF1907, MAX($AF1906, F1880))</f>
        <v>4.1517608900000003</v>
      </c>
      <c r="M1880" s="10">
        <f>MIN($AF1910, MAX($AF1909, G1880))</f>
        <v>0.12366192500000001</v>
      </c>
      <c r="N1880" s="10">
        <f>MIN($AF1913, MAX($AF1912, H1880))</f>
        <v>5.5689741000000001E-2</v>
      </c>
      <c r="O1880" s="10">
        <f t="shared" si="321"/>
        <v>0.70088803270778988</v>
      </c>
      <c r="P1880" s="10">
        <f t="shared" si="322"/>
        <v>2.910601916823357E-2</v>
      </c>
      <c r="Q1880" s="10">
        <f t="shared" si="323"/>
        <v>0.61274900696588364</v>
      </c>
      <c r="R1880" s="10">
        <f t="shared" si="324"/>
        <v>1.6393385766225395</v>
      </c>
      <c r="S1880" s="10">
        <f t="shared" si="325"/>
        <v>0.11659292775883218</v>
      </c>
      <c r="T1880" s="10">
        <f t="shared" si="326"/>
        <v>5.4194336243456716E-2</v>
      </c>
      <c r="U1880" s="10">
        <f>(C1880 - $AP$12 ) / $AQ$12</f>
        <v>6.754957224745918E-2</v>
      </c>
      <c r="V1880" s="10">
        <f>(D1880 - $AP$13 ) / $AQ$13</f>
        <v>1.7200481772599557E-2</v>
      </c>
      <c r="W1880" s="10">
        <f>(E1880 - $AP$14 ) / $AQ$14</f>
        <v>0.39853550102911139</v>
      </c>
      <c r="X1880" s="10">
        <f>(F1880 - $AP$15 ) / $AQ$15</f>
        <v>3.1123263823278835</v>
      </c>
      <c r="Y1880" s="10">
        <f>(G1880 - $AP$16 ) / $AQ$16</f>
        <v>-0.48754914939038657</v>
      </c>
      <c r="Z1880" s="10">
        <f>(H1880 - $AP$17) / $AQ$17</f>
        <v>-8.3931114862895145E-2</v>
      </c>
      <c r="AA1880" s="10">
        <f t="shared" si="327"/>
        <v>1.629843504427158E-3</v>
      </c>
      <c r="AB1880" s="10">
        <f t="shared" si="328"/>
        <v>0.50040746078590892</v>
      </c>
      <c r="AC1880" s="10">
        <f t="shared" si="329"/>
        <v>-0.69233259085642607</v>
      </c>
      <c r="AD1880" s="10">
        <f t="shared" si="330"/>
        <v>1</v>
      </c>
    </row>
    <row r="1881" spans="1:30" x14ac:dyDescent="0.3">
      <c r="A1881" t="s">
        <v>5</v>
      </c>
      <c r="B1881">
        <f t="shared" si="320"/>
        <v>1</v>
      </c>
      <c r="C1881" s="10">
        <v>1.4136083340000001</v>
      </c>
      <c r="D1881" s="10">
        <v>2.3341784000000001E-2</v>
      </c>
      <c r="E1881" s="10">
        <v>0.86684437599999997</v>
      </c>
      <c r="F1881" s="10">
        <v>5.061350333</v>
      </c>
      <c r="G1881" s="10">
        <v>0.53366531699999997</v>
      </c>
      <c r="H1881" s="10">
        <v>4.2168248999999998E-2</v>
      </c>
      <c r="I1881" s="10">
        <f>MIN($AF1899, MAX($AF1898, C1881))</f>
        <v>1.4136083340000001</v>
      </c>
      <c r="J1881" s="10">
        <f>MIN($AF1902, MAX($AF1901, D1881))</f>
        <v>2.3341784000000001E-2</v>
      </c>
      <c r="K1881" s="10">
        <f>MIN($AF1905, MAX($AF1904, E1881))</f>
        <v>0.86684437599999997</v>
      </c>
      <c r="L1881" s="10">
        <f>MIN($AF1908, MAX($AF1907, F1881))</f>
        <v>5.061350333</v>
      </c>
      <c r="M1881" s="10">
        <f>MIN($AF1911, MAX($AF1910, G1881))</f>
        <v>0.53366531699999997</v>
      </c>
      <c r="N1881" s="10">
        <f>MIN($AF1914, MAX($AF1913, H1881))</f>
        <v>4.2168248999999998E-2</v>
      </c>
      <c r="O1881" s="10">
        <f t="shared" si="321"/>
        <v>0.88112286179013044</v>
      </c>
      <c r="P1881" s="10">
        <f t="shared" si="322"/>
        <v>2.3073530877355274E-2</v>
      </c>
      <c r="Q1881" s="10">
        <f t="shared" si="323"/>
        <v>0.62424950597019691</v>
      </c>
      <c r="R1881" s="10">
        <f t="shared" si="324"/>
        <v>1.8019326024866464</v>
      </c>
      <c r="S1881" s="10">
        <f t="shared" si="325"/>
        <v>0.42766050247875342</v>
      </c>
      <c r="T1881" s="10">
        <f t="shared" si="326"/>
        <v>4.1303397667163788E-2</v>
      </c>
      <c r="U1881" s="10">
        <f>(C1881 - $AP$12 ) / $AQ$12</f>
        <v>0.87022755886989256</v>
      </c>
      <c r="V1881" s="10">
        <f>(D1881 - $AP$13 ) / $AQ$13</f>
        <v>2.3134023609254289E-3</v>
      </c>
      <c r="W1881" s="10">
        <f>(E1881 - $AP$14 ) / $AQ$14</f>
        <v>0.43122501218756865</v>
      </c>
      <c r="X1881" s="10">
        <f>(F1881 - $AP$15 ) / $AQ$15</f>
        <v>3.9986814624334954</v>
      </c>
      <c r="Y1881" s="10">
        <f>(G1881 - $AP$16 ) / $AQ$16</f>
        <v>0.35384594935696073</v>
      </c>
      <c r="Z1881" s="10">
        <f>(H1881 - $AP$17) / $AQ$17</f>
        <v>-0.11669183415585117</v>
      </c>
      <c r="AA1881" s="10">
        <f t="shared" si="327"/>
        <v>2.0996946198292857E-2</v>
      </c>
      <c r="AB1881" s="10">
        <f t="shared" si="328"/>
        <v>0.50524904370473334</v>
      </c>
      <c r="AC1881" s="10">
        <f t="shared" si="329"/>
        <v>-0.6827038154172026</v>
      </c>
      <c r="AD1881" s="10">
        <f t="shared" si="330"/>
        <v>1</v>
      </c>
    </row>
    <row r="1882" spans="1:30" x14ac:dyDescent="0.3">
      <c r="A1882" t="s">
        <v>5</v>
      </c>
      <c r="B1882">
        <f t="shared" si="320"/>
        <v>1</v>
      </c>
      <c r="C1882" s="10">
        <v>1.2230757640000001</v>
      </c>
      <c r="D1882" s="10">
        <v>4.0598065000000003E-2</v>
      </c>
      <c r="E1882" s="10">
        <v>1.056084883</v>
      </c>
      <c r="F1882" s="10">
        <v>2.5836939129999998</v>
      </c>
      <c r="G1882" s="10">
        <v>0.617396363</v>
      </c>
      <c r="H1882" s="10">
        <v>6.6473251999999997E-2</v>
      </c>
      <c r="I1882" s="10">
        <f>MIN($AF1900, MAX($AF1899, C1882))</f>
        <v>1.2230757640000001</v>
      </c>
      <c r="J1882" s="10">
        <f>MIN($AF1903, MAX($AF1902, D1882))</f>
        <v>4.0598065000000003E-2</v>
      </c>
      <c r="K1882" s="10">
        <f>MIN($AF1906, MAX($AF1905, E1882))</f>
        <v>1.056084883</v>
      </c>
      <c r="L1882" s="10">
        <f>MIN($AF1909, MAX($AF1908, F1882))</f>
        <v>2.5836939129999998</v>
      </c>
      <c r="M1882" s="10">
        <f>MIN($AF1912, MAX($AF1911, G1882))</f>
        <v>0.617396363</v>
      </c>
      <c r="N1882" s="10">
        <f>MIN($AF1915, MAX($AF1914, H1882))</f>
        <v>6.6473251999999997E-2</v>
      </c>
      <c r="O1882" s="10">
        <f t="shared" si="321"/>
        <v>0.79889171627263067</v>
      </c>
      <c r="P1882" s="10">
        <f t="shared" si="322"/>
        <v>3.9795610368204934E-2</v>
      </c>
      <c r="Q1882" s="10">
        <f t="shared" si="323"/>
        <v>0.72080363224653221</v>
      </c>
      <c r="R1882" s="10">
        <f t="shared" si="324"/>
        <v>1.2763940877267377</v>
      </c>
      <c r="S1882" s="10">
        <f t="shared" si="325"/>
        <v>0.48081767300635048</v>
      </c>
      <c r="T1882" s="10">
        <f t="shared" si="326"/>
        <v>6.435717844597913E-2</v>
      </c>
      <c r="U1882" s="10">
        <f>(C1882 - $AP$12 ) / $AQ$12</f>
        <v>0.48602974537160554</v>
      </c>
      <c r="V1882" s="10">
        <f>(D1882 - $AP$13 ) / $AQ$13</f>
        <v>4.3802015504458211E-2</v>
      </c>
      <c r="W1882" s="10">
        <f>(E1882 - $AP$14 ) / $AQ$14</f>
        <v>0.72102117911958208</v>
      </c>
      <c r="X1882" s="10">
        <f>(F1882 - $AP$15 ) / $AQ$15</f>
        <v>1.5843137809219541</v>
      </c>
      <c r="Y1882" s="10">
        <f>(G1882 - $AP$16 ) / $AQ$16</f>
        <v>0.52567597099099816</v>
      </c>
      <c r="Z1882" s="10">
        <f>(H1882 - $AP$17) / $AQ$17</f>
        <v>-5.7804147745397813E-2</v>
      </c>
      <c r="AA1882" s="10">
        <f t="shared" si="327"/>
        <v>1.172697912209345E-2</v>
      </c>
      <c r="AB1882" s="10">
        <f t="shared" si="328"/>
        <v>0.50293171118269198</v>
      </c>
      <c r="AC1882" s="10">
        <f t="shared" si="329"/>
        <v>-0.68730088115531418</v>
      </c>
      <c r="AD1882" s="10">
        <f t="shared" si="330"/>
        <v>1</v>
      </c>
    </row>
    <row r="1883" spans="1:30" x14ac:dyDescent="0.3">
      <c r="A1883" t="s">
        <v>5</v>
      </c>
      <c r="B1883">
        <f t="shared" si="320"/>
        <v>1</v>
      </c>
      <c r="C1883" s="10">
        <v>6.5588186879999997</v>
      </c>
      <c r="D1883" s="10">
        <v>9.5156013999999997E-2</v>
      </c>
      <c r="E1883" s="10">
        <v>0.71715080399999998</v>
      </c>
      <c r="F1883" s="10">
        <v>0.15773002999999999</v>
      </c>
      <c r="G1883" s="10">
        <v>0.74410547800000004</v>
      </c>
      <c r="H1883" s="10">
        <v>0.11728444</v>
      </c>
      <c r="I1883" s="10">
        <f>MIN($AF1901, MAX($AF1900, C1883))</f>
        <v>6.5588186879999997</v>
      </c>
      <c r="J1883" s="10">
        <f>MIN($AF1904, MAX($AF1903, D1883))</f>
        <v>9.5156013999999997E-2</v>
      </c>
      <c r="K1883" s="10">
        <f>MIN($AF1907, MAX($AF1906, E1883))</f>
        <v>0.71715080399999998</v>
      </c>
      <c r="L1883" s="10">
        <f>MIN($AF1910, MAX($AF1909, F1883))</f>
        <v>0.15773002999999999</v>
      </c>
      <c r="M1883" s="10">
        <f>MIN($AF1913, MAX($AF1912, G1883))</f>
        <v>0.74410547800000004</v>
      </c>
      <c r="N1883" s="10">
        <f>MIN($AF1916, MAX($AF1915, H1883))</f>
        <v>0.11728444</v>
      </c>
      <c r="O1883" s="10">
        <f t="shared" si="321"/>
        <v>2.0227149197807988</v>
      </c>
      <c r="P1883" s="10">
        <f t="shared" si="322"/>
        <v>9.0896831658173985E-2</v>
      </c>
      <c r="Q1883" s="10">
        <f t="shared" si="323"/>
        <v>0.54066640799445032</v>
      </c>
      <c r="R1883" s="10">
        <f t="shared" si="324"/>
        <v>0.14646121725565539</v>
      </c>
      <c r="S1883" s="10">
        <f t="shared" si="325"/>
        <v>0.55624180416250313</v>
      </c>
      <c r="T1883" s="10">
        <f t="shared" si="326"/>
        <v>0.11090113404439542</v>
      </c>
      <c r="U1883" s="10">
        <f>(C1883 - $AP$12 ) / $AQ$12</f>
        <v>11.245244113758893</v>
      </c>
      <c r="V1883" s="10">
        <f>(D1883 - $AP$13 ) / $AQ$13</f>
        <v>0.17497359528839837</v>
      </c>
      <c r="W1883" s="10">
        <f>(E1883 - $AP$14 ) / $AQ$14</f>
        <v>0.20198961186198525</v>
      </c>
      <c r="X1883" s="10">
        <f>(F1883 - $AP$15 ) / $AQ$15</f>
        <v>-0.77968178696612533</v>
      </c>
      <c r="Y1883" s="10">
        <f>(G1883 - $AP$16 ) / $AQ$16</f>
        <v>0.7857041327278016</v>
      </c>
      <c r="Z1883" s="10">
        <f>(H1883 - $AP$17) / $AQ$17</f>
        <v>6.5304386949561574E-2</v>
      </c>
      <c r="AA1883" s="10">
        <f t="shared" si="327"/>
        <v>0.27132648608588428</v>
      </c>
      <c r="AB1883" s="10">
        <f t="shared" si="328"/>
        <v>0.56741852633832579</v>
      </c>
      <c r="AC1883" s="10">
        <f t="shared" si="329"/>
        <v>-0.56665810585680798</v>
      </c>
      <c r="AD1883" s="10">
        <f t="shared" si="330"/>
        <v>1</v>
      </c>
    </row>
    <row r="1884" spans="1:30" x14ac:dyDescent="0.3">
      <c r="A1884" t="s">
        <v>5</v>
      </c>
      <c r="B1884">
        <f t="shared" si="320"/>
        <v>1</v>
      </c>
      <c r="C1884" s="10">
        <v>1.9974611229999999</v>
      </c>
      <c r="D1884" s="10">
        <v>-7.0544007000000006E-2</v>
      </c>
      <c r="E1884" s="10">
        <v>0.55686982200000001</v>
      </c>
      <c r="F1884" s="10">
        <v>1.8357911469999999</v>
      </c>
      <c r="G1884" s="10">
        <v>0.59943930599999995</v>
      </c>
      <c r="H1884" s="10">
        <v>-0.100041213</v>
      </c>
      <c r="I1884" s="10">
        <f>MIN($AF1902, MAX($AF1901, C1884))</f>
        <v>1.9974611229999999</v>
      </c>
      <c r="J1884" s="10">
        <f>MIN($AF1905, MAX($AF1904, D1884))</f>
        <v>-7.0544007000000006E-2</v>
      </c>
      <c r="K1884" s="10">
        <f>MIN($AF1908, MAX($AF1907, E1884))</f>
        <v>0.55686982200000001</v>
      </c>
      <c r="L1884" s="10">
        <f>MIN($AF1911, MAX($AF1910, F1884))</f>
        <v>1.8357911469999999</v>
      </c>
      <c r="M1884" s="10">
        <f>MIN($AF1914, MAX($AF1913, G1884))</f>
        <v>0.59943930599999995</v>
      </c>
      <c r="N1884" s="10">
        <f>MIN($AF1917, MAX($AF1916, H1884))</f>
        <v>-0.100041213</v>
      </c>
      <c r="O1884" s="10">
        <f t="shared" si="321"/>
        <v>1.09776563802725</v>
      </c>
      <c r="P1884" s="10">
        <f t="shared" si="322"/>
        <v>-6.8166937030306435E-2</v>
      </c>
      <c r="Q1884" s="10">
        <f t="shared" si="323"/>
        <v>0.44267728113556137</v>
      </c>
      <c r="R1884" s="10">
        <f t="shared" si="324"/>
        <v>1.0423209624460759</v>
      </c>
      <c r="S1884" s="10">
        <f t="shared" si="325"/>
        <v>0.46965313407948023</v>
      </c>
      <c r="T1884" s="10">
        <f t="shared" si="326"/>
        <v>-9.5347645466114461E-2</v>
      </c>
      <c r="U1884" s="10">
        <f>(C1884 - $AP$12 ) / $AQ$12</f>
        <v>2.0475326513203678</v>
      </c>
      <c r="V1884" s="10">
        <f>(D1884 - $AP$13 ) / $AQ$13</f>
        <v>-0.22341259633332228</v>
      </c>
      <c r="W1884" s="10">
        <f>(E1884 - $AP$14 ) / $AQ$14</f>
        <v>-4.3458970748813927E-2</v>
      </c>
      <c r="X1884" s="10">
        <f>(F1884 - $AP$15 ) / $AQ$15</f>
        <v>0.85551528708418101</v>
      </c>
      <c r="Y1884" s="10">
        <f>(G1884 - $AP$16 ) / $AQ$16</f>
        <v>0.48882510574809107</v>
      </c>
      <c r="Z1884" s="10">
        <f>(H1884 - $AP$17) / $AQ$17</f>
        <v>-0.46124584235141836</v>
      </c>
      <c r="AA1884" s="10">
        <f t="shared" si="327"/>
        <v>4.940309288165097E-2</v>
      </c>
      <c r="AB1884" s="10">
        <f t="shared" si="328"/>
        <v>0.5123482618244285</v>
      </c>
      <c r="AC1884" s="10">
        <f t="shared" si="329"/>
        <v>-0.66875068629719858</v>
      </c>
      <c r="AD1884" s="10">
        <f t="shared" si="330"/>
        <v>1</v>
      </c>
    </row>
    <row r="1885" spans="1:30" x14ac:dyDescent="0.3">
      <c r="A1885" t="s">
        <v>2</v>
      </c>
      <c r="B1885">
        <f t="shared" si="320"/>
        <v>0</v>
      </c>
      <c r="C1885" s="10">
        <v>1.42659</v>
      </c>
      <c r="D1885" s="10">
        <v>1.0056811000000001E-2</v>
      </c>
      <c r="E1885" s="10">
        <v>0.28647546899999998</v>
      </c>
      <c r="F1885" s="10">
        <v>1.8879672110000001</v>
      </c>
      <c r="G1885" s="10">
        <v>-9.5206476999999998E-2</v>
      </c>
      <c r="H1885" s="10">
        <v>4.4257887000000003E-2</v>
      </c>
      <c r="I1885" s="10">
        <f>MIN($AF1903, MAX($AF1902, C1885))</f>
        <v>1.42659</v>
      </c>
      <c r="J1885" s="10">
        <f>MIN($AF1906, MAX($AF1905, D1885))</f>
        <v>1.0056811000000001E-2</v>
      </c>
      <c r="K1885" s="10">
        <f>MIN($AF1909, MAX($AF1908, E1885))</f>
        <v>0.28647546899999998</v>
      </c>
      <c r="L1885" s="10">
        <f>MIN($AF1912, MAX($AF1911, F1885))</f>
        <v>1.8879672110000001</v>
      </c>
      <c r="M1885" s="10">
        <f>MIN($AF1915, MAX($AF1914, G1885))</f>
        <v>-9.5206476999999998E-2</v>
      </c>
      <c r="N1885" s="10">
        <f>MIN($AF1918, MAX($AF1917, H1885))</f>
        <v>4.4257887000000003E-2</v>
      </c>
      <c r="O1885" s="10">
        <f t="shared" si="321"/>
        <v>0.88648697963480938</v>
      </c>
      <c r="P1885" s="10">
        <f t="shared" si="322"/>
        <v>1.0006577786131284E-2</v>
      </c>
      <c r="Q1885" s="10">
        <f t="shared" si="323"/>
        <v>0.25190628454387348</v>
      </c>
      <c r="R1885" s="10">
        <f t="shared" si="324"/>
        <v>1.0605528674342721</v>
      </c>
      <c r="S1885" s="10">
        <f t="shared" si="325"/>
        <v>-9.0942908962927213E-2</v>
      </c>
      <c r="T1885" s="10">
        <f t="shared" si="326"/>
        <v>4.3306477155708671E-2</v>
      </c>
      <c r="U1885" s="10">
        <f>(C1885 - $AP$12 ) / $AQ$12</f>
        <v>0.89640433112864626</v>
      </c>
      <c r="V1885" s="10">
        <f>(D1885 - $AP$13 ) / $AQ$13</f>
        <v>-2.9627147599942623E-2</v>
      </c>
      <c r="W1885" s="10">
        <f>(E1885 - $AP$14 ) / $AQ$14</f>
        <v>-0.45753124471213491</v>
      </c>
      <c r="X1885" s="10">
        <f>(F1885 - $AP$15 ) / $AQ$15</f>
        <v>0.9063585765948704</v>
      </c>
      <c r="Y1885" s="10">
        <f>(G1885 - $AP$16 ) / $AQ$16</f>
        <v>-0.93670348398053582</v>
      </c>
      <c r="Z1885" s="10">
        <f>(H1885 - $AP$17) / $AQ$17</f>
        <v>-0.11162892808439884</v>
      </c>
      <c r="AA1885" s="10">
        <f t="shared" si="327"/>
        <v>2.1628542236777074E-2</v>
      </c>
      <c r="AB1885" s="10">
        <f t="shared" si="328"/>
        <v>0.50540692478366223</v>
      </c>
      <c r="AC1885" s="10">
        <f t="shared" si="329"/>
        <v>-0.70401992476853503</v>
      </c>
      <c r="AD1885" s="10">
        <f t="shared" si="330"/>
        <v>1</v>
      </c>
    </row>
    <row r="1886" spans="1:30" x14ac:dyDescent="0.3">
      <c r="A1886" t="s">
        <v>4</v>
      </c>
      <c r="B1886">
        <f t="shared" si="320"/>
        <v>1</v>
      </c>
      <c r="C1886" s="10">
        <v>0.993386608</v>
      </c>
      <c r="D1886" s="10">
        <v>4.8371712999999997E-2</v>
      </c>
      <c r="E1886" s="10">
        <v>3.1012399510000002</v>
      </c>
      <c r="F1886" s="10">
        <v>2.4024107560000001</v>
      </c>
      <c r="G1886" s="10">
        <v>0.77203647399999997</v>
      </c>
      <c r="H1886" s="10">
        <v>3.0623902000000001E-2</v>
      </c>
      <c r="I1886" s="10">
        <f>MIN($AF1904, MAX($AF1903, C1886))</f>
        <v>0.993386608</v>
      </c>
      <c r="J1886" s="10">
        <f>MIN($AF1907, MAX($AF1906, D1886))</f>
        <v>4.8371712999999997E-2</v>
      </c>
      <c r="K1886" s="10">
        <f>MIN($AF1910, MAX($AF1909, E1886))</f>
        <v>3.1012399510000002</v>
      </c>
      <c r="L1886" s="10">
        <f>MIN($AF1913, MAX($AF1912, F1886))</f>
        <v>2.4024107560000001</v>
      </c>
      <c r="M1886" s="10">
        <f>MIN($AF1916, MAX($AF1915, G1886))</f>
        <v>0.77203647399999997</v>
      </c>
      <c r="N1886" s="10">
        <f>MIN($AF1919, MAX($AF1918, H1886))</f>
        <v>3.0623902000000001E-2</v>
      </c>
      <c r="O1886" s="10">
        <f t="shared" si="321"/>
        <v>0.68983500535869091</v>
      </c>
      <c r="P1886" s="10">
        <f t="shared" si="322"/>
        <v>4.7238210989038909E-2</v>
      </c>
      <c r="Q1886" s="10">
        <f t="shared" si="323"/>
        <v>1.4112893550615837</v>
      </c>
      <c r="R1886" s="10">
        <f t="shared" si="324"/>
        <v>1.2244842262501971</v>
      </c>
      <c r="S1886" s="10">
        <f t="shared" si="325"/>
        <v>0.57212943549249617</v>
      </c>
      <c r="T1886" s="10">
        <f t="shared" si="326"/>
        <v>3.0164348958205571E-2</v>
      </c>
      <c r="U1886" s="10">
        <f>(C1886 - $AP$12 ) / $AQ$12</f>
        <v>2.2874960237142774E-2</v>
      </c>
      <c r="V1886" s="10">
        <f>(D1886 - $AP$13 ) / $AQ$13</f>
        <v>6.2491898601864715E-2</v>
      </c>
      <c r="W1886" s="10">
        <f>(E1886 - $AP$14 ) / $AQ$14</f>
        <v>3.852898750595235</v>
      </c>
      <c r="X1886" s="10">
        <f>(F1886 - $AP$15 ) / $AQ$15</f>
        <v>1.4076612830493143</v>
      </c>
      <c r="Y1886" s="10">
        <f>(G1886 - $AP$16 ) / $AQ$16</f>
        <v>0.84302317836518914</v>
      </c>
      <c r="Z1886" s="10">
        <f>(H1886 - $AP$17) / $AQ$17</f>
        <v>-0.14466220247670503</v>
      </c>
      <c r="AA1886" s="10">
        <f t="shared" si="327"/>
        <v>5.5192955508225332E-4</v>
      </c>
      <c r="AB1886" s="10">
        <f t="shared" si="328"/>
        <v>0.50013798238526785</v>
      </c>
      <c r="AC1886" s="10">
        <f t="shared" si="329"/>
        <v>-0.69287125386068282</v>
      </c>
      <c r="AD1886" s="10">
        <f t="shared" si="330"/>
        <v>1</v>
      </c>
    </row>
    <row r="1887" spans="1:30" x14ac:dyDescent="0.3">
      <c r="A1887" t="s">
        <v>4</v>
      </c>
      <c r="B1887">
        <f t="shared" si="320"/>
        <v>1</v>
      </c>
      <c r="C1887" s="10">
        <v>1.1546076279999999</v>
      </c>
      <c r="D1887" s="10">
        <v>4.6779530999999999E-2</v>
      </c>
      <c r="E1887" s="10">
        <v>3.0780406880000002</v>
      </c>
      <c r="F1887" s="10">
        <v>1.8599536000000001</v>
      </c>
      <c r="G1887" s="10">
        <v>0.82266564900000005</v>
      </c>
      <c r="H1887" s="10">
        <v>1.4897551E-2</v>
      </c>
      <c r="I1887" s="10">
        <f>MIN($AF1905, MAX($AF1904, C1887))</f>
        <v>1.1546076279999999</v>
      </c>
      <c r="J1887" s="10">
        <f>MIN($AF1908, MAX($AF1907, D1887))</f>
        <v>4.6779530999999999E-2</v>
      </c>
      <c r="K1887" s="10">
        <f>MIN($AF1911, MAX($AF1910, E1887))</f>
        <v>3.0780406880000002</v>
      </c>
      <c r="L1887" s="10">
        <f>MIN($AF1914, MAX($AF1913, F1887))</f>
        <v>1.8599536000000001</v>
      </c>
      <c r="M1887" s="10">
        <f>MIN($AF1917, MAX($AF1916, G1887))</f>
        <v>0.82266564900000005</v>
      </c>
      <c r="N1887" s="10">
        <f>MIN($AF1920, MAX($AF1919, H1887))</f>
        <v>1.4897551E-2</v>
      </c>
      <c r="O1887" s="10">
        <f t="shared" si="321"/>
        <v>0.76760863180400041</v>
      </c>
      <c r="P1887" s="10">
        <f t="shared" si="322"/>
        <v>4.5718337604187441E-2</v>
      </c>
      <c r="Q1887" s="10">
        <f t="shared" si="323"/>
        <v>1.4056166495424105</v>
      </c>
      <c r="R1887" s="10">
        <f t="shared" si="324"/>
        <v>1.0508054009239305</v>
      </c>
      <c r="S1887" s="10">
        <f t="shared" si="325"/>
        <v>0.60030007185400824</v>
      </c>
      <c r="T1887" s="10">
        <f t="shared" si="326"/>
        <v>1.4787672424103782E-2</v>
      </c>
      <c r="U1887" s="10">
        <f>(C1887 - $AP$12 ) / $AQ$12</f>
        <v>0.34796774292497185</v>
      </c>
      <c r="V1887" s="10">
        <f>(D1887 - $AP$13 ) / $AQ$13</f>
        <v>5.8663876616588964E-2</v>
      </c>
      <c r="W1887" s="10">
        <f>(E1887 - $AP$14 ) / $AQ$14</f>
        <v>3.8173722261759795</v>
      </c>
      <c r="X1887" s="10">
        <f>(F1887 - $AP$15 ) / $AQ$15</f>
        <v>0.87906053942762008</v>
      </c>
      <c r="Y1887" s="10">
        <f>(G1887 - $AP$16 ) / $AQ$16</f>
        <v>0.94692265951538857</v>
      </c>
      <c r="Z1887" s="10">
        <f>(H1887 - $AP$17) / $AQ$17</f>
        <v>-0.18276499251004591</v>
      </c>
      <c r="AA1887" s="10">
        <f t="shared" si="327"/>
        <v>8.3958039508944017E-3</v>
      </c>
      <c r="AB1887" s="10">
        <f t="shared" si="328"/>
        <v>0.5020989386583059</v>
      </c>
      <c r="AC1887" s="10">
        <f t="shared" si="329"/>
        <v>-0.68895808974911676</v>
      </c>
      <c r="AD1887" s="10">
        <f t="shared" si="330"/>
        <v>1</v>
      </c>
    </row>
    <row r="1888" spans="1:30" x14ac:dyDescent="0.3">
      <c r="A1888" t="s">
        <v>4</v>
      </c>
      <c r="B1888">
        <f t="shared" si="320"/>
        <v>1</v>
      </c>
      <c r="C1888" s="10">
        <v>1.1222485799999999</v>
      </c>
      <c r="D1888" s="10">
        <v>5.0776684000000002E-2</v>
      </c>
      <c r="E1888" s="10">
        <v>2.4382478299999999</v>
      </c>
      <c r="F1888" s="10">
        <v>1.341017962</v>
      </c>
      <c r="G1888" s="10">
        <v>0.736362038</v>
      </c>
      <c r="H1888" s="10">
        <v>3.2746430999999999E-2</v>
      </c>
      <c r="I1888" s="10">
        <f>MIN($AF1906, MAX($AF1905, C1888))</f>
        <v>1.1222485799999999</v>
      </c>
      <c r="J1888" s="10">
        <f>MIN($AF1909, MAX($AF1908, D1888))</f>
        <v>5.0776684000000002E-2</v>
      </c>
      <c r="K1888" s="10">
        <f>MIN($AF1912, MAX($AF1911, E1888))</f>
        <v>2.4382478299999999</v>
      </c>
      <c r="L1888" s="10">
        <f>MIN($AF1915, MAX($AF1914, F1888))</f>
        <v>1.341017962</v>
      </c>
      <c r="M1888" s="10">
        <f>MIN($AF1918, MAX($AF1917, G1888))</f>
        <v>0.736362038</v>
      </c>
      <c r="N1888" s="10">
        <f>MIN($AF1921, MAX($AF1920, H1888))</f>
        <v>3.2746430999999999E-2</v>
      </c>
      <c r="O1888" s="10">
        <f t="shared" si="321"/>
        <v>0.75247617753452645</v>
      </c>
      <c r="P1888" s="10">
        <f t="shared" si="322"/>
        <v>4.9529589774545565E-2</v>
      </c>
      <c r="Q1888" s="10">
        <f t="shared" si="323"/>
        <v>1.2349619898774558</v>
      </c>
      <c r="R1888" s="10">
        <f t="shared" si="324"/>
        <v>0.85058586126874425</v>
      </c>
      <c r="S1888" s="10">
        <f t="shared" si="325"/>
        <v>0.55179214173022972</v>
      </c>
      <c r="T1888" s="10">
        <f t="shared" si="326"/>
        <v>3.2221691466930664E-2</v>
      </c>
      <c r="U1888" s="10">
        <f>(C1888 - $AP$12 ) / $AQ$12</f>
        <v>0.28271761016034208</v>
      </c>
      <c r="V1888" s="10">
        <f>(D1888 - $AP$13 ) / $AQ$13</f>
        <v>6.8274077939371763E-2</v>
      </c>
      <c r="W1888" s="10">
        <f>(E1888 - $AP$14 ) / $AQ$14</f>
        <v>2.8376162488847223</v>
      </c>
      <c r="X1888" s="10">
        <f>(F1888 - $AP$15 ) / $AQ$15</f>
        <v>0.37338048505923732</v>
      </c>
      <c r="Y1888" s="10">
        <f>(G1888 - $AP$16 ) / $AQ$16</f>
        <v>0.76981330696740347</v>
      </c>
      <c r="Z1888" s="10">
        <f>(H1888 - $AP$17) / $AQ$17</f>
        <v>-0.13951960602653826</v>
      </c>
      <c r="AA1888" s="10">
        <f t="shared" si="327"/>
        <v>6.8214415750698573E-3</v>
      </c>
      <c r="AB1888" s="10">
        <f t="shared" si="328"/>
        <v>0.50170535378096981</v>
      </c>
      <c r="AC1888" s="10">
        <f t="shared" si="329"/>
        <v>-0.68974227626927842</v>
      </c>
      <c r="AD1888" s="10">
        <f t="shared" si="330"/>
        <v>1</v>
      </c>
    </row>
    <row r="1889" spans="1:30" x14ac:dyDescent="0.3">
      <c r="A1889" t="s">
        <v>4</v>
      </c>
      <c r="B1889">
        <f t="shared" si="320"/>
        <v>1</v>
      </c>
      <c r="C1889" s="10">
        <v>1.1474509020000001</v>
      </c>
      <c r="D1889" s="10">
        <v>6.7805100000000004E-4</v>
      </c>
      <c r="E1889" s="10">
        <v>3.161421346</v>
      </c>
      <c r="F1889" s="10">
        <v>1.8767270760000001</v>
      </c>
      <c r="G1889" s="10">
        <v>0.705250618</v>
      </c>
      <c r="H1889" s="10">
        <v>-1.341084E-3</v>
      </c>
      <c r="I1889" s="10">
        <f>MIN($AF1907, MAX($AF1906, C1889))</f>
        <v>1.1474509020000001</v>
      </c>
      <c r="J1889" s="10">
        <f>MIN($AF1910, MAX($AF1909, D1889))</f>
        <v>6.7805100000000004E-4</v>
      </c>
      <c r="K1889" s="10">
        <f>MIN($AF1913, MAX($AF1912, E1889))</f>
        <v>3.161421346</v>
      </c>
      <c r="L1889" s="10">
        <f>MIN($AF1916, MAX($AF1915, F1889))</f>
        <v>1.8767270760000001</v>
      </c>
      <c r="M1889" s="10">
        <f>MIN($AF1919, MAX($AF1918, G1889))</f>
        <v>0.705250618</v>
      </c>
      <c r="N1889" s="10">
        <f>MIN($AF1922, MAX($AF1921, H1889))</f>
        <v>-1.341084E-3</v>
      </c>
      <c r="O1889" s="10">
        <f t="shared" si="321"/>
        <v>0.76428151175111902</v>
      </c>
      <c r="P1889" s="10">
        <f t="shared" si="322"/>
        <v>6.778212272798719E-4</v>
      </c>
      <c r="Q1889" s="10">
        <f t="shared" si="323"/>
        <v>1.4258566856289063</v>
      </c>
      <c r="R1889" s="10">
        <f t="shared" si="324"/>
        <v>1.0566532159749851</v>
      </c>
      <c r="S1889" s="10">
        <f t="shared" si="325"/>
        <v>0.53371208996282982</v>
      </c>
      <c r="T1889" s="10">
        <f t="shared" si="326"/>
        <v>-1.3401855500274576E-3</v>
      </c>
      <c r="U1889" s="10">
        <f>(C1889 - $AP$12 ) / $AQ$12</f>
        <v>0.33353662240312998</v>
      </c>
      <c r="V1889" s="10">
        <f>(D1889 - $AP$13 ) / $AQ$13</f>
        <v>-5.2176139784645657E-2</v>
      </c>
      <c r="W1889" s="10">
        <f>(E1889 - $AP$14 ) / $AQ$14</f>
        <v>3.9450583937292572</v>
      </c>
      <c r="X1889" s="10">
        <f>(F1889 - $AP$15 ) / $AQ$15</f>
        <v>0.89540555725741655</v>
      </c>
      <c r="Y1889" s="10">
        <f>(G1889 - $AP$16 ) / $AQ$16</f>
        <v>0.7059675027281298</v>
      </c>
      <c r="Z1889" s="10">
        <f>(H1889 - $AP$17) / $AQ$17</f>
        <v>-0.22210897636447344</v>
      </c>
      <c r="AA1889" s="10">
        <f t="shared" si="327"/>
        <v>8.0476082886337241E-3</v>
      </c>
      <c r="AB1889" s="10">
        <f t="shared" si="328"/>
        <v>0.50201189121399337</v>
      </c>
      <c r="AC1889" s="10">
        <f t="shared" si="329"/>
        <v>-0.68913147189367885</v>
      </c>
      <c r="AD1889" s="10">
        <f t="shared" si="330"/>
        <v>1</v>
      </c>
    </row>
    <row r="1890" spans="1:30" x14ac:dyDescent="0.3">
      <c r="A1890" t="s">
        <v>4</v>
      </c>
      <c r="B1890">
        <f t="shared" si="320"/>
        <v>1</v>
      </c>
      <c r="C1890" s="10">
        <v>0.97008001899999996</v>
      </c>
      <c r="D1890" s="10">
        <v>2.7825915E-2</v>
      </c>
      <c r="E1890" s="10">
        <v>2.010546121</v>
      </c>
      <c r="F1890" s="10">
        <v>2.4261238340000002</v>
      </c>
      <c r="G1890" s="10">
        <v>0.83468395500000003</v>
      </c>
      <c r="H1890" s="10">
        <v>2.8492624000000001E-2</v>
      </c>
      <c r="I1890" s="10">
        <f>MIN($AF1908, MAX($AF1907, C1890))</f>
        <v>0.97008001899999996</v>
      </c>
      <c r="J1890" s="10">
        <f>MIN($AF1911, MAX($AF1910, D1890))</f>
        <v>2.7825915E-2</v>
      </c>
      <c r="K1890" s="10">
        <f>MIN($AF1914, MAX($AF1913, E1890))</f>
        <v>2.010546121</v>
      </c>
      <c r="L1890" s="10">
        <f>MIN($AF1917, MAX($AF1916, F1890))</f>
        <v>2.4261238340000002</v>
      </c>
      <c r="M1890" s="10">
        <f>MIN($AF1920, MAX($AF1919, G1890))</f>
        <v>0.83468395500000003</v>
      </c>
      <c r="N1890" s="10">
        <f>MIN($AF1923, MAX($AF1922, H1890))</f>
        <v>2.8492624000000001E-2</v>
      </c>
      <c r="O1890" s="10">
        <f t="shared" si="321"/>
        <v>0.67807416070670268</v>
      </c>
      <c r="P1890" s="10">
        <f t="shared" si="322"/>
        <v>2.7445809307549311E-2</v>
      </c>
      <c r="Q1890" s="10">
        <f t="shared" si="323"/>
        <v>1.1021214978515186</v>
      </c>
      <c r="R1890" s="10">
        <f t="shared" si="324"/>
        <v>1.2314295446077197</v>
      </c>
      <c r="S1890" s="10">
        <f t="shared" si="325"/>
        <v>0.60687223506533761</v>
      </c>
      <c r="T1890" s="10">
        <f t="shared" si="326"/>
        <v>2.8094258476019245E-2</v>
      </c>
      <c r="U1890" s="10">
        <f>(C1890 - $AP$12 ) / $AQ$12</f>
        <v>-2.4121416990662663E-2</v>
      </c>
      <c r="V1890" s="10">
        <f>(D1890 - $AP$13 ) / $AQ$13</f>
        <v>1.3094426171555467E-2</v>
      </c>
      <c r="W1890" s="10">
        <f>(E1890 - $AP$14 ) / $AQ$14</f>
        <v>2.1826490971719479</v>
      </c>
      <c r="X1890" s="10">
        <f>(F1890 - $AP$15 ) / $AQ$15</f>
        <v>1.4307686391339658</v>
      </c>
      <c r="Y1890" s="10">
        <f>(G1890 - $AP$16 ) / $AQ$16</f>
        <v>0.97158622074672052</v>
      </c>
      <c r="Z1890" s="10">
        <f>(H1890 - $AP$17) / $AQ$17</f>
        <v>-0.14982599655307269</v>
      </c>
      <c r="AA1890" s="10">
        <f t="shared" si="327"/>
        <v>-5.8200420064524088E-4</v>
      </c>
      <c r="AB1890" s="10">
        <f t="shared" si="328"/>
        <v>0.49985449895394585</v>
      </c>
      <c r="AC1890" s="10">
        <f t="shared" si="329"/>
        <v>-0.69343822500137842</v>
      </c>
      <c r="AD1890" s="10">
        <f t="shared" si="330"/>
        <v>0</v>
      </c>
    </row>
    <row r="1891" spans="1:30" x14ac:dyDescent="0.3">
      <c r="A1891" t="s">
        <v>4</v>
      </c>
      <c r="B1891">
        <f t="shared" si="320"/>
        <v>1</v>
      </c>
      <c r="C1891" s="10">
        <v>1.0742075550000001</v>
      </c>
      <c r="D1891" s="10">
        <v>0.13136704499999999</v>
      </c>
      <c r="E1891" s="10">
        <v>0.81529706099999999</v>
      </c>
      <c r="F1891" s="10">
        <v>2.5293461869999998</v>
      </c>
      <c r="G1891" s="10">
        <v>0.424141082</v>
      </c>
      <c r="H1891" s="10">
        <v>0.25385245899999997</v>
      </c>
      <c r="I1891" s="10">
        <f>MIN($AF1909, MAX($AF1908, C1891))</f>
        <v>1.0742075550000001</v>
      </c>
      <c r="J1891" s="10">
        <f>MIN($AF1912, MAX($AF1911, D1891))</f>
        <v>0.13136704499999999</v>
      </c>
      <c r="K1891" s="10">
        <f>MIN($AF1915, MAX($AF1914, E1891))</f>
        <v>0.81529706099999999</v>
      </c>
      <c r="L1891" s="10">
        <f>MIN($AF1918, MAX($AF1917, F1891))</f>
        <v>2.5293461869999998</v>
      </c>
      <c r="M1891" s="10">
        <f>MIN($AF1921, MAX($AF1920, G1891))</f>
        <v>0.424141082</v>
      </c>
      <c r="N1891" s="10">
        <f>MIN($AF1924, MAX($AF1923, H1891))</f>
        <v>0.25385245899999997</v>
      </c>
      <c r="O1891" s="10">
        <f t="shared" si="321"/>
        <v>0.7295791795350054</v>
      </c>
      <c r="P1891" s="10">
        <f t="shared" si="322"/>
        <v>0.12342667587321501</v>
      </c>
      <c r="Q1891" s="10">
        <f t="shared" si="323"/>
        <v>0.59624912429679711</v>
      </c>
      <c r="R1891" s="10">
        <f t="shared" si="324"/>
        <v>1.2611126376432678</v>
      </c>
      <c r="S1891" s="10">
        <f t="shared" si="325"/>
        <v>0.35356888252043828</v>
      </c>
      <c r="T1891" s="10">
        <f t="shared" si="326"/>
        <v>0.22622077898884302</v>
      </c>
      <c r="U1891" s="10">
        <f>(C1891 - $AP$12 ) / $AQ$12</f>
        <v>0.18584568551661063</v>
      </c>
      <c r="V1891" s="10">
        <f>(D1891 - $AP$13 ) / $AQ$13</f>
        <v>0.26203438530957807</v>
      </c>
      <c r="W1891" s="10">
        <f>(E1891 - $AP$14 ) / $AQ$14</f>
        <v>0.3522872914033125</v>
      </c>
      <c r="X1891" s="10">
        <f>(F1891 - $AP$15 ) / $AQ$15</f>
        <v>1.5313543018921518</v>
      </c>
      <c r="Y1891" s="10">
        <f>(G1891 - $AP$16 ) / $AQ$16</f>
        <v>0.12908401733115776</v>
      </c>
      <c r="Z1891" s="10">
        <f>(H1891 - $AP$17) / $AQ$17</f>
        <v>0.39618995304345744</v>
      </c>
      <c r="AA1891" s="10">
        <f t="shared" si="327"/>
        <v>4.4841051288293469E-3</v>
      </c>
      <c r="AB1891" s="10">
        <f t="shared" si="328"/>
        <v>0.50112102440381956</v>
      </c>
      <c r="AC1891" s="10">
        <f t="shared" si="329"/>
        <v>-0.69090764139327576</v>
      </c>
      <c r="AD1891" s="10">
        <f t="shared" si="330"/>
        <v>1</v>
      </c>
    </row>
    <row r="1892" spans="1:30" x14ac:dyDescent="0.3">
      <c r="A1892" t="s">
        <v>4</v>
      </c>
      <c r="B1892">
        <f t="shared" si="320"/>
        <v>1</v>
      </c>
      <c r="C1892" s="10">
        <v>1.017440304</v>
      </c>
      <c r="D1892" s="10">
        <v>0.16303928100000001</v>
      </c>
      <c r="E1892" s="10">
        <v>0.93380445700000003</v>
      </c>
      <c r="F1892" s="10">
        <v>2.8618362589999999</v>
      </c>
      <c r="G1892" s="10">
        <v>0.308404974</v>
      </c>
      <c r="H1892" s="10">
        <v>0.27469679600000002</v>
      </c>
      <c r="I1892" s="10">
        <f>MIN($AF1910, MAX($AF1909, C1892))</f>
        <v>1.017440304</v>
      </c>
      <c r="J1892" s="10">
        <f>MIN($AF1913, MAX($AF1912, D1892))</f>
        <v>0.16303928100000001</v>
      </c>
      <c r="K1892" s="10">
        <f>MIN($AF1916, MAX($AF1915, E1892))</f>
        <v>0.93380445700000003</v>
      </c>
      <c r="L1892" s="10">
        <f>MIN($AF1919, MAX($AF1918, F1892))</f>
        <v>2.8618362589999999</v>
      </c>
      <c r="M1892" s="10">
        <f>MIN($AF1922, MAX($AF1921, G1892))</f>
        <v>0.308404974</v>
      </c>
      <c r="N1892" s="10">
        <f>MIN($AF1925, MAX($AF1924, H1892))</f>
        <v>0.27469679600000002</v>
      </c>
      <c r="O1892" s="10">
        <f t="shared" si="321"/>
        <v>0.70182953162878581</v>
      </c>
      <c r="P1892" s="10">
        <f t="shared" si="322"/>
        <v>0.15103664854654092</v>
      </c>
      <c r="Q1892" s="10">
        <f t="shared" si="323"/>
        <v>0.65948928385315342</v>
      </c>
      <c r="R1892" s="10">
        <f t="shared" si="324"/>
        <v>1.3511427851271818</v>
      </c>
      <c r="S1892" s="10">
        <f t="shared" si="325"/>
        <v>0.26880881826459374</v>
      </c>
      <c r="T1892" s="10">
        <f t="shared" si="326"/>
        <v>0.24270834327098367</v>
      </c>
      <c r="U1892" s="10">
        <f>(C1892 - $AP$12 ) / $AQ$12</f>
        <v>7.1377835151140295E-2</v>
      </c>
      <c r="V1892" s="10">
        <f>(D1892 - $AP$13 ) / $AQ$13</f>
        <v>0.33818272496600066</v>
      </c>
      <c r="W1892" s="10">
        <f>(E1892 - $AP$14 ) / $AQ$14</f>
        <v>0.53376529343537338</v>
      </c>
      <c r="X1892" s="10">
        <f>(F1892 - $AP$15 ) / $AQ$15</f>
        <v>1.8553513168859603</v>
      </c>
      <c r="Y1892" s="10">
        <f>(G1892 - $AP$16 ) / $AQ$16</f>
        <v>-0.10842571044029849</v>
      </c>
      <c r="Z1892" s="10">
        <f>(H1892 - $AP$17) / $AQ$17</f>
        <v>0.44669292071187588</v>
      </c>
      <c r="AA1892" s="10">
        <f t="shared" si="327"/>
        <v>1.7222122525806863E-3</v>
      </c>
      <c r="AB1892" s="10">
        <f t="shared" si="328"/>
        <v>0.50043055295672634</v>
      </c>
      <c r="AC1892" s="10">
        <f t="shared" si="329"/>
        <v>-0.69228644518548943</v>
      </c>
      <c r="AD1892" s="10">
        <f t="shared" si="330"/>
        <v>1</v>
      </c>
    </row>
    <row r="1893" spans="1:30" x14ac:dyDescent="0.3">
      <c r="A1893" t="s">
        <v>4</v>
      </c>
      <c r="B1893">
        <f t="shared" si="320"/>
        <v>1</v>
      </c>
      <c r="C1893" s="10">
        <v>1.479165735</v>
      </c>
      <c r="D1893" s="10">
        <v>9.9197907000000002E-2</v>
      </c>
      <c r="E1893" s="10">
        <v>1.070909093</v>
      </c>
      <c r="F1893" s="10">
        <v>1.475604336</v>
      </c>
      <c r="G1893" s="10">
        <v>9.8390962999999998E-2</v>
      </c>
      <c r="H1893" s="10">
        <v>0.14724690100000001</v>
      </c>
      <c r="I1893" s="10">
        <f>MIN($AF1911, MAX($AF1910, C1893))</f>
        <v>1.479165735</v>
      </c>
      <c r="J1893" s="10">
        <f>MIN($AF1914, MAX($AF1913, D1893))</f>
        <v>9.9197907000000002E-2</v>
      </c>
      <c r="K1893" s="10">
        <f>MIN($AF1917, MAX($AF1916, E1893))</f>
        <v>1.070909093</v>
      </c>
      <c r="L1893" s="10">
        <f>MIN($AF1920, MAX($AF1919, F1893))</f>
        <v>1.475604336</v>
      </c>
      <c r="M1893" s="10">
        <f>MIN($AF1923, MAX($AF1922, G1893))</f>
        <v>9.8390962999999998E-2</v>
      </c>
      <c r="N1893" s="10">
        <f>MIN($AF1926, MAX($AF1925, H1893))</f>
        <v>0.14724690100000001</v>
      </c>
      <c r="O1893" s="10">
        <f t="shared" si="321"/>
        <v>0.90792210640524851</v>
      </c>
      <c r="P1893" s="10">
        <f t="shared" si="322"/>
        <v>9.4580738372053483E-2</v>
      </c>
      <c r="Q1893" s="10">
        <f t="shared" si="323"/>
        <v>0.72798768623032317</v>
      </c>
      <c r="R1893" s="10">
        <f t="shared" si="324"/>
        <v>0.90648454237612264</v>
      </c>
      <c r="S1893" s="10">
        <f t="shared" si="325"/>
        <v>9.3846348016074471E-2</v>
      </c>
      <c r="T1893" s="10">
        <f t="shared" si="326"/>
        <v>0.13736507304705672</v>
      </c>
      <c r="U1893" s="10">
        <f>(C1893 - $AP$12 ) / $AQ$12</f>
        <v>1.0024202339743664</v>
      </c>
      <c r="V1893" s="10">
        <f>(D1893 - $AP$13 ) / $AQ$13</f>
        <v>0.18469136327354843</v>
      </c>
      <c r="W1893" s="10">
        <f>(E1893 - $AP$14 ) / $AQ$14</f>
        <v>0.74372244590383996</v>
      </c>
      <c r="X1893" s="10">
        <f>(F1893 - $AP$15 ) / $AQ$15</f>
        <v>0.5045290128108878</v>
      </c>
      <c r="Y1893" s="10">
        <f>(G1893 - $AP$16 ) / $AQ$16</f>
        <v>-0.53940936318937505</v>
      </c>
      <c r="Z1893" s="10">
        <f>(H1893 - $AP$17) / $AQ$17</f>
        <v>0.13789931760862958</v>
      </c>
      <c r="AA1893" s="10">
        <f t="shared" si="327"/>
        <v>2.4186505594207174E-2</v>
      </c>
      <c r="AB1893" s="10">
        <f t="shared" si="328"/>
        <v>0.50604633164928114</v>
      </c>
      <c r="AC1893" s="10">
        <f t="shared" si="329"/>
        <v>-0.68112704936217561</v>
      </c>
      <c r="AD1893" s="10">
        <f t="shared" si="330"/>
        <v>1</v>
      </c>
    </row>
    <row r="1894" spans="1:30" x14ac:dyDescent="0.3">
      <c r="A1894" t="s">
        <v>4</v>
      </c>
      <c r="B1894">
        <f t="shared" si="320"/>
        <v>1</v>
      </c>
      <c r="C1894" s="10">
        <v>1.1940121379999999</v>
      </c>
      <c r="D1894" s="10">
        <v>6.9945173999999999E-2</v>
      </c>
      <c r="E1894" s="10">
        <v>0.91742759500000004</v>
      </c>
      <c r="F1894" s="10">
        <v>3.2317594079999998</v>
      </c>
      <c r="G1894" s="10">
        <v>-3.5721567000000003E-2</v>
      </c>
      <c r="H1894" s="10">
        <v>0.12060286000000001</v>
      </c>
      <c r="I1894" s="10">
        <f>MIN($AF1912, MAX($AF1911, C1894))</f>
        <v>1.1940121379999999</v>
      </c>
      <c r="J1894" s="10">
        <f>MIN($AF1915, MAX($AF1914, D1894))</f>
        <v>6.9945173999999999E-2</v>
      </c>
      <c r="K1894" s="10">
        <f>MIN($AF1918, MAX($AF1917, E1894))</f>
        <v>0.91742759500000004</v>
      </c>
      <c r="L1894" s="10">
        <f>MIN($AF1921, MAX($AF1920, F1894))</f>
        <v>3.2317594079999998</v>
      </c>
      <c r="M1894" s="10">
        <f>MIN($AF1924, MAX($AF1923, G1894))</f>
        <v>-3.5721567000000003E-2</v>
      </c>
      <c r="N1894" s="10">
        <f>MIN($AF1927, MAX($AF1926, H1894))</f>
        <v>0.12060286000000001</v>
      </c>
      <c r="O1894" s="10">
        <f t="shared" si="321"/>
        <v>0.78573189419871947</v>
      </c>
      <c r="P1894" s="10">
        <f t="shared" si="322"/>
        <v>6.7607407908702913E-2</v>
      </c>
      <c r="Q1894" s="10">
        <f t="shared" si="323"/>
        <v>0.65098449344204101</v>
      </c>
      <c r="R1894" s="10">
        <f t="shared" si="324"/>
        <v>1.4426178422783125</v>
      </c>
      <c r="S1894" s="10">
        <f t="shared" si="325"/>
        <v>-3.5098349993454819E-2</v>
      </c>
      <c r="T1894" s="10">
        <f t="shared" si="326"/>
        <v>0.11386680834996654</v>
      </c>
      <c r="U1894" s="10">
        <f>(C1894 - $AP$12 ) / $AQ$12</f>
        <v>0.42742463884555587</v>
      </c>
      <c r="V1894" s="10">
        <f>(D1894 - $AP$13 ) / $AQ$13</f>
        <v>0.11436014168367893</v>
      </c>
      <c r="W1894" s="10">
        <f>(E1894 - $AP$14 ) / $AQ$14</f>
        <v>0.50868635072267732</v>
      </c>
      <c r="X1894" s="10">
        <f>(F1894 - $AP$15 ) / $AQ$15</f>
        <v>2.2158252261734224</v>
      </c>
      <c r="Y1894" s="10">
        <f>(G1894 - $AP$16 ) / $AQ$16</f>
        <v>-0.81463056287790492</v>
      </c>
      <c r="Z1894" s="10">
        <f>(H1894 - $AP$17) / $AQ$17</f>
        <v>7.3344463156841899E-2</v>
      </c>
      <c r="AA1894" s="10">
        <f t="shared" si="327"/>
        <v>1.0312948669793487E-2</v>
      </c>
      <c r="AB1894" s="10">
        <f t="shared" si="328"/>
        <v>0.50257821431657979</v>
      </c>
      <c r="AC1894" s="10">
        <f t="shared" si="329"/>
        <v>-0.68800400077991664</v>
      </c>
      <c r="AD1894" s="10">
        <f t="shared" si="330"/>
        <v>1</v>
      </c>
    </row>
    <row r="1895" spans="1:30" x14ac:dyDescent="0.3">
      <c r="A1895" t="s">
        <v>2</v>
      </c>
      <c r="B1895">
        <f t="shared" si="320"/>
        <v>0</v>
      </c>
      <c r="C1895" s="10">
        <v>1.4840202739999999</v>
      </c>
      <c r="D1895" s="10">
        <v>0.13513609700000001</v>
      </c>
      <c r="E1895" s="10">
        <v>2.163814243</v>
      </c>
      <c r="F1895" s="10">
        <v>2.263758261</v>
      </c>
      <c r="G1895" s="10">
        <v>0.49553465600000002</v>
      </c>
      <c r="H1895" s="10">
        <v>9.2797431999999999E-2</v>
      </c>
      <c r="I1895" s="10">
        <f>MIN($AF1913, MAX($AF1912, C1895))</f>
        <v>1.4840202739999999</v>
      </c>
      <c r="J1895" s="10">
        <f>MIN($AF1916, MAX($AF1915, D1895))</f>
        <v>0.13513609700000001</v>
      </c>
      <c r="K1895" s="10">
        <f>MIN($AF1919, MAX($AF1918, E1895))</f>
        <v>2.163814243</v>
      </c>
      <c r="L1895" s="10">
        <f>MIN($AF1922, MAX($AF1921, F1895))</f>
        <v>2.263758261</v>
      </c>
      <c r="M1895" s="10">
        <f>MIN($AF1925, MAX($AF1924, G1895))</f>
        <v>0.49553465600000002</v>
      </c>
      <c r="N1895" s="10">
        <f>MIN($AF1928, MAX($AF1927, H1895))</f>
        <v>9.2797431999999999E-2</v>
      </c>
      <c r="O1895" s="10">
        <f t="shared" si="321"/>
        <v>0.90987832587367345</v>
      </c>
      <c r="P1895" s="10">
        <f t="shared" si="322"/>
        <v>0.12675255299592766</v>
      </c>
      <c r="Q1895" s="10">
        <f t="shared" si="323"/>
        <v>1.1517783386370548</v>
      </c>
      <c r="R1895" s="10">
        <f t="shared" si="324"/>
        <v>1.1828793721654935</v>
      </c>
      <c r="S1895" s="10">
        <f t="shared" si="325"/>
        <v>0.40248377233992549</v>
      </c>
      <c r="T1895" s="10">
        <f t="shared" si="326"/>
        <v>8.8740859904833935E-2</v>
      </c>
      <c r="U1895" s="10">
        <f>(C1895 - $AP$12 ) / $AQ$12</f>
        <v>1.0122091286989907</v>
      </c>
      <c r="V1895" s="10">
        <f>(D1895 - $AP$13 ) / $AQ$13</f>
        <v>0.27109617216538201</v>
      </c>
      <c r="W1895" s="10">
        <f>(E1895 - $AP$14 ) / $AQ$14</f>
        <v>2.4173584359525093</v>
      </c>
      <c r="X1895" s="10">
        <f>(F1895 - $AP$15 ) / $AQ$15</f>
        <v>1.27255049844386</v>
      </c>
      <c r="Y1895" s="10">
        <f>(G1895 - $AP$16 ) / $AQ$16</f>
        <v>0.27559549605974365</v>
      </c>
      <c r="Z1895" s="10">
        <f>(H1895 - $AP$17) / $AQ$17</f>
        <v>5.9757274042711124E-3</v>
      </c>
      <c r="AA1895" s="10">
        <f t="shared" si="327"/>
        <v>2.4422693122145966E-2</v>
      </c>
      <c r="AB1895" s="10">
        <f t="shared" si="328"/>
        <v>0.50610536981210741</v>
      </c>
      <c r="AC1895" s="10">
        <f t="shared" si="329"/>
        <v>-0.70543308376051972</v>
      </c>
      <c r="AD1895" s="10">
        <f t="shared" si="330"/>
        <v>1</v>
      </c>
    </row>
    <row r="1896" spans="1:30" x14ac:dyDescent="0.3">
      <c r="A1896" t="s">
        <v>2</v>
      </c>
      <c r="B1896">
        <f t="shared" si="320"/>
        <v>0</v>
      </c>
      <c r="C1896" s="10">
        <v>1.480443701</v>
      </c>
      <c r="D1896" s="10">
        <v>4.179364E-2</v>
      </c>
      <c r="E1896" s="10">
        <v>4.1488814280000001</v>
      </c>
      <c r="F1896" s="10">
        <v>2.1700222610000002</v>
      </c>
      <c r="G1896" s="10">
        <v>0.88932394299999995</v>
      </c>
      <c r="H1896" s="10">
        <v>1.4496632000000001E-2</v>
      </c>
      <c r="I1896" s="10">
        <f>MIN($AF1914, MAX($AF1913, C1896))</f>
        <v>1.480443701</v>
      </c>
      <c r="J1896" s="10">
        <f>MIN($AF1917, MAX($AF1916, D1896))</f>
        <v>4.179364E-2</v>
      </c>
      <c r="K1896" s="10">
        <f>MIN($AF1920, MAX($AF1919, E1896))</f>
        <v>4.1488814280000001</v>
      </c>
      <c r="L1896" s="10">
        <f>MIN($AF1923, MAX($AF1922, F1896))</f>
        <v>2.1700222610000002</v>
      </c>
      <c r="M1896" s="10">
        <f>MIN($AF1926, MAX($AF1925, G1896))</f>
        <v>0.88932394299999995</v>
      </c>
      <c r="N1896" s="10">
        <f>MIN($AF1929, MAX($AF1928, H1896))</f>
        <v>1.4496632000000001E-2</v>
      </c>
      <c r="O1896" s="10">
        <f t="shared" si="321"/>
        <v>0.9084374558676509</v>
      </c>
      <c r="P1896" s="10">
        <f t="shared" si="322"/>
        <v>4.0943881491736486E-2</v>
      </c>
      <c r="Q1896" s="10">
        <f t="shared" si="323"/>
        <v>1.6387794926380443</v>
      </c>
      <c r="R1896" s="10">
        <f t="shared" si="324"/>
        <v>1.1537386102620086</v>
      </c>
      <c r="S1896" s="10">
        <f t="shared" si="325"/>
        <v>0.6362190629644866</v>
      </c>
      <c r="T1896" s="10">
        <f t="shared" si="326"/>
        <v>1.4392560416220597E-2</v>
      </c>
      <c r="U1896" s="10">
        <f>(C1896 - $AP$12 ) / $AQ$12</f>
        <v>1.0049971778686577</v>
      </c>
      <c r="V1896" s="10">
        <f>(D1896 - $AP$13 ) / $AQ$13</f>
        <v>4.6676490523674639E-2</v>
      </c>
      <c r="W1896" s="10">
        <f>(E1896 - $AP$14 ) / $AQ$14</f>
        <v>5.4572195652376996</v>
      </c>
      <c r="X1896" s="10">
        <f>(F1896 - $AP$15 ) / $AQ$15</f>
        <v>1.1812088712645092</v>
      </c>
      <c r="Y1896" s="10">
        <f>(G1896 - $AP$16 ) / $AQ$16</f>
        <v>1.0837165567289504</v>
      </c>
      <c r="Z1896" s="10">
        <f>(H1896 - $AP$17) / $AQ$17</f>
        <v>-0.18373636422096454</v>
      </c>
      <c r="AA1896" s="10">
        <f t="shared" si="327"/>
        <v>2.4248682379753611E-2</v>
      </c>
      <c r="AB1896" s="10">
        <f t="shared" si="328"/>
        <v>0.50606187356675314</v>
      </c>
      <c r="AC1896" s="10">
        <f t="shared" si="329"/>
        <v>-0.7053450197737956</v>
      </c>
      <c r="AD1896" s="10">
        <f t="shared" si="330"/>
        <v>1</v>
      </c>
    </row>
    <row r="1897" spans="1:30" x14ac:dyDescent="0.3">
      <c r="A1897" t="s">
        <v>2</v>
      </c>
      <c r="B1897">
        <f t="shared" si="320"/>
        <v>0</v>
      </c>
      <c r="C1897" s="10">
        <v>1.4774976740000001</v>
      </c>
      <c r="D1897" s="10">
        <v>3.5675209999999999E-2</v>
      </c>
      <c r="E1897" s="10">
        <v>4.5784287319999999</v>
      </c>
      <c r="F1897" s="10">
        <v>1.9310723400000001</v>
      </c>
      <c r="G1897" s="10">
        <v>0.97341144000000002</v>
      </c>
      <c r="H1897" s="10">
        <v>1.1149223E-2</v>
      </c>
      <c r="I1897" s="10">
        <f>MIN($AF1915, MAX($AF1914, C1897))</f>
        <v>1.4774976740000001</v>
      </c>
      <c r="J1897" s="10">
        <f>MIN($AF1918, MAX($AF1917, D1897))</f>
        <v>3.5675209999999999E-2</v>
      </c>
      <c r="K1897" s="10">
        <f>MIN($AF1921, MAX($AF1920, E1897))</f>
        <v>4.5784287319999999</v>
      </c>
      <c r="L1897" s="10">
        <f>MIN($AF1924, MAX($AF1923, F1897))</f>
        <v>1.9310723400000001</v>
      </c>
      <c r="M1897" s="10">
        <f>MIN($AF1927, MAX($AF1926, G1897))</f>
        <v>0.97341144000000002</v>
      </c>
      <c r="N1897" s="10">
        <f>MIN($AF1930, MAX($AF1929, H1897))</f>
        <v>1.1149223E-2</v>
      </c>
      <c r="O1897" s="10">
        <f t="shared" si="321"/>
        <v>0.90724904837191855</v>
      </c>
      <c r="P1897" s="10">
        <f t="shared" si="322"/>
        <v>3.505359082367869E-2</v>
      </c>
      <c r="Q1897" s="10">
        <f t="shared" si="323"/>
        <v>1.7189071474922115</v>
      </c>
      <c r="R1897" s="10">
        <f t="shared" si="324"/>
        <v>1.0753683424204317</v>
      </c>
      <c r="S1897" s="10">
        <f t="shared" si="325"/>
        <v>0.67976374052557542</v>
      </c>
      <c r="T1897" s="10">
        <f t="shared" si="326"/>
        <v>1.1087528553141974E-2</v>
      </c>
      <c r="U1897" s="10">
        <f>(C1897 - $AP$12 ) / $AQ$12</f>
        <v>0.99905668626710697</v>
      </c>
      <c r="V1897" s="10">
        <f>(D1897 - $AP$13 ) / $AQ$13</f>
        <v>3.1966184443483592E-2</v>
      </c>
      <c r="W1897" s="10">
        <f>(E1897 - $AP$14 ) / $AQ$14</f>
        <v>6.1150129953471435</v>
      </c>
      <c r="X1897" s="10">
        <f>(F1897 - $AP$15 ) / $AQ$15</f>
        <v>0.94836263717603275</v>
      </c>
      <c r="Y1897" s="10">
        <f>(G1897 - $AP$16 ) / $AQ$16</f>
        <v>1.2562780750534921</v>
      </c>
      <c r="Z1897" s="10">
        <f>(H1897 - $AP$17) / $AQ$17</f>
        <v>-0.19184667679650833</v>
      </c>
      <c r="AA1897" s="10">
        <f t="shared" si="327"/>
        <v>2.410534954539572E-2</v>
      </c>
      <c r="AB1897" s="10">
        <f t="shared" si="328"/>
        <v>0.50602604559404829</v>
      </c>
      <c r="AC1897" s="10">
        <f t="shared" si="329"/>
        <v>-0.70527248705875856</v>
      </c>
      <c r="AD1897" s="10">
        <f t="shared" si="330"/>
        <v>1</v>
      </c>
    </row>
    <row r="1898" spans="1:30" x14ac:dyDescent="0.3">
      <c r="A1898" t="s">
        <v>4</v>
      </c>
      <c r="B1898">
        <f t="shared" si="320"/>
        <v>1</v>
      </c>
      <c r="C1898" s="10">
        <v>3.4961532219999998</v>
      </c>
      <c r="D1898" s="10">
        <v>2.1477693999999999E-2</v>
      </c>
      <c r="E1898" s="10">
        <v>1.1976363919999999</v>
      </c>
      <c r="F1898" s="10">
        <v>1.6152589479999999</v>
      </c>
      <c r="G1898" s="10">
        <v>0.81899276499999996</v>
      </c>
      <c r="H1898" s="10">
        <v>1.8821825E-2</v>
      </c>
      <c r="I1898" s="10">
        <f>MIN($AF1916, MAX($AF1915, C1898))</f>
        <v>3.4961532219999998</v>
      </c>
      <c r="J1898" s="10">
        <f>MIN($AF1919, MAX($AF1918, D1898))</f>
        <v>2.1477693999999999E-2</v>
      </c>
      <c r="K1898" s="10">
        <f>MIN($AF1922, MAX($AF1921, E1898))</f>
        <v>1.1976363919999999</v>
      </c>
      <c r="L1898" s="10">
        <f>MIN($AF1925, MAX($AF1924, F1898))</f>
        <v>1.6152589479999999</v>
      </c>
      <c r="M1898" s="10">
        <f>MIN($AF1928, MAX($AF1927, G1898))</f>
        <v>0.81899276499999996</v>
      </c>
      <c r="N1898" s="10">
        <f>MIN($AF1931, MAX($AF1930, H1898))</f>
        <v>1.8821825E-2</v>
      </c>
      <c r="O1898" s="10">
        <f t="shared" si="321"/>
        <v>1.5032221916370272</v>
      </c>
      <c r="P1898" s="10">
        <f t="shared" si="322"/>
        <v>2.1250298522190608E-2</v>
      </c>
      <c r="Q1898" s="10">
        <f t="shared" si="323"/>
        <v>0.78738241554532284</v>
      </c>
      <c r="R1898" s="10">
        <f t="shared" si="324"/>
        <v>0.96136311670610275</v>
      </c>
      <c r="S1898" s="10">
        <f t="shared" si="325"/>
        <v>0.5982829220679321</v>
      </c>
      <c r="T1898" s="10">
        <f t="shared" si="326"/>
        <v>1.8646886155195691E-2</v>
      </c>
      <c r="U1898" s="10">
        <f>(C1898 - $AP$12 ) / $AQ$12</f>
        <v>5.0695578491275368</v>
      </c>
      <c r="V1898" s="10">
        <f>(D1898 - $AP$13 ) / $AQ$13</f>
        <v>-2.1683575776574042E-3</v>
      </c>
      <c r="W1898" s="10">
        <f>(E1898 - $AP$14 ) / $AQ$14</f>
        <v>0.93778811439122756</v>
      </c>
      <c r="X1898" s="10">
        <f>(F1898 - $AP$15 ) / $AQ$15</f>
        <v>0.64061631654884266</v>
      </c>
      <c r="Y1898" s="10">
        <f>(G1898 - $AP$16 ) / $AQ$16</f>
        <v>0.93938529115169545</v>
      </c>
      <c r="Z1898" s="10">
        <f>(H1898 - $AP$17) / $AQ$17</f>
        <v>-0.17325701521414943</v>
      </c>
      <c r="AA1898" s="10">
        <f t="shared" si="327"/>
        <v>0.12231884904391857</v>
      </c>
      <c r="AB1898" s="10">
        <f t="shared" si="328"/>
        <v>0.53054164166894902</v>
      </c>
      <c r="AC1898" s="10">
        <f t="shared" si="329"/>
        <v>-0.63385682887399875</v>
      </c>
      <c r="AD1898" s="10">
        <f t="shared" si="330"/>
        <v>1</v>
      </c>
    </row>
    <row r="1899" spans="1:30" x14ac:dyDescent="0.3">
      <c r="A1899" t="s">
        <v>3</v>
      </c>
      <c r="B1899">
        <f t="shared" si="320"/>
        <v>0</v>
      </c>
      <c r="C1899" s="10">
        <v>6.2907615180000001</v>
      </c>
      <c r="D1899" s="10">
        <v>0.11628864999999999</v>
      </c>
      <c r="E1899" s="10">
        <v>0.53894696600000003</v>
      </c>
      <c r="F1899" s="10">
        <v>0.20470237899999999</v>
      </c>
      <c r="G1899" s="10">
        <v>0.71661671699999996</v>
      </c>
      <c r="H1899" s="10">
        <v>0.267524814</v>
      </c>
      <c r="I1899" s="10">
        <f>MIN($AF1917, MAX($AF1916, C1899))</f>
        <v>6.2907615180000001</v>
      </c>
      <c r="J1899" s="10">
        <f>MIN($AF1920, MAX($AF1919, D1899))</f>
        <v>0.11628864999999999</v>
      </c>
      <c r="K1899" s="10">
        <f>MIN($AF1923, MAX($AF1922, E1899))</f>
        <v>0.53894696600000003</v>
      </c>
      <c r="L1899" s="10">
        <f>MIN($AF1926, MAX($AF1925, F1899))</f>
        <v>0.20470237899999999</v>
      </c>
      <c r="M1899" s="10">
        <f>MIN($AF1929, MAX($AF1928, G1899))</f>
        <v>0.71661671699999996</v>
      </c>
      <c r="N1899" s="10">
        <f>MIN($AF1932, MAX($AF1931, H1899))</f>
        <v>0.267524814</v>
      </c>
      <c r="O1899" s="10">
        <f t="shared" si="321"/>
        <v>1.9866080011959364</v>
      </c>
      <c r="P1899" s="10">
        <f t="shared" si="322"/>
        <v>0.11000947746916752</v>
      </c>
      <c r="Q1899" s="10">
        <f t="shared" si="323"/>
        <v>0.43109839422399515</v>
      </c>
      <c r="R1899" s="10">
        <f t="shared" si="324"/>
        <v>0.18623254805422193</v>
      </c>
      <c r="S1899" s="10">
        <f t="shared" si="325"/>
        <v>0.54035532869100833</v>
      </c>
      <c r="T1899" s="10">
        <f t="shared" si="326"/>
        <v>0.23706603341188739</v>
      </c>
      <c r="U1899" s="10">
        <f>(C1899 - $AP$12 ) / $AQ$12</f>
        <v>10.704722466428263</v>
      </c>
      <c r="V1899" s="10">
        <f>(D1899 - $AP$13 ) / $AQ$13</f>
        <v>0.2257819797663223</v>
      </c>
      <c r="W1899" s="10">
        <f>(E1899 - $AP$14 ) / $AQ$14</f>
        <v>-7.0905393566072783E-2</v>
      </c>
      <c r="X1899" s="10">
        <f>(F1899 - $AP$15 ) / $AQ$15</f>
        <v>-0.73390928984552739</v>
      </c>
      <c r="Y1899" s="10">
        <f>(G1899 - $AP$16 ) / $AQ$16</f>
        <v>0.72929262680534013</v>
      </c>
      <c r="Z1899" s="10">
        <f>(H1899 - $AP$17) / $AQ$17</f>
        <v>0.42931619267948612</v>
      </c>
      <c r="AA1899" s="10">
        <f t="shared" si="327"/>
        <v>0.25828472036341915</v>
      </c>
      <c r="AB1899" s="10">
        <f t="shared" si="328"/>
        <v>0.56421459142504893</v>
      </c>
      <c r="AC1899" s="10">
        <f t="shared" si="329"/>
        <v>-0.83060533896204647</v>
      </c>
      <c r="AD1899" s="10">
        <f t="shared" si="330"/>
        <v>1</v>
      </c>
    </row>
    <row r="1900" spans="1:30" x14ac:dyDescent="0.3">
      <c r="A1900" t="s">
        <v>3</v>
      </c>
      <c r="B1900">
        <f t="shared" si="320"/>
        <v>0</v>
      </c>
      <c r="C1900" s="10">
        <v>4.6667011909999996</v>
      </c>
      <c r="D1900" s="10">
        <v>0.110863211</v>
      </c>
      <c r="E1900" s="10">
        <v>0.50853446000000002</v>
      </c>
      <c r="F1900" s="10">
        <v>0.22546143599999999</v>
      </c>
      <c r="G1900" s="10">
        <v>0.61900553300000005</v>
      </c>
      <c r="H1900" s="10">
        <v>0.26205176800000002</v>
      </c>
      <c r="I1900" s="10">
        <f>MIN($AF1918, MAX($AF1917, C1900))</f>
        <v>4.6667011909999996</v>
      </c>
      <c r="J1900" s="10">
        <f>MIN($AF1921, MAX($AF1920, D1900))</f>
        <v>0.110863211</v>
      </c>
      <c r="K1900" s="10">
        <f>MIN($AF1924, MAX($AF1923, E1900))</f>
        <v>0.50853446000000002</v>
      </c>
      <c r="L1900" s="10">
        <f>MIN($AF1927, MAX($AF1926, F1900))</f>
        <v>0.22546143599999999</v>
      </c>
      <c r="M1900" s="10">
        <f>MIN($AF1930, MAX($AF1929, G1900))</f>
        <v>0.61900553300000005</v>
      </c>
      <c r="N1900" s="10">
        <f>MIN($AF1933, MAX($AF1932, H1900))</f>
        <v>0.26205176800000002</v>
      </c>
      <c r="O1900" s="10">
        <f t="shared" si="321"/>
        <v>1.7346071478989586</v>
      </c>
      <c r="P1900" s="10">
        <f t="shared" si="322"/>
        <v>0.10513738066506538</v>
      </c>
      <c r="Q1900" s="10">
        <f t="shared" si="323"/>
        <v>0.41113862324071476</v>
      </c>
      <c r="R1900" s="10">
        <f t="shared" si="324"/>
        <v>0.20331745551864697</v>
      </c>
      <c r="S1900" s="10">
        <f t="shared" si="325"/>
        <v>0.4818120922313508</v>
      </c>
      <c r="T1900" s="10">
        <f t="shared" si="326"/>
        <v>0.23273878387991828</v>
      </c>
      <c r="U1900" s="10">
        <f>(C1900 - $AP$12 ) / $AQ$12</f>
        <v>7.4298995496812044</v>
      </c>
      <c r="V1900" s="10">
        <f>(D1900 - $AP$13 ) / $AQ$13</f>
        <v>0.21273780531153483</v>
      </c>
      <c r="W1900" s="10">
        <f>(E1900 - $AP$14 ) / $AQ$14</f>
        <v>-0.11747802119910307</v>
      </c>
      <c r="X1900" s="10">
        <f>(F1900 - $AP$15 ) / $AQ$15</f>
        <v>-0.71368049786497678</v>
      </c>
      <c r="Y1900" s="10">
        <f>(G1900 - $AP$16 ) / $AQ$16</f>
        <v>0.52897825525856657</v>
      </c>
      <c r="Z1900" s="10">
        <f>(H1900 - $AP$17) / $AQ$17</f>
        <v>0.41605575339634815</v>
      </c>
      <c r="AA1900" s="10">
        <f t="shared" si="327"/>
        <v>0.179269433050328</v>
      </c>
      <c r="AB1900" s="10">
        <f t="shared" si="328"/>
        <v>0.54469771614982676</v>
      </c>
      <c r="AC1900" s="10">
        <f t="shared" si="329"/>
        <v>-0.78679372051039864</v>
      </c>
      <c r="AD1900" s="10">
        <f t="shared" si="330"/>
        <v>1</v>
      </c>
    </row>
    <row r="1901" spans="1:30" x14ac:dyDescent="0.3">
      <c r="A1901" t="s">
        <v>1</v>
      </c>
      <c r="B1901">
        <f t="shared" si="320"/>
        <v>0</v>
      </c>
      <c r="C1901" s="10">
        <v>2.026795683</v>
      </c>
      <c r="D1901" s="10">
        <v>0.157272095</v>
      </c>
      <c r="E1901" s="10">
        <v>0.34496470800000001</v>
      </c>
      <c r="F1901" s="10">
        <v>0.348301052</v>
      </c>
      <c r="G1901" s="10">
        <v>0.93712029200000002</v>
      </c>
      <c r="H1901" s="10">
        <v>0.45180115300000001</v>
      </c>
      <c r="I1901" s="10">
        <f>MIN($AF1919, MAX($AF1918, C1901))</f>
        <v>2.026795683</v>
      </c>
      <c r="J1901" s="10">
        <f>MIN($AF1922, MAX($AF1921, D1901))</f>
        <v>0.157272095</v>
      </c>
      <c r="K1901" s="10">
        <f>MIN($AF1925, MAX($AF1924, E1901))</f>
        <v>0.34496470800000001</v>
      </c>
      <c r="L1901" s="10">
        <f>MIN($AF1928, MAX($AF1927, F1901))</f>
        <v>0.348301052</v>
      </c>
      <c r="M1901" s="10">
        <f>MIN($AF1931, MAX($AF1930, G1901))</f>
        <v>0.93712029200000002</v>
      </c>
      <c r="N1901" s="10">
        <f>MIN($AF1934, MAX($AF1933, H1901))</f>
        <v>0.45180115300000001</v>
      </c>
      <c r="O1901" s="10">
        <f t="shared" si="321"/>
        <v>1.1075045295784571</v>
      </c>
      <c r="P1901" s="10">
        <f t="shared" si="322"/>
        <v>0.14606559342358399</v>
      </c>
      <c r="Q1901" s="10">
        <f t="shared" si="323"/>
        <v>0.29636777330433878</v>
      </c>
      <c r="R1901" s="10">
        <f t="shared" si="324"/>
        <v>0.29884531989937346</v>
      </c>
      <c r="S1901" s="10">
        <f t="shared" si="325"/>
        <v>0.66120248471652343</v>
      </c>
      <c r="T1901" s="10">
        <f t="shared" si="326"/>
        <v>0.37280496005481484</v>
      </c>
      <c r="U1901" s="10">
        <f>(C1901 - $AP$12 ) / $AQ$12</f>
        <v>2.1066840804536358</v>
      </c>
      <c r="V1901" s="10">
        <f>(D1901 - $AP$13 ) / $AQ$13</f>
        <v>0.32431690133454738</v>
      </c>
      <c r="W1901" s="10">
        <f>(E1901 - $AP$14 ) / $AQ$14</f>
        <v>-0.36796290895952338</v>
      </c>
      <c r="X1901" s="10">
        <f>(F1901 - $AP$15 ) / $AQ$15</f>
        <v>-0.59397867137860383</v>
      </c>
      <c r="Y1901" s="10">
        <f>(G1901 - $AP$16 ) / $AQ$16</f>
        <v>1.18180260814049</v>
      </c>
      <c r="Z1901" s="10">
        <f>(H1901 - $AP$17) / $AQ$17</f>
        <v>0.87579247017257666</v>
      </c>
      <c r="AA1901" s="10">
        <f t="shared" si="327"/>
        <v>5.0830305065871224E-2</v>
      </c>
      <c r="AB1901" s="10">
        <f t="shared" si="328"/>
        <v>0.51270484090505253</v>
      </c>
      <c r="AC1901" s="10">
        <f t="shared" si="329"/>
        <v>-0.7188852633192101</v>
      </c>
      <c r="AD1901" s="10">
        <f t="shared" si="330"/>
        <v>1</v>
      </c>
    </row>
    <row r="1902" spans="1:30" x14ac:dyDescent="0.3">
      <c r="A1902" t="s">
        <v>4</v>
      </c>
      <c r="B1902">
        <f t="shared" si="320"/>
        <v>1</v>
      </c>
      <c r="C1902" s="10">
        <v>1.0448469170000001</v>
      </c>
      <c r="D1902" s="10">
        <v>2.2097968999999999E-2</v>
      </c>
      <c r="E1902" s="10">
        <v>0.61253204100000003</v>
      </c>
      <c r="F1902" s="10">
        <v>18.711826760000001</v>
      </c>
      <c r="G1902" s="10">
        <v>0.70063821299999995</v>
      </c>
      <c r="H1902" s="10">
        <v>3.1914649000000003E-2</v>
      </c>
      <c r="I1902" s="10">
        <f>MIN($AF1920, MAX($AF1919, C1902))</f>
        <v>1.0448469170000001</v>
      </c>
      <c r="J1902" s="10">
        <f>MIN($AF1923, MAX($AF1922, D1902))</f>
        <v>2.2097968999999999E-2</v>
      </c>
      <c r="K1902" s="10">
        <f>MIN($AF1926, MAX($AF1925, E1902))</f>
        <v>0.61253204100000003</v>
      </c>
      <c r="L1902" s="10">
        <f>MIN($AF1929, MAX($AF1928, F1902))</f>
        <v>18.711826760000001</v>
      </c>
      <c r="M1902" s="10">
        <f>MIN($AF1932, MAX($AF1931, G1902))</f>
        <v>0.70063821299999995</v>
      </c>
      <c r="N1902" s="10">
        <f>MIN($AF1935, MAX($AF1934, H1902))</f>
        <v>3.1914649000000003E-2</v>
      </c>
      <c r="O1902" s="10">
        <f t="shared" si="321"/>
        <v>0.71532292948011023</v>
      </c>
      <c r="P1902" s="10">
        <f t="shared" si="322"/>
        <v>2.1857347265506928E-2</v>
      </c>
      <c r="Q1902" s="10">
        <f t="shared" si="323"/>
        <v>0.47780563987797398</v>
      </c>
      <c r="R1902" s="10">
        <f t="shared" si="324"/>
        <v>2.9812187987572951</v>
      </c>
      <c r="S1902" s="10">
        <f t="shared" si="325"/>
        <v>0.53100360002169988</v>
      </c>
      <c r="T1902" s="10">
        <f t="shared" si="326"/>
        <v>3.1415959181804398E-2</v>
      </c>
      <c r="U1902" s="10">
        <f>(C1902 - $AP$12 ) / $AQ$12</f>
        <v>0.12664167161749237</v>
      </c>
      <c r="V1902" s="10">
        <f>(D1902 - $AP$13 ) / $AQ$13</f>
        <v>-6.7705423613180005E-4</v>
      </c>
      <c r="W1902" s="10">
        <f>(E1902 - $AP$14 ) / $AQ$14</f>
        <v>4.1780167345073602E-2</v>
      </c>
      <c r="X1902" s="10">
        <f>(F1902 - $AP$15 ) / $AQ$15</f>
        <v>17.300472968530997</v>
      </c>
      <c r="Y1902" s="10">
        <f>(G1902 - $AP$16 ) / $AQ$16</f>
        <v>0.69650208113367185</v>
      </c>
      <c r="Z1902" s="10">
        <f>(H1902 - $AP$17) / $AQ$17</f>
        <v>-0.14153489965056534</v>
      </c>
      <c r="AA1902" s="10">
        <f t="shared" si="327"/>
        <v>3.055624173598389E-3</v>
      </c>
      <c r="AB1902" s="10">
        <f t="shared" si="328"/>
        <v>0.50076390544902782</v>
      </c>
      <c r="AC1902" s="10">
        <f t="shared" si="329"/>
        <v>-0.69162053557757841</v>
      </c>
      <c r="AD1902" s="10">
        <f t="shared" si="330"/>
        <v>1</v>
      </c>
    </row>
    <row r="1903" spans="1:30" x14ac:dyDescent="0.3">
      <c r="A1903" t="s">
        <v>5</v>
      </c>
      <c r="B1903">
        <f t="shared" si="320"/>
        <v>1</v>
      </c>
      <c r="C1903" s="10">
        <v>4.1806665040000004</v>
      </c>
      <c r="D1903" s="10">
        <v>-0.23198564099999999</v>
      </c>
      <c r="E1903" s="10">
        <v>9.1379766000000001E-2</v>
      </c>
      <c r="F1903" s="10">
        <v>0.93377007700000003</v>
      </c>
      <c r="G1903" s="10">
        <v>1</v>
      </c>
      <c r="H1903" s="10">
        <v>-2.5462465339999998</v>
      </c>
      <c r="I1903" s="10">
        <f>MIN($AF1921, MAX($AF1920, C1903))</f>
        <v>4.1806665040000004</v>
      </c>
      <c r="J1903" s="10">
        <f>MIN($AF1924, MAX($AF1923, D1903))</f>
        <v>-0.23198564099999999</v>
      </c>
      <c r="K1903" s="10">
        <f>MIN($AF1927, MAX($AF1926, E1903))</f>
        <v>9.1379766000000001E-2</v>
      </c>
      <c r="L1903" s="10">
        <f>MIN($AF1930, MAX($AF1929, F1903))</f>
        <v>0.93377007700000003</v>
      </c>
      <c r="M1903" s="10">
        <f>MIN($AF1933, MAX($AF1932, G1903))</f>
        <v>1</v>
      </c>
      <c r="N1903" s="10">
        <f>MIN($AF1936, MAX($AF1935, H1903))</f>
        <v>-2.5462465339999998</v>
      </c>
      <c r="O1903" s="10">
        <f t="shared" si="321"/>
        <v>1.6449337167201499</v>
      </c>
      <c r="P1903" s="10">
        <f t="shared" si="322"/>
        <v>-0.20862721001094015</v>
      </c>
      <c r="Q1903" s="10">
        <f t="shared" si="323"/>
        <v>8.7442736107573429E-2</v>
      </c>
      <c r="R1903" s="10">
        <f t="shared" si="324"/>
        <v>0.65947150526882437</v>
      </c>
      <c r="S1903" s="10">
        <f t="shared" si="325"/>
        <v>0.69314718055994529</v>
      </c>
      <c r="T1903" s="10">
        <f t="shared" si="326"/>
        <v>-1.2658897297699847</v>
      </c>
      <c r="U1903" s="10">
        <f>(C1903 - $AP$12 ) / $AQ$12</f>
        <v>6.4498389541109873</v>
      </c>
      <c r="V1903" s="10">
        <f>(D1903 - $AP$13 ) / $AQ$13</f>
        <v>-0.61156051176688564</v>
      </c>
      <c r="W1903" s="10">
        <f>(E1903 - $AP$14 ) / $AQ$14</f>
        <v>-0.75629385008978012</v>
      </c>
      <c r="X1903" s="10">
        <f>(F1903 - $AP$15 ) / $AQ$15</f>
        <v>-2.3464744961771276E-2</v>
      </c>
      <c r="Y1903" s="10">
        <f>(G1903 - $AP$16 ) / $AQ$16</f>
        <v>1.3108422189197697</v>
      </c>
      <c r="Z1903" s="10">
        <f>(H1903 - $AP$17) / $AQ$17</f>
        <v>-6.3880655937676361</v>
      </c>
      <c r="AA1903" s="10">
        <f t="shared" si="327"/>
        <v>0.15562242326937098</v>
      </c>
      <c r="AB1903" s="10">
        <f t="shared" si="328"/>
        <v>0.53882727641799455</v>
      </c>
      <c r="AC1903" s="10">
        <f t="shared" si="329"/>
        <v>-0.61836021134349328</v>
      </c>
      <c r="AD1903" s="10">
        <f t="shared" si="330"/>
        <v>1</v>
      </c>
    </row>
    <row r="1904" spans="1:30" x14ac:dyDescent="0.3">
      <c r="A1904" t="s">
        <v>2</v>
      </c>
      <c r="B1904">
        <f t="shared" si="320"/>
        <v>0</v>
      </c>
      <c r="C1904" s="10">
        <v>1.365489628</v>
      </c>
      <c r="D1904" s="10">
        <v>6.0766222000000002E-2</v>
      </c>
      <c r="E1904" s="10">
        <v>0.89869933999999996</v>
      </c>
      <c r="F1904" s="10">
        <v>1.4021875580000001</v>
      </c>
      <c r="G1904" s="10">
        <v>0.62239688900000001</v>
      </c>
      <c r="H1904" s="10">
        <v>6.9075075E-2</v>
      </c>
      <c r="I1904" s="10">
        <f>MIN($AF1922, MAX($AF1921, C1904))</f>
        <v>1.365489628</v>
      </c>
      <c r="J1904" s="10">
        <f>MIN($AF1925, MAX($AF1924, D1904))</f>
        <v>6.0766222000000002E-2</v>
      </c>
      <c r="K1904" s="10">
        <f>MIN($AF1928, MAX($AF1927, E1904))</f>
        <v>0.89869933999999996</v>
      </c>
      <c r="L1904" s="10">
        <f>MIN($AF1931, MAX($AF1930, F1904))</f>
        <v>1.4021875580000001</v>
      </c>
      <c r="M1904" s="10">
        <f>MIN($AF1934, MAX($AF1933, G1904))</f>
        <v>0.62239688900000001</v>
      </c>
      <c r="N1904" s="10">
        <f>MIN($AF1937, MAX($AF1936, H1904))</f>
        <v>6.9075075E-2</v>
      </c>
      <c r="O1904" s="10">
        <f t="shared" si="321"/>
        <v>0.86098503138277138</v>
      </c>
      <c r="P1904" s="10">
        <f t="shared" si="322"/>
        <v>5.8991497936460427E-2</v>
      </c>
      <c r="Q1904" s="10">
        <f t="shared" si="323"/>
        <v>0.64116909386091492</v>
      </c>
      <c r="R1904" s="10">
        <f t="shared" si="324"/>
        <v>0.87637980470597365</v>
      </c>
      <c r="S1904" s="10">
        <f t="shared" si="325"/>
        <v>0.48390461688330272</v>
      </c>
      <c r="T1904" s="10">
        <f t="shared" si="326"/>
        <v>6.6793858763109601E-2</v>
      </c>
      <c r="U1904" s="10">
        <f>(C1904 - $AP$12 ) / $AQ$12</f>
        <v>0.77319899502085121</v>
      </c>
      <c r="V1904" s="10">
        <f>(D1904 - $AP$13 ) / $AQ$13</f>
        <v>9.2291540193528379E-2</v>
      </c>
      <c r="W1904" s="10">
        <f>(E1904 - $AP$14 ) / $AQ$14</f>
        <v>0.48000656858530788</v>
      </c>
      <c r="X1904" s="10">
        <f>(F1904 - $AP$15 ) / $AQ$15</f>
        <v>0.43298757766553087</v>
      </c>
      <c r="Y1904" s="10">
        <f>(G1904 - $AP$16 ) / $AQ$16</f>
        <v>0.53593788137918996</v>
      </c>
      <c r="Z1904" s="10">
        <f>(H1904 - $AP$17) / $AQ$17</f>
        <v>-5.1500287716271083E-2</v>
      </c>
      <c r="AA1904" s="10">
        <f t="shared" si="327"/>
        <v>1.8655830344088405E-2</v>
      </c>
      <c r="AB1904" s="10">
        <f t="shared" si="328"/>
        <v>0.50466382232041107</v>
      </c>
      <c r="AC1904" s="10">
        <f t="shared" si="329"/>
        <v>-0.70251860010183753</v>
      </c>
      <c r="AD1904" s="10">
        <f t="shared" si="330"/>
        <v>1</v>
      </c>
    </row>
    <row r="1905" spans="1:30" x14ac:dyDescent="0.3">
      <c r="A1905" t="s">
        <v>2</v>
      </c>
      <c r="B1905">
        <f t="shared" si="320"/>
        <v>0</v>
      </c>
      <c r="C1905" s="10">
        <v>1.351396563</v>
      </c>
      <c r="D1905" s="10">
        <v>6.1447307999999999E-2</v>
      </c>
      <c r="E1905" s="10">
        <v>0.87633117699999996</v>
      </c>
      <c r="F1905" s="10">
        <v>1.5574697559999999</v>
      </c>
      <c r="G1905" s="10">
        <v>0.59457546100000003</v>
      </c>
      <c r="H1905" s="10">
        <v>7.4311672999999995E-2</v>
      </c>
      <c r="I1905" s="10">
        <f>MIN($AF1923, MAX($AF1922, C1905))</f>
        <v>1.351396563</v>
      </c>
      <c r="J1905" s="10">
        <f>MIN($AF1926, MAX($AF1925, D1905))</f>
        <v>6.1447307999999999E-2</v>
      </c>
      <c r="K1905" s="10">
        <f>MIN($AF1929, MAX($AF1928, E1905))</f>
        <v>0.87633117699999996</v>
      </c>
      <c r="L1905" s="10">
        <f>MIN($AF1932, MAX($AF1931, F1905))</f>
        <v>1.5574697559999999</v>
      </c>
      <c r="M1905" s="10">
        <f>MIN($AF1935, MAX($AF1934, G1905))</f>
        <v>0.59457546100000003</v>
      </c>
      <c r="N1905" s="10">
        <f>MIN($AF1938, MAX($AF1937, H1905))</f>
        <v>7.4311672999999995E-2</v>
      </c>
      <c r="O1905" s="10">
        <f t="shared" si="321"/>
        <v>0.8550094337680334</v>
      </c>
      <c r="P1905" s="10">
        <f t="shared" si="322"/>
        <v>5.9633361739282638E-2</v>
      </c>
      <c r="Q1905" s="10">
        <f t="shared" si="323"/>
        <v>0.62931836858590329</v>
      </c>
      <c r="R1905" s="10">
        <f t="shared" si="324"/>
        <v>0.93901839316277314</v>
      </c>
      <c r="S1905" s="10">
        <f t="shared" si="325"/>
        <v>0.46660753215560774</v>
      </c>
      <c r="T1905" s="10">
        <f t="shared" si="326"/>
        <v>7.1680152311306214E-2</v>
      </c>
      <c r="U1905" s="10">
        <f>(C1905 - $AP$12 ) / $AQ$12</f>
        <v>0.74478115150732893</v>
      </c>
      <c r="V1905" s="10">
        <f>(D1905 - $AP$13 ) / $AQ$13</f>
        <v>9.3929049085014094E-2</v>
      </c>
      <c r="W1905" s="10">
        <f>(E1905 - $AP$14 ) / $AQ$14</f>
        <v>0.44575276108144996</v>
      </c>
      <c r="X1905" s="10">
        <f>(F1905 - $AP$15 ) / $AQ$15</f>
        <v>0.58430327960828687</v>
      </c>
      <c r="Y1905" s="10">
        <f>(G1905 - $AP$16 ) / $AQ$16</f>
        <v>0.47884368748688139</v>
      </c>
      <c r="Z1905" s="10">
        <f>(H1905 - $AP$17) / $AQ$17</f>
        <v>-3.8812729484675429E-2</v>
      </c>
      <c r="AA1905" s="10">
        <f t="shared" si="327"/>
        <v>1.7970161492024225E-2</v>
      </c>
      <c r="AB1905" s="10">
        <f t="shared" si="328"/>
        <v>0.50449241948013868</v>
      </c>
      <c r="AC1905" s="10">
        <f t="shared" si="329"/>
        <v>-0.70217262660084157</v>
      </c>
      <c r="AD1905" s="10">
        <f t="shared" si="330"/>
        <v>1</v>
      </c>
    </row>
    <row r="1906" spans="1:30" x14ac:dyDescent="0.3">
      <c r="A1906" t="s">
        <v>2</v>
      </c>
      <c r="B1906">
        <f t="shared" si="320"/>
        <v>0</v>
      </c>
      <c r="C1906" s="10">
        <v>1.5615182030000001</v>
      </c>
      <c r="D1906" s="10">
        <v>7.0637327999999999E-2</v>
      </c>
      <c r="E1906" s="10">
        <v>0.93869056799999995</v>
      </c>
      <c r="F1906" s="10">
        <v>1.267038415</v>
      </c>
      <c r="G1906" s="10">
        <v>1</v>
      </c>
      <c r="H1906" s="10">
        <v>0.12671058900000001</v>
      </c>
      <c r="I1906" s="10">
        <f>MIN($AF1924, MAX($AF1923, C1906))</f>
        <v>1.5615182030000001</v>
      </c>
      <c r="J1906" s="10">
        <f>MIN($AF1927, MAX($AF1926, D1906))</f>
        <v>7.0637327999999999E-2</v>
      </c>
      <c r="K1906" s="10">
        <f>MIN($AF1930, MAX($AF1929, E1906))</f>
        <v>0.93869056799999995</v>
      </c>
      <c r="L1906" s="10">
        <f>MIN($AF1933, MAX($AF1932, F1906))</f>
        <v>1.267038415</v>
      </c>
      <c r="M1906" s="10">
        <f>MIN($AF1936, MAX($AF1935, G1906))</f>
        <v>1</v>
      </c>
      <c r="N1906" s="10">
        <f>MIN($AF1939, MAX($AF1938, H1906))</f>
        <v>0.12671058900000001</v>
      </c>
      <c r="O1906" s="10">
        <f t="shared" si="321"/>
        <v>0.94060013075484861</v>
      </c>
      <c r="P1906" s="10">
        <f t="shared" si="322"/>
        <v>6.8254104799363349E-2</v>
      </c>
      <c r="Q1906" s="10">
        <f t="shared" si="323"/>
        <v>0.66201278023539079</v>
      </c>
      <c r="R1906" s="10">
        <f t="shared" si="324"/>
        <v>0.8184743166839834</v>
      </c>
      <c r="S1906" s="10">
        <f t="shared" si="325"/>
        <v>0.69314718055994529</v>
      </c>
      <c r="T1906" s="10">
        <f t="shared" si="326"/>
        <v>0.11930240438647551</v>
      </c>
      <c r="U1906" s="10">
        <f>(C1906 - $AP$12 ) / $AQ$12</f>
        <v>1.1684791820155735</v>
      </c>
      <c r="V1906" s="10">
        <f>(D1906 - $AP$13 ) / $AQ$13</f>
        <v>0.1160242609421535</v>
      </c>
      <c r="W1906" s="10">
        <f>(E1906 - $AP$14 ) / $AQ$14</f>
        <v>0.54124770965509061</v>
      </c>
      <c r="X1906" s="10">
        <f>(F1906 - $AP$15 ) / $AQ$15</f>
        <v>0.30129065616776252</v>
      </c>
      <c r="Y1906" s="10">
        <f>(G1906 - $AP$16 ) / $AQ$16</f>
        <v>1.3108422189197697</v>
      </c>
      <c r="Z1906" s="10">
        <f>(H1906 - $AP$17) / $AQ$17</f>
        <v>8.814265223881948E-2</v>
      </c>
      <c r="AA1906" s="10">
        <f t="shared" si="327"/>
        <v>2.8193194146215711E-2</v>
      </c>
      <c r="AB1906" s="10">
        <f t="shared" si="328"/>
        <v>0.50704783170834633</v>
      </c>
      <c r="AC1906" s="10">
        <f t="shared" si="329"/>
        <v>-0.70734313136714222</v>
      </c>
      <c r="AD1906" s="10">
        <f t="shared" si="330"/>
        <v>1</v>
      </c>
    </row>
    <row r="1907" spans="1:30" x14ac:dyDescent="0.3">
      <c r="A1907" t="s">
        <v>2</v>
      </c>
      <c r="B1907">
        <f t="shared" si="320"/>
        <v>0</v>
      </c>
      <c r="C1907" s="10">
        <v>1.697033754</v>
      </c>
      <c r="D1907" s="10">
        <v>0.106510537</v>
      </c>
      <c r="E1907" s="10">
        <v>0.76000634899999997</v>
      </c>
      <c r="F1907" s="10">
        <v>2.0469139479999998</v>
      </c>
      <c r="G1907" s="10">
        <v>0.88600580500000004</v>
      </c>
      <c r="H1907" s="10">
        <v>0.19231078200000001</v>
      </c>
      <c r="I1907" s="10">
        <f>MIN($AF1925, MAX($AF1924, C1907))</f>
        <v>1.697033754</v>
      </c>
      <c r="J1907" s="10">
        <f>MIN($AF1928, MAX($AF1927, D1907))</f>
        <v>0.106510537</v>
      </c>
      <c r="K1907" s="10">
        <f>MIN($AF1931, MAX($AF1930, E1907))</f>
        <v>0.76000634899999997</v>
      </c>
      <c r="L1907" s="10">
        <f>MIN($AF1934, MAX($AF1933, F1907))</f>
        <v>2.0469139479999998</v>
      </c>
      <c r="M1907" s="10">
        <f>MIN($AF1937, MAX($AF1936, G1907))</f>
        <v>0.88600580500000004</v>
      </c>
      <c r="N1907" s="10">
        <f>MIN($AF1940, MAX($AF1939, H1907))</f>
        <v>0.19231078200000001</v>
      </c>
      <c r="O1907" s="10">
        <f t="shared" si="321"/>
        <v>0.99215255946674363</v>
      </c>
      <c r="P1907" s="10">
        <f t="shared" si="322"/>
        <v>0.10121140328332721</v>
      </c>
      <c r="Q1907" s="10">
        <f t="shared" si="323"/>
        <v>0.5653174164299174</v>
      </c>
      <c r="R1907" s="10">
        <f t="shared" si="324"/>
        <v>1.1141292580557072</v>
      </c>
      <c r="S1907" s="10">
        <f t="shared" si="325"/>
        <v>0.63446126214926479</v>
      </c>
      <c r="T1907" s="10">
        <f t="shared" si="326"/>
        <v>0.17589325781514542</v>
      </c>
      <c r="U1907" s="10">
        <f>(C1907 - $AP$12 ) / $AQ$12</f>
        <v>1.4417383858840542</v>
      </c>
      <c r="V1907" s="10">
        <f>(D1907 - $AP$13 ) / $AQ$13</f>
        <v>0.2022728385133056</v>
      </c>
      <c r="W1907" s="10">
        <f>(E1907 - $AP$14 ) / $AQ$14</f>
        <v>0.26761706588683842</v>
      </c>
      <c r="X1907" s="10">
        <f>(F1907 - $AP$15 ) / $AQ$15</f>
        <v>1.0612452113182249</v>
      </c>
      <c r="Y1907" s="10">
        <f>(G1907 - $AP$16 ) / $AQ$16</f>
        <v>1.0769071861124082</v>
      </c>
      <c r="Z1907" s="10">
        <f>(H1907 - $AP$17) / $AQ$17</f>
        <v>0.24708291625973808</v>
      </c>
      <c r="AA1907" s="10">
        <f t="shared" si="327"/>
        <v>3.4786422254580708E-2</v>
      </c>
      <c r="AB1907" s="10">
        <f t="shared" si="328"/>
        <v>0.50869572869305335</v>
      </c>
      <c r="AC1907" s="10">
        <f t="shared" si="329"/>
        <v>-0.71069164595778966</v>
      </c>
      <c r="AD1907" s="10">
        <f t="shared" si="330"/>
        <v>1</v>
      </c>
    </row>
    <row r="1908" spans="1:30" x14ac:dyDescent="0.3">
      <c r="A1908" t="s">
        <v>6</v>
      </c>
      <c r="B1908">
        <f t="shared" si="320"/>
        <v>1</v>
      </c>
      <c r="C1908" s="10">
        <v>2.368720202</v>
      </c>
      <c r="D1908" s="10">
        <v>-0.107146591</v>
      </c>
      <c r="E1908" s="10">
        <v>0.498717085</v>
      </c>
      <c r="F1908" s="10">
        <v>14.17264144</v>
      </c>
      <c r="G1908" s="10">
        <v>-0.28939688699999999</v>
      </c>
      <c r="H1908" s="10">
        <v>-0.21237282599999999</v>
      </c>
      <c r="I1908" s="10">
        <f>MIN($AF1926, MAX($AF1925, C1908))</f>
        <v>2.368720202</v>
      </c>
      <c r="J1908" s="10">
        <f>MIN($AF1929, MAX($AF1928, D1908))</f>
        <v>-0.107146591</v>
      </c>
      <c r="K1908" s="10">
        <f>MIN($AF1932, MAX($AF1931, E1908))</f>
        <v>0.498717085</v>
      </c>
      <c r="L1908" s="10">
        <f>MIN($AF1935, MAX($AF1934, F1908))</f>
        <v>14.17264144</v>
      </c>
      <c r="M1908" s="10">
        <f>MIN($AF1938, MAX($AF1937, G1908))</f>
        <v>-0.28939688699999999</v>
      </c>
      <c r="N1908" s="10">
        <f>MIN($AF1941, MAX($AF1940, H1908))</f>
        <v>-0.21237282599999999</v>
      </c>
      <c r="O1908" s="10">
        <f t="shared" si="321"/>
        <v>1.2145329102186095</v>
      </c>
      <c r="P1908" s="10">
        <f t="shared" si="322"/>
        <v>-0.10178606682038445</v>
      </c>
      <c r="Q1908" s="10">
        <f t="shared" si="323"/>
        <v>0.40460946548373117</v>
      </c>
      <c r="R1908" s="10">
        <f t="shared" si="324"/>
        <v>2.7194939008132737</v>
      </c>
      <c r="S1908" s="10">
        <f t="shared" si="325"/>
        <v>-0.25417457959024298</v>
      </c>
      <c r="T1908" s="10">
        <f t="shared" si="326"/>
        <v>-0.19257945255540795</v>
      </c>
      <c r="U1908" s="10">
        <f>(C1908 - $AP$12 ) / $AQ$12</f>
        <v>2.7961549283052838</v>
      </c>
      <c r="V1908" s="10">
        <f>(D1908 - $AP$13 ) / $AQ$13</f>
        <v>-0.31141478218261753</v>
      </c>
      <c r="W1908" s="10">
        <f>(E1908 - $AP$14 ) / $AQ$14</f>
        <v>-0.13251199933325686</v>
      </c>
      <c r="X1908" s="10">
        <f>(F1908 - $AP$15 ) / $AQ$15</f>
        <v>12.877235650985721</v>
      </c>
      <c r="Y1908" s="10">
        <f>(G1908 - $AP$16 ) / $AQ$16</f>
        <v>-1.3352144777572359</v>
      </c>
      <c r="Z1908" s="10">
        <f>(H1908 - $AP$17) / $AQ$17</f>
        <v>-0.73340992315093145</v>
      </c>
      <c r="AA1908" s="10">
        <f t="shared" si="327"/>
        <v>6.7465933471425821E-2</v>
      </c>
      <c r="AB1908" s="10">
        <f t="shared" si="328"/>
        <v>0.51686008874796785</v>
      </c>
      <c r="AC1908" s="10">
        <f t="shared" si="329"/>
        <v>-0.65998306247551874</v>
      </c>
      <c r="AD1908" s="10">
        <f t="shared" si="330"/>
        <v>1</v>
      </c>
    </row>
    <row r="1909" spans="1:30" x14ac:dyDescent="0.3">
      <c r="A1909" t="s">
        <v>2</v>
      </c>
      <c r="B1909">
        <f t="shared" si="320"/>
        <v>0</v>
      </c>
      <c r="C1909" s="10">
        <v>1.9822713199999999</v>
      </c>
      <c r="D1909" s="10">
        <v>4.6328242999999998E-2</v>
      </c>
      <c r="E1909" s="10">
        <v>0.44540039199999998</v>
      </c>
      <c r="F1909" s="10">
        <v>1.9832668250000001</v>
      </c>
      <c r="G1909" s="10">
        <v>0.88823677400000001</v>
      </c>
      <c r="H1909" s="10">
        <v>0.140842894</v>
      </c>
      <c r="I1909" s="10">
        <f>MIN($AF1927, MAX($AF1926, C1909))</f>
        <v>1.9822713199999999</v>
      </c>
      <c r="J1909" s="10">
        <f>MIN($AF1930, MAX($AF1929, D1909))</f>
        <v>4.6328242999999998E-2</v>
      </c>
      <c r="K1909" s="10">
        <f>MIN($AF1933, MAX($AF1932, E1909))</f>
        <v>0.44540039199999998</v>
      </c>
      <c r="L1909" s="10">
        <f>MIN($AF1936, MAX($AF1935, F1909))</f>
        <v>1.9832668250000001</v>
      </c>
      <c r="M1909" s="10">
        <f>MIN($AF1939, MAX($AF1938, G1909))</f>
        <v>0.88823677400000001</v>
      </c>
      <c r="N1909" s="10">
        <f>MIN($AF1942, MAX($AF1941, H1909))</f>
        <v>0.140842894</v>
      </c>
      <c r="O1909" s="10">
        <f t="shared" si="321"/>
        <v>1.0926851981190722</v>
      </c>
      <c r="P1909" s="10">
        <f t="shared" si="322"/>
        <v>4.5287124254737673E-2</v>
      </c>
      <c r="Q1909" s="10">
        <f t="shared" si="323"/>
        <v>0.36838637107190958</v>
      </c>
      <c r="R1909" s="10">
        <f t="shared" si="324"/>
        <v>1.0930189500740659</v>
      </c>
      <c r="S1909" s="10">
        <f t="shared" si="325"/>
        <v>0.63564346981776476</v>
      </c>
      <c r="T1909" s="10">
        <f t="shared" si="326"/>
        <v>0.13176736990090851</v>
      </c>
      <c r="U1909" s="10">
        <f>(C1909 - $AP$12 ) / $AQ$12</f>
        <v>2.0169032996033902</v>
      </c>
      <c r="V1909" s="10">
        <f>(D1909 - $AP$13 ) / $AQ$13</f>
        <v>5.7578862223956008E-2</v>
      </c>
      <c r="W1909" s="10">
        <f>(E1909 - $AP$14 ) / $AQ$14</f>
        <v>-0.21415928251714159</v>
      </c>
      <c r="X1909" s="10">
        <f>(F1909 - $AP$15 ) / $AQ$15</f>
        <v>0.99922387714454242</v>
      </c>
      <c r="Y1909" s="10">
        <f>(G1909 - $AP$16 ) / $AQ$16</f>
        <v>1.0814855052646002</v>
      </c>
      <c r="Z1909" s="10">
        <f>(H1909 - $AP$17) / $AQ$17</f>
        <v>0.12238328759676949</v>
      </c>
      <c r="AA1909" s="10">
        <f t="shared" si="327"/>
        <v>4.8664064516558574E-2</v>
      </c>
      <c r="AB1909" s="10">
        <f t="shared" si="328"/>
        <v>0.51216361574325908</v>
      </c>
      <c r="AC1909" s="10">
        <f t="shared" si="329"/>
        <v>-0.71777520750969537</v>
      </c>
      <c r="AD1909" s="10">
        <f t="shared" si="330"/>
        <v>1</v>
      </c>
    </row>
    <row r="1910" spans="1:30" x14ac:dyDescent="0.3">
      <c r="A1910" t="s">
        <v>4</v>
      </c>
      <c r="B1910">
        <f t="shared" si="320"/>
        <v>1</v>
      </c>
      <c r="C1910" s="10">
        <v>1.9501500780000001</v>
      </c>
      <c r="D1910" s="10">
        <v>7.8810886999999996E-2</v>
      </c>
      <c r="E1910" s="10">
        <v>0.91138482399999998</v>
      </c>
      <c r="F1910" s="10">
        <v>1.065610143</v>
      </c>
      <c r="G1910" s="10">
        <v>0.84727663200000003</v>
      </c>
      <c r="H1910" s="10">
        <v>0.129756657</v>
      </c>
      <c r="I1910" s="10">
        <f>MIN($AF1928, MAX($AF1927, C1910))</f>
        <v>1.9501500780000001</v>
      </c>
      <c r="J1910" s="10">
        <f>MIN($AF1931, MAX($AF1930, D1910))</f>
        <v>7.8810886999999996E-2</v>
      </c>
      <c r="K1910" s="10">
        <f>MIN($AF1934, MAX($AF1933, E1910))</f>
        <v>0.91138482399999998</v>
      </c>
      <c r="L1910" s="10">
        <f>MIN($AF1937, MAX($AF1936, F1910))</f>
        <v>1.065610143</v>
      </c>
      <c r="M1910" s="10">
        <f>MIN($AF1940, MAX($AF1939, G1910))</f>
        <v>0.84727663200000003</v>
      </c>
      <c r="N1910" s="10">
        <f>MIN($AF1943, MAX($AF1942, H1910))</f>
        <v>0.129756657</v>
      </c>
      <c r="O1910" s="10">
        <f t="shared" si="321"/>
        <v>1.0818560429560007</v>
      </c>
      <c r="P1910" s="10">
        <f t="shared" si="322"/>
        <v>7.5859404001148045E-2</v>
      </c>
      <c r="Q1910" s="10">
        <f t="shared" si="323"/>
        <v>0.64782801808838164</v>
      </c>
      <c r="R1910" s="10">
        <f t="shared" si="324"/>
        <v>0.72542565153582994</v>
      </c>
      <c r="S1910" s="10">
        <f t="shared" si="325"/>
        <v>0.61371246368920418</v>
      </c>
      <c r="T1910" s="10">
        <f t="shared" si="326"/>
        <v>0.12200226174597428</v>
      </c>
      <c r="U1910" s="10">
        <f>(C1910 - $AP$12 ) / $AQ$12</f>
        <v>1.9521326887663595</v>
      </c>
      <c r="V1910" s="10">
        <f>(D1910 - $AP$13 ) / $AQ$13</f>
        <v>0.13567563468582633</v>
      </c>
      <c r="W1910" s="10">
        <f>(E1910 - $AP$14 ) / $AQ$14</f>
        <v>0.49943266660816615</v>
      </c>
      <c r="X1910" s="10">
        <f>(F1910 - $AP$15 ) / $AQ$15</f>
        <v>0.1050076259082578</v>
      </c>
      <c r="Y1910" s="10">
        <f>(G1910 - $AP$16 ) / $AQ$16</f>
        <v>0.99742848672462847</v>
      </c>
      <c r="Z1910" s="10">
        <f>(H1910 - $AP$17) / $AQ$17</f>
        <v>9.5522856930376848E-2</v>
      </c>
      <c r="AA1910" s="10">
        <f t="shared" si="327"/>
        <v>4.7101272098513544E-2</v>
      </c>
      <c r="AB1910" s="10">
        <f t="shared" si="328"/>
        <v>0.51177314151629749</v>
      </c>
      <c r="AC1910" s="10">
        <f t="shared" si="329"/>
        <v>-0.66987383510887788</v>
      </c>
      <c r="AD1910" s="10">
        <f t="shared" si="330"/>
        <v>1</v>
      </c>
    </row>
    <row r="1911" spans="1:30" x14ac:dyDescent="0.3">
      <c r="A1911" t="s">
        <v>2</v>
      </c>
      <c r="B1911">
        <f t="shared" si="320"/>
        <v>0</v>
      </c>
      <c r="C1911" s="10">
        <v>1.976168908</v>
      </c>
      <c r="D1911" s="10">
        <v>0.107049757</v>
      </c>
      <c r="E1911" s="10">
        <v>1.016831509</v>
      </c>
      <c r="F1911" s="10">
        <v>0.84170328100000003</v>
      </c>
      <c r="G1911" s="10">
        <v>0.84837726099999999</v>
      </c>
      <c r="H1911" s="10">
        <v>0.157816289</v>
      </c>
      <c r="I1911" s="10">
        <f>MIN($AF1929, MAX($AF1928, C1911))</f>
        <v>1.976168908</v>
      </c>
      <c r="J1911" s="10">
        <f>MIN($AF1932, MAX($AF1931, D1911))</f>
        <v>0.107049757</v>
      </c>
      <c r="K1911" s="10">
        <f>MIN($AF1935, MAX($AF1934, E1911))</f>
        <v>1.016831509</v>
      </c>
      <c r="L1911" s="10">
        <f>MIN($AF1938, MAX($AF1937, F1911))</f>
        <v>0.84170328100000003</v>
      </c>
      <c r="M1911" s="10">
        <f>MIN($AF1941, MAX($AF1940, G1911))</f>
        <v>0.84837726099999999</v>
      </c>
      <c r="N1911" s="10">
        <f>MIN($AF1944, MAX($AF1943, H1911))</f>
        <v>0.157816289</v>
      </c>
      <c r="O1911" s="10">
        <f t="shared" si="321"/>
        <v>1.0906368720806738</v>
      </c>
      <c r="P1911" s="10">
        <f t="shared" si="322"/>
        <v>0.10169860032252914</v>
      </c>
      <c r="Q1911" s="10">
        <f t="shared" si="323"/>
        <v>0.70152772003410868</v>
      </c>
      <c r="R1911" s="10">
        <f t="shared" si="324"/>
        <v>0.61069083962405346</v>
      </c>
      <c r="S1911" s="10">
        <f t="shared" si="325"/>
        <v>0.61430809794739305</v>
      </c>
      <c r="T1911" s="10">
        <f t="shared" si="326"/>
        <v>0.14653572148762176</v>
      </c>
      <c r="U1911" s="10">
        <f>(C1911 - $AP$12 ) / $AQ$12</f>
        <v>2.0045981417636272</v>
      </c>
      <c r="V1911" s="10">
        <f>(D1911 - $AP$13 ) / $AQ$13</f>
        <v>0.20356926443377221</v>
      </c>
      <c r="W1911" s="10">
        <f>(E1911 - $AP$14 ) / $AQ$14</f>
        <v>0.66090996136455482</v>
      </c>
      <c r="X1911" s="10">
        <f>(F1911 - $AP$15 ) / $AQ$15</f>
        <v>-0.113179805939724</v>
      </c>
      <c r="Y1911" s="10">
        <f>(G1911 - $AP$16 ) / $AQ$16</f>
        <v>0.99968716034589244</v>
      </c>
      <c r="Z1911" s="10">
        <f>(H1911 - $AP$17) / $AQ$17</f>
        <v>0.16350749408548118</v>
      </c>
      <c r="AA1911" s="10">
        <f t="shared" si="327"/>
        <v>4.8367164315582939E-2</v>
      </c>
      <c r="AB1911" s="10">
        <f t="shared" si="328"/>
        <v>0.51208943435310095</v>
      </c>
      <c r="AC1911" s="10">
        <f t="shared" si="329"/>
        <v>-0.71762315704147017</v>
      </c>
      <c r="AD1911" s="10">
        <f t="shared" si="330"/>
        <v>1</v>
      </c>
    </row>
    <row r="1912" spans="1:30" x14ac:dyDescent="0.3">
      <c r="A1912" t="s">
        <v>2</v>
      </c>
      <c r="B1912">
        <f t="shared" si="320"/>
        <v>0</v>
      </c>
      <c r="C1912" s="10">
        <v>2.3007369689999999</v>
      </c>
      <c r="D1912" s="10">
        <v>0.103556099</v>
      </c>
      <c r="E1912" s="10">
        <v>0.909424071</v>
      </c>
      <c r="F1912" s="10">
        <v>0.78014885899999997</v>
      </c>
      <c r="G1912" s="10">
        <v>0.82500541000000005</v>
      </c>
      <c r="H1912" s="10">
        <v>0.164077429</v>
      </c>
      <c r="I1912" s="10">
        <f>MIN($AF1930, MAX($AF1929, C1912))</f>
        <v>2.3007369689999999</v>
      </c>
      <c r="J1912" s="10">
        <f>MIN($AF1933, MAX($AF1932, D1912))</f>
        <v>0.103556099</v>
      </c>
      <c r="K1912" s="10">
        <f>MIN($AF1936, MAX($AF1935, E1912))</f>
        <v>0.909424071</v>
      </c>
      <c r="L1912" s="10">
        <f>MIN($AF1939, MAX($AF1938, F1912))</f>
        <v>0.78014885899999997</v>
      </c>
      <c r="M1912" s="10">
        <f>MIN($AF1942, MAX($AF1941, G1912))</f>
        <v>0.82500541000000005</v>
      </c>
      <c r="N1912" s="10">
        <f>MIN($AF1945, MAX($AF1944, H1912))</f>
        <v>0.164077429</v>
      </c>
      <c r="O1912" s="10">
        <f t="shared" si="321"/>
        <v>1.1941457674787495</v>
      </c>
      <c r="P1912" s="10">
        <f t="shared" si="322"/>
        <v>9.853778275823033E-2</v>
      </c>
      <c r="Q1912" s="10">
        <f t="shared" si="323"/>
        <v>0.64680166308031617</v>
      </c>
      <c r="R1912" s="10">
        <f t="shared" si="324"/>
        <v>0.5766969894589985</v>
      </c>
      <c r="S1912" s="10">
        <f t="shared" si="325"/>
        <v>0.60158295141362284</v>
      </c>
      <c r="T1912" s="10">
        <f t="shared" si="326"/>
        <v>0.15192886685635515</v>
      </c>
      <c r="U1912" s="10">
        <f>(C1912 - $AP$12 ) / $AQ$12</f>
        <v>2.6590707044733972</v>
      </c>
      <c r="V1912" s="10">
        <f>(D1912 - $AP$13 ) / $AQ$13</f>
        <v>0.19516959678708704</v>
      </c>
      <c r="W1912" s="10">
        <f>(E1912 - $AP$14 ) / $AQ$14</f>
        <v>0.4964300393551096</v>
      </c>
      <c r="X1912" s="10">
        <f>(F1912 - $AP$15 ) / $AQ$15</f>
        <v>-0.17316189463098941</v>
      </c>
      <c r="Y1912" s="10">
        <f>(G1912 - $AP$16 ) / $AQ$16</f>
        <v>0.95172423793169636</v>
      </c>
      <c r="Z1912" s="10">
        <f>(H1912 - $AP$17) / $AQ$17</f>
        <v>0.17867737696481867</v>
      </c>
      <c r="AA1912" s="10">
        <f t="shared" si="327"/>
        <v>6.4158350250123578E-2</v>
      </c>
      <c r="AB1912" s="10">
        <f t="shared" si="328"/>
        <v>0.51603408785498184</v>
      </c>
      <c r="AC1912" s="10">
        <f t="shared" si="329"/>
        <v>-0.72574080419821752</v>
      </c>
      <c r="AD1912" s="10">
        <f t="shared" si="330"/>
        <v>1</v>
      </c>
    </row>
    <row r="1913" spans="1:30" x14ac:dyDescent="0.3">
      <c r="A1913" t="s">
        <v>2</v>
      </c>
      <c r="B1913">
        <f t="shared" si="320"/>
        <v>0</v>
      </c>
      <c r="C1913" s="10">
        <v>1.4854604199999999</v>
      </c>
      <c r="D1913" s="10">
        <v>4.0160643000000003E-2</v>
      </c>
      <c r="E1913" s="10">
        <v>0.58248378099999998</v>
      </c>
      <c r="F1913" s="10">
        <v>1.956164384</v>
      </c>
      <c r="G1913" s="10">
        <v>0.75050301799999997</v>
      </c>
      <c r="H1913" s="10">
        <v>2.1214532000000001E-2</v>
      </c>
      <c r="I1913" s="10">
        <f>MIN($AF1931, MAX($AF1930, C1913))</f>
        <v>1.4854604199999999</v>
      </c>
      <c r="J1913" s="10">
        <f>MIN($AF1934, MAX($AF1933, D1913))</f>
        <v>4.0160643000000003E-2</v>
      </c>
      <c r="K1913" s="10">
        <f>MIN($AF1937, MAX($AF1936, E1913))</f>
        <v>0.58248378099999998</v>
      </c>
      <c r="L1913" s="10">
        <f>MIN($AF1940, MAX($AF1939, F1913))</f>
        <v>1.956164384</v>
      </c>
      <c r="M1913" s="10">
        <f>MIN($AF1943, MAX($AF1942, G1913))</f>
        <v>0.75050301799999997</v>
      </c>
      <c r="N1913" s="10">
        <f>MIN($AF1946, MAX($AF1945, H1913))</f>
        <v>2.1214532000000001E-2</v>
      </c>
      <c r="O1913" s="10">
        <f t="shared" si="321"/>
        <v>0.91045792206450071</v>
      </c>
      <c r="P1913" s="10">
        <f t="shared" si="322"/>
        <v>3.937516564795765E-2</v>
      </c>
      <c r="Q1913" s="10">
        <f t="shared" si="323"/>
        <v>0.4589956260105294</v>
      </c>
      <c r="R1913" s="10">
        <f t="shared" si="324"/>
        <v>1.0838926118239287</v>
      </c>
      <c r="S1913" s="10">
        <f t="shared" si="325"/>
        <v>0.55990318548993168</v>
      </c>
      <c r="T1913" s="10">
        <f t="shared" si="326"/>
        <v>2.0992636601215399E-2</v>
      </c>
      <c r="U1913" s="10">
        <f>(C1913 - $AP$12 ) / $AQ$12</f>
        <v>1.0151130991032018</v>
      </c>
      <c r="V1913" s="10">
        <f>(D1913 - $AP$13 ) / $AQ$13</f>
        <v>4.2750338602669788E-2</v>
      </c>
      <c r="W1913" s="10">
        <f>(E1913 - $AP$14 ) / $AQ$14</f>
        <v>-4.2346669471244949E-3</v>
      </c>
      <c r="X1913" s="10">
        <f>(F1913 - $AP$15 ) / $AQ$15</f>
        <v>0.97281373524097969</v>
      </c>
      <c r="Y1913" s="10">
        <f>(G1913 - $AP$16 ) / $AQ$16</f>
        <v>0.79883294801340787</v>
      </c>
      <c r="Z1913" s="10">
        <f>(H1913 - $AP$17) / $AQ$17</f>
        <v>-0.16745981455187853</v>
      </c>
      <c r="AA1913" s="10">
        <f t="shared" si="327"/>
        <v>2.4492760439271431E-2</v>
      </c>
      <c r="AB1913" s="10">
        <f t="shared" si="328"/>
        <v>0.50612288402209216</v>
      </c>
      <c r="AC1913" s="10">
        <f t="shared" si="329"/>
        <v>-0.70546854581955221</v>
      </c>
      <c r="AD1913" s="10">
        <f t="shared" si="330"/>
        <v>1</v>
      </c>
    </row>
    <row r="1914" spans="1:30" x14ac:dyDescent="0.3">
      <c r="A1914" t="s">
        <v>2</v>
      </c>
      <c r="B1914">
        <f t="shared" si="320"/>
        <v>0</v>
      </c>
      <c r="C1914" s="10">
        <v>2.436208991</v>
      </c>
      <c r="D1914" s="10">
        <v>7.3008374000000001E-2</v>
      </c>
      <c r="E1914" s="10">
        <v>0.78441056499999995</v>
      </c>
      <c r="F1914" s="10">
        <v>1.234644914</v>
      </c>
      <c r="G1914" s="10">
        <v>0.74784482799999996</v>
      </c>
      <c r="H1914" s="10">
        <v>0.110320285</v>
      </c>
      <c r="I1914" s="10">
        <f>MIN($AF1932, MAX($AF1931, C1914))</f>
        <v>2.436208991</v>
      </c>
      <c r="J1914" s="10">
        <f>MIN($AF1935, MAX($AF1934, D1914))</f>
        <v>7.3008374000000001E-2</v>
      </c>
      <c r="K1914" s="10">
        <f>MIN($AF1938, MAX($AF1937, E1914))</f>
        <v>0.78441056499999995</v>
      </c>
      <c r="L1914" s="10">
        <f>MIN($AF1941, MAX($AF1940, F1914))</f>
        <v>1.234644914</v>
      </c>
      <c r="M1914" s="10">
        <f>MIN($AF1944, MAX($AF1943, G1914))</f>
        <v>0.74784482799999996</v>
      </c>
      <c r="N1914" s="10">
        <f>MIN($AF1947, MAX($AF1946, H1914))</f>
        <v>0.110320285</v>
      </c>
      <c r="O1914" s="10">
        <f t="shared" si="321"/>
        <v>1.2343688261954755</v>
      </c>
      <c r="P1914" s="10">
        <f t="shared" si="322"/>
        <v>7.046626790515384E-2</v>
      </c>
      <c r="Q1914" s="10">
        <f t="shared" si="323"/>
        <v>0.57908814501212269</v>
      </c>
      <c r="R1914" s="10">
        <f t="shared" si="324"/>
        <v>0.80408234027575054</v>
      </c>
      <c r="S1914" s="10">
        <f t="shared" si="325"/>
        <v>0.55838350212590238</v>
      </c>
      <c r="T1914" s="10">
        <f t="shared" si="326"/>
        <v>0.10464851874817251</v>
      </c>
      <c r="U1914" s="10">
        <f>(C1914 - $AP$12 ) / $AQ$12</f>
        <v>2.9322421346524572</v>
      </c>
      <c r="V1914" s="10">
        <f>(D1914 - $AP$13 ) / $AQ$13</f>
        <v>0.12172487570610645</v>
      </c>
      <c r="W1914" s="10">
        <f>(E1914 - $AP$14 ) / $AQ$14</f>
        <v>0.30498881237968051</v>
      </c>
      <c r="X1914" s="10">
        <f>(F1914 - $AP$15 ) / $AQ$15</f>
        <v>0.2697246079965589</v>
      </c>
      <c r="Y1914" s="10">
        <f>(G1914 - $AP$16 ) / $AQ$16</f>
        <v>0.79337790036946254</v>
      </c>
      <c r="Z1914" s="10">
        <f>(H1914 - $AP$17) / $AQ$17</f>
        <v>4.8431195213942742E-2</v>
      </c>
      <c r="AA1914" s="10">
        <f t="shared" si="327"/>
        <v>7.0749460545261905E-2</v>
      </c>
      <c r="AB1914" s="10">
        <f t="shared" si="328"/>
        <v>0.51767999100561035</v>
      </c>
      <c r="AC1914" s="10">
        <f t="shared" si="329"/>
        <v>-0.72914746615280823</v>
      </c>
      <c r="AD1914" s="10">
        <f t="shared" si="330"/>
        <v>1</v>
      </c>
    </row>
    <row r="1915" spans="1:30" x14ac:dyDescent="0.3">
      <c r="A1915" t="s">
        <v>2</v>
      </c>
      <c r="B1915">
        <f t="shared" si="320"/>
        <v>0</v>
      </c>
      <c r="C1915" s="10">
        <v>1.7273849610000001</v>
      </c>
      <c r="D1915" s="10">
        <v>6.2300900999999999E-2</v>
      </c>
      <c r="E1915" s="10">
        <v>0.61844556399999995</v>
      </c>
      <c r="F1915" s="10">
        <v>0.80374184800000004</v>
      </c>
      <c r="G1915" s="10">
        <v>0.674065421</v>
      </c>
      <c r="H1915" s="10">
        <v>0.15144547799999999</v>
      </c>
      <c r="I1915" s="10">
        <f>MIN($AF1933, MAX($AF1932, C1915))</f>
        <v>1.7273849610000001</v>
      </c>
      <c r="J1915" s="10">
        <f>MIN($AF1936, MAX($AF1935, D1915))</f>
        <v>6.2300900999999999E-2</v>
      </c>
      <c r="K1915" s="10">
        <f>MIN($AF1939, MAX($AF1938, E1915))</f>
        <v>0.61844556399999995</v>
      </c>
      <c r="L1915" s="10">
        <f>MIN($AF1942, MAX($AF1941, F1915))</f>
        <v>0.80374184800000004</v>
      </c>
      <c r="M1915" s="10">
        <f>MIN($AF1945, MAX($AF1944, G1915))</f>
        <v>0.674065421</v>
      </c>
      <c r="N1915" s="10">
        <f>MIN($AF1948, MAX($AF1947, H1915))</f>
        <v>0.15144547799999999</v>
      </c>
      <c r="O1915" s="10">
        <f t="shared" si="321"/>
        <v>1.0033432603837162</v>
      </c>
      <c r="P1915" s="10">
        <f t="shared" si="322"/>
        <v>6.0437216963124547E-2</v>
      </c>
      <c r="Q1915" s="10">
        <f t="shared" si="323"/>
        <v>0.48146616020717081</v>
      </c>
      <c r="R1915" s="10">
        <f t="shared" si="324"/>
        <v>0.58986331162241123</v>
      </c>
      <c r="S1915" s="10">
        <f t="shared" si="325"/>
        <v>0.51525505194881627</v>
      </c>
      <c r="T1915" s="10">
        <f t="shared" si="326"/>
        <v>0.1410180904819785</v>
      </c>
      <c r="U1915" s="10">
        <f>(C1915 - $AP$12 ) / $AQ$12</f>
        <v>1.502939824391045</v>
      </c>
      <c r="V1915" s="10">
        <f>(D1915 - $AP$13 ) / $AQ$13</f>
        <v>9.5981309926097269E-2</v>
      </c>
      <c r="W1915" s="10">
        <f>(E1915 - $AP$14 ) / $AQ$14</f>
        <v>5.0835925679436331E-2</v>
      </c>
      <c r="X1915" s="10">
        <f>(F1915 - $AP$15 ) / $AQ$15</f>
        <v>-0.15017156001798546</v>
      </c>
      <c r="Y1915" s="10">
        <f>(G1915 - $AP$16 ) / $AQ$16</f>
        <v>0.64197029582387455</v>
      </c>
      <c r="Z1915" s="10">
        <f>(H1915 - $AP$17) / $AQ$17</f>
        <v>0.14807189342547439</v>
      </c>
      <c r="AA1915" s="10">
        <f t="shared" si="327"/>
        <v>3.626309729031299E-2</v>
      </c>
      <c r="AB1915" s="10">
        <f t="shared" si="328"/>
        <v>0.50906478098619767</v>
      </c>
      <c r="AC1915" s="10">
        <f t="shared" si="329"/>
        <v>-0.71144309672747952</v>
      </c>
      <c r="AD1915" s="10">
        <f t="shared" si="330"/>
        <v>1</v>
      </c>
    </row>
    <row r="1916" spans="1:30" x14ac:dyDescent="0.3">
      <c r="A1916" t="s">
        <v>1</v>
      </c>
      <c r="B1916">
        <f t="shared" si="320"/>
        <v>0</v>
      </c>
      <c r="C1916" s="10">
        <v>-0.56198360800000002</v>
      </c>
      <c r="D1916" s="10">
        <v>-0.90987963299999997</v>
      </c>
      <c r="E1916" s="10">
        <v>-9.1574767589999997</v>
      </c>
      <c r="F1916" s="10">
        <v>0</v>
      </c>
      <c r="G1916" s="10">
        <v>0.54009837500000002</v>
      </c>
      <c r="H1916" s="10">
        <v>0.148612141</v>
      </c>
      <c r="I1916" s="10">
        <f>MIN($AF1934, MAX($AF1933, C1916))</f>
        <v>-0.56198360800000002</v>
      </c>
      <c r="J1916" s="10">
        <f>MIN($AF1937, MAX($AF1936, D1916))</f>
        <v>-0.90987963299999997</v>
      </c>
      <c r="K1916" s="10">
        <f>MIN($AF1940, MAX($AF1939, E1916))</f>
        <v>-9.1574767589999997</v>
      </c>
      <c r="L1916" s="10">
        <f>MIN($AF1943, MAX($AF1942, F1916))</f>
        <v>0</v>
      </c>
      <c r="M1916" s="10">
        <f>MIN($AF1946, MAX($AF1945, G1916))</f>
        <v>0.54009837500000002</v>
      </c>
      <c r="N1916" s="10">
        <f>MIN($AF1949, MAX($AF1948, H1916))</f>
        <v>0.148612141</v>
      </c>
      <c r="O1916" s="10">
        <f t="shared" si="321"/>
        <v>-0.44595655712427312</v>
      </c>
      <c r="P1916" s="10">
        <f t="shared" si="322"/>
        <v>-0.64704022070100675</v>
      </c>
      <c r="Q1916" s="10">
        <f t="shared" si="323"/>
        <v>-2.3182100608141196</v>
      </c>
      <c r="R1916" s="10">
        <f t="shared" si="324"/>
        <v>0</v>
      </c>
      <c r="S1916" s="10">
        <f t="shared" si="325"/>
        <v>0.43184629425543558</v>
      </c>
      <c r="T1916" s="10">
        <f t="shared" si="326"/>
        <v>0.13855437965164066</v>
      </c>
      <c r="U1916" s="10">
        <f>(C1916 - $AP$12 ) / $AQ$12</f>
        <v>-3.1134383544237494</v>
      </c>
      <c r="V1916" s="10">
        <f>(D1916 - $AP$13 ) / $AQ$13</f>
        <v>-2.241394981106664</v>
      </c>
      <c r="W1916" s="10">
        <f>(E1916 - $AP$14 ) / $AQ$14</f>
        <v>-14.919663056499383</v>
      </c>
      <c r="X1916" s="10">
        <f>(F1916 - $AP$15 ) / $AQ$15</f>
        <v>-0.93338279399915292</v>
      </c>
      <c r="Y1916" s="10">
        <f>(G1916 - $AP$16 ) / $AQ$16</f>
        <v>0.36704765348129503</v>
      </c>
      <c r="Z1916" s="10">
        <f>(H1916 - $AP$17) / $AQ$17</f>
        <v>0.14120710674961454</v>
      </c>
      <c r="AA1916" s="10">
        <f t="shared" si="327"/>
        <v>-7.5121382853505753E-2</v>
      </c>
      <c r="AB1916" s="10">
        <f t="shared" si="328"/>
        <v>0.48122848111074551</v>
      </c>
      <c r="AC1916" s="10">
        <f t="shared" si="329"/>
        <v>-0.65629172610143816</v>
      </c>
      <c r="AD1916" s="10">
        <f t="shared" si="330"/>
        <v>0</v>
      </c>
    </row>
    <row r="1917" spans="1:30" x14ac:dyDescent="0.3">
      <c r="A1917" t="s">
        <v>4</v>
      </c>
      <c r="B1917">
        <f t="shared" si="320"/>
        <v>1</v>
      </c>
      <c r="C1917" s="10">
        <v>2.754850088</v>
      </c>
      <c r="D1917" s="10">
        <v>-0.118662953</v>
      </c>
      <c r="E1917" s="10">
        <v>0.82841225600000001</v>
      </c>
      <c r="F1917" s="10">
        <v>0.904846127</v>
      </c>
      <c r="G1917" s="10">
        <v>0.21844660199999999</v>
      </c>
      <c r="H1917" s="10">
        <v>-2.5778973E-2</v>
      </c>
      <c r="I1917" s="10">
        <f>MIN($AF1935, MAX($AF1934, C1917))</f>
        <v>2.754850088</v>
      </c>
      <c r="J1917" s="10">
        <f>MIN($AF1938, MAX($AF1937, D1917))</f>
        <v>-0.118662953</v>
      </c>
      <c r="K1917" s="10">
        <f>MIN($AF1941, MAX($AF1940, E1917))</f>
        <v>0.82841225600000001</v>
      </c>
      <c r="L1917" s="10">
        <f>MIN($AF1944, MAX($AF1943, F1917))</f>
        <v>0.904846127</v>
      </c>
      <c r="M1917" s="10">
        <f>MIN($AF1947, MAX($AF1946, G1917))</f>
        <v>0.21844660199999999</v>
      </c>
      <c r="N1917" s="10">
        <f>MIN($AF1950, MAX($AF1949, H1917))</f>
        <v>-2.5778973E-2</v>
      </c>
      <c r="O1917" s="10">
        <f t="shared" si="321"/>
        <v>1.3230483611168782</v>
      </c>
      <c r="P1917" s="10">
        <f t="shared" si="322"/>
        <v>-0.11213418020547569</v>
      </c>
      <c r="Q1917" s="10">
        <f t="shared" si="323"/>
        <v>0.60344797058140465</v>
      </c>
      <c r="R1917" s="10">
        <f t="shared" si="324"/>
        <v>0.64440123208798494</v>
      </c>
      <c r="S1917" s="10">
        <f t="shared" si="325"/>
        <v>0.19757677039001156</v>
      </c>
      <c r="T1917" s="10">
        <f t="shared" si="326"/>
        <v>-2.545229761515401E-2</v>
      </c>
      <c r="U1917" s="10">
        <f>(C1917 - $AP$12 ) / $AQ$12</f>
        <v>3.5747633201804514</v>
      </c>
      <c r="V1917" s="10">
        <f>(D1917 - $AP$13 ) / $AQ$13</f>
        <v>-0.33910312869475889</v>
      </c>
      <c r="W1917" s="10">
        <f>(E1917 - $AP$14 ) / $AQ$14</f>
        <v>0.37237143353449959</v>
      </c>
      <c r="X1917" s="10">
        <f>(F1917 - $AP$15 ) / $AQ$15</f>
        <v>-5.1649867619599603E-2</v>
      </c>
      <c r="Y1917" s="10">
        <f>(G1917 - $AP$16 ) / $AQ$16</f>
        <v>-0.29303523994411934</v>
      </c>
      <c r="Z1917" s="10">
        <f>(H1917 - $AP$17) / $AQ$17</f>
        <v>-0.28131862731434032</v>
      </c>
      <c r="AA1917" s="10">
        <f t="shared" si="327"/>
        <v>8.6252282337431402E-2</v>
      </c>
      <c r="AB1917" s="10">
        <f t="shared" si="328"/>
        <v>0.52154971239542502</v>
      </c>
      <c r="AC1917" s="10">
        <f t="shared" si="329"/>
        <v>-0.65095068330230876</v>
      </c>
      <c r="AD1917" s="10">
        <f t="shared" si="330"/>
        <v>1</v>
      </c>
    </row>
    <row r="1918" spans="1:30" x14ac:dyDescent="0.3">
      <c r="A1918" t="s">
        <v>4</v>
      </c>
      <c r="B1918">
        <f t="shared" si="320"/>
        <v>1</v>
      </c>
      <c r="C1918" s="10">
        <v>2.955684008</v>
      </c>
      <c r="D1918" s="10">
        <v>-5.6289371999999997E-2</v>
      </c>
      <c r="E1918" s="10">
        <v>0.86527128600000003</v>
      </c>
      <c r="F1918" s="10">
        <v>1.3366571700000001</v>
      </c>
      <c r="G1918" s="10">
        <v>-3.7634409000000001E-2</v>
      </c>
      <c r="H1918" s="10">
        <v>-7.1395021000000003E-2</v>
      </c>
      <c r="I1918" s="10">
        <f>MIN($AF1936, MAX($AF1935, C1918))</f>
        <v>2.955684008</v>
      </c>
      <c r="J1918" s="10">
        <f>MIN($AF1939, MAX($AF1938, D1918))</f>
        <v>-5.6289371999999997E-2</v>
      </c>
      <c r="K1918" s="10">
        <f>MIN($AF1942, MAX($AF1941, E1918))</f>
        <v>0.86527128600000003</v>
      </c>
      <c r="L1918" s="10">
        <f>MIN($AF1945, MAX($AF1944, F1918))</f>
        <v>1.3366571700000001</v>
      </c>
      <c r="M1918" s="10">
        <f>MIN($AF1948, MAX($AF1947, G1918))</f>
        <v>-3.7634409000000001E-2</v>
      </c>
      <c r="N1918" s="10">
        <f>MIN($AF1951, MAX($AF1950, H1918))</f>
        <v>-7.1395021000000003E-2</v>
      </c>
      <c r="O1918" s="10">
        <f t="shared" si="321"/>
        <v>1.3751535339270828</v>
      </c>
      <c r="P1918" s="10">
        <f t="shared" si="322"/>
        <v>-5.4762174260813215E-2</v>
      </c>
      <c r="Q1918" s="10">
        <f t="shared" si="323"/>
        <v>0.62340650417945553</v>
      </c>
      <c r="R1918" s="10">
        <f t="shared" si="324"/>
        <v>0.84872134817612166</v>
      </c>
      <c r="S1918" s="10">
        <f t="shared" si="325"/>
        <v>-3.694351557510403E-2</v>
      </c>
      <c r="T1918" s="10">
        <f t="shared" si="326"/>
        <v>-6.8961557263332987E-2</v>
      </c>
      <c r="U1918" s="10">
        <f>(C1918 - $AP$12 ) / $AQ$12</f>
        <v>3.979733205068321</v>
      </c>
      <c r="V1918" s="10">
        <f>(D1918 - $AP$13 ) / $AQ$13</f>
        <v>-0.18914072529591494</v>
      </c>
      <c r="W1918" s="10">
        <f>(E1918 - $AP$14 ) / $AQ$14</f>
        <v>0.4288160382344442</v>
      </c>
      <c r="X1918" s="10">
        <f>(F1918 - $AP$15 ) / $AQ$15</f>
        <v>0.36913108421995794</v>
      </c>
      <c r="Y1918" s="10">
        <f>(G1918 - $AP$16 ) / $AQ$16</f>
        <v>-0.81855603255664855</v>
      </c>
      <c r="Z1918" s="10">
        <f>(H1918 - $AP$17) / $AQ$17</f>
        <v>-0.39184005082159884</v>
      </c>
      <c r="AA1918" s="10">
        <f t="shared" si="327"/>
        <v>9.6023440235443625E-2</v>
      </c>
      <c r="AB1918" s="10">
        <f t="shared" si="328"/>
        <v>0.52398743154581429</v>
      </c>
      <c r="AC1918" s="10">
        <f t="shared" si="329"/>
        <v>-0.64628758054834501</v>
      </c>
      <c r="AD1918" s="10">
        <f t="shared" si="330"/>
        <v>1</v>
      </c>
    </row>
    <row r="1919" spans="1:30" x14ac:dyDescent="0.3">
      <c r="A1919" t="s">
        <v>4</v>
      </c>
      <c r="B1919">
        <f t="shared" si="320"/>
        <v>1</v>
      </c>
      <c r="C1919" s="10">
        <v>2.5423340959999998</v>
      </c>
      <c r="D1919" s="10">
        <v>-6.0900474000000003E-2</v>
      </c>
      <c r="E1919" s="10">
        <v>0.86374407600000003</v>
      </c>
      <c r="F1919" s="10">
        <v>1.1842650100000001</v>
      </c>
      <c r="G1919" s="10">
        <v>-0.34057970999999998</v>
      </c>
      <c r="H1919" s="10">
        <v>-7.0233195999999998E-2</v>
      </c>
      <c r="I1919" s="10">
        <f>MIN($AF1937, MAX($AF1936, C1919))</f>
        <v>2.5423340959999998</v>
      </c>
      <c r="J1919" s="10">
        <f>MIN($AF1940, MAX($AF1939, D1919))</f>
        <v>-6.0900474000000003E-2</v>
      </c>
      <c r="K1919" s="10">
        <f>MIN($AF1943, MAX($AF1942, E1919))</f>
        <v>0.86374407600000003</v>
      </c>
      <c r="L1919" s="10">
        <f>MIN($AF1946, MAX($AF1945, F1919))</f>
        <v>1.1842650100000001</v>
      </c>
      <c r="M1919" s="10">
        <f>MIN($AF1949, MAX($AF1948, G1919))</f>
        <v>-0.34057970999999998</v>
      </c>
      <c r="N1919" s="10">
        <f>MIN($AF1952, MAX($AF1951, H1919))</f>
        <v>-7.0233195999999998E-2</v>
      </c>
      <c r="O1919" s="10">
        <f t="shared" si="321"/>
        <v>1.2647858590230745</v>
      </c>
      <c r="P1919" s="10">
        <f t="shared" si="322"/>
        <v>-5.911805127345001E-2</v>
      </c>
      <c r="Q1919" s="10">
        <f t="shared" si="323"/>
        <v>0.62258740855386563</v>
      </c>
      <c r="R1919" s="10">
        <f t="shared" si="324"/>
        <v>0.78127939209645669</v>
      </c>
      <c r="S1919" s="10">
        <f t="shared" si="325"/>
        <v>-0.29310213981301209</v>
      </c>
      <c r="T1919" s="10">
        <f t="shared" si="326"/>
        <v>-6.7876564915218165E-2</v>
      </c>
      <c r="U1919" s="10">
        <f>(C1919 - $AP$12 ) / $AQ$12</f>
        <v>3.1462372185285421</v>
      </c>
      <c r="V1919" s="10">
        <f>(D1919 - $AP$13 ) / $AQ$13</f>
        <v>-0.20022702060157035</v>
      </c>
      <c r="W1919" s="10">
        <f>(E1919 - $AP$14 ) / $AQ$14</f>
        <v>0.42647732327792465</v>
      </c>
      <c r="X1919" s="10">
        <f>(F1919 - $AP$15 ) / $AQ$15</f>
        <v>0.22063159774970079</v>
      </c>
      <c r="Y1919" s="10">
        <f>(G1919 - $AP$16 ) / $AQ$16</f>
        <v>-1.4402501366140608</v>
      </c>
      <c r="Z1919" s="10">
        <f>(H1919 - $AP$17) / $AQ$17</f>
        <v>-0.38902510830693116</v>
      </c>
      <c r="AA1919" s="10">
        <f t="shared" si="327"/>
        <v>7.5912757451970306E-2</v>
      </c>
      <c r="AB1919" s="10">
        <f t="shared" si="328"/>
        <v>0.51896908073711379</v>
      </c>
      <c r="AC1919" s="10">
        <f t="shared" si="329"/>
        <v>-0.65591097227853268</v>
      </c>
      <c r="AD1919" s="10">
        <f t="shared" si="330"/>
        <v>1</v>
      </c>
    </row>
    <row r="1920" spans="1:30" x14ac:dyDescent="0.3">
      <c r="A1920" t="s">
        <v>5</v>
      </c>
      <c r="B1920">
        <f t="shared" si="320"/>
        <v>1</v>
      </c>
      <c r="C1920" s="10">
        <v>2.314775161</v>
      </c>
      <c r="D1920" s="10">
        <v>-1.8938508E-2</v>
      </c>
      <c r="E1920" s="10">
        <v>0.82885199899999995</v>
      </c>
      <c r="F1920" s="10">
        <v>1.5262847020000001</v>
      </c>
      <c r="G1920" s="10">
        <v>-2.0740740739999999</v>
      </c>
      <c r="H1920" s="10">
        <v>-1.6078984000000001E-2</v>
      </c>
      <c r="I1920" s="10">
        <f>MIN($AF1938, MAX($AF1937, C1920))</f>
        <v>2.314775161</v>
      </c>
      <c r="J1920" s="10">
        <f>MIN($AF1941, MAX($AF1940, D1920))</f>
        <v>-1.8938508E-2</v>
      </c>
      <c r="K1920" s="10">
        <f>MIN($AF1944, MAX($AF1943, E1920))</f>
        <v>0.82885199899999995</v>
      </c>
      <c r="L1920" s="10">
        <f>MIN($AF1947, MAX($AF1946, F1920))</f>
        <v>1.5262847020000001</v>
      </c>
      <c r="M1920" s="10">
        <f>MIN($AF1950, MAX($AF1949, G1920))</f>
        <v>-2.0740740739999999</v>
      </c>
      <c r="N1920" s="10">
        <f>MIN($AF1953, MAX($AF1952, H1920))</f>
        <v>-1.6078984000000001E-2</v>
      </c>
      <c r="O1920" s="10">
        <f t="shared" si="321"/>
        <v>1.1983897966015762</v>
      </c>
      <c r="P1920" s="10">
        <f t="shared" si="322"/>
        <v>-1.8761406983025957E-2</v>
      </c>
      <c r="Q1920" s="10">
        <f t="shared" si="323"/>
        <v>0.60368844705313773</v>
      </c>
      <c r="R1920" s="10">
        <f t="shared" si="324"/>
        <v>0.92674972620740437</v>
      </c>
      <c r="S1920" s="10">
        <f t="shared" si="325"/>
        <v>-1.1230037417681724</v>
      </c>
      <c r="T1920" s="10">
        <f t="shared" si="326"/>
        <v>-1.5951086292160983E-2</v>
      </c>
      <c r="U1920" s="10">
        <f>(C1920 - $AP$12 ) / $AQ$12</f>
        <v>2.6873778997832027</v>
      </c>
      <c r="V1920" s="10">
        <f>(D1920 - $AP$13 ) / $AQ$13</f>
        <v>-9.9339478603611711E-2</v>
      </c>
      <c r="W1920" s="10">
        <f>(E1920 - $AP$14 ) / $AQ$14</f>
        <v>0.37304484029003726</v>
      </c>
      <c r="X1920" s="10">
        <f>(F1920 - $AP$15 ) / $AQ$15</f>
        <v>0.55391481011912669</v>
      </c>
      <c r="Y1920" s="10">
        <f>(G1920 - $AP$16 ) / $AQ$16</f>
        <v>-4.9976686605460534</v>
      </c>
      <c r="Z1920" s="10">
        <f>(H1920 - $AP$17) / $AQ$17</f>
        <v>-0.25781688528958735</v>
      </c>
      <c r="AA1920" s="10">
        <f t="shared" si="327"/>
        <v>6.4841349370165724E-2</v>
      </c>
      <c r="AB1920" s="10">
        <f t="shared" si="328"/>
        <v>0.51620466016678679</v>
      </c>
      <c r="AC1920" s="10">
        <f t="shared" si="329"/>
        <v>-0.66125196390655161</v>
      </c>
      <c r="AD1920" s="10">
        <f t="shared" si="330"/>
        <v>1</v>
      </c>
    </row>
    <row r="1921" spans="1:30" x14ac:dyDescent="0.3">
      <c r="A1921" t="s">
        <v>4</v>
      </c>
      <c r="B1921">
        <f t="shared" si="320"/>
        <v>1</v>
      </c>
      <c r="C1921" s="10">
        <v>2.7770154370000002</v>
      </c>
      <c r="D1921" s="10">
        <v>-3.16256E-4</v>
      </c>
      <c r="E1921" s="10">
        <v>0.71204933599999998</v>
      </c>
      <c r="F1921" s="10">
        <v>1.0446168769999999</v>
      </c>
      <c r="G1921" s="10">
        <v>0.364661654</v>
      </c>
      <c r="H1921" s="10">
        <v>-1.6433488999999999E-2</v>
      </c>
      <c r="I1921" s="10">
        <f>MIN($AF1939, MAX($AF1938, C1921))</f>
        <v>2.7770154370000002</v>
      </c>
      <c r="J1921" s="10">
        <f>MIN($AF1942, MAX($AF1941, D1921))</f>
        <v>-3.16256E-4</v>
      </c>
      <c r="K1921" s="10">
        <f>MIN($AF1945, MAX($AF1944, E1921))</f>
        <v>0.71204933599999998</v>
      </c>
      <c r="L1921" s="10">
        <f>MIN($AF1948, MAX($AF1947, F1921))</f>
        <v>1.0446168769999999</v>
      </c>
      <c r="M1921" s="10">
        <f>MIN($AF1951, MAX($AF1950, G1921))</f>
        <v>0.364661654</v>
      </c>
      <c r="N1921" s="10">
        <f>MIN($AF1954, MAX($AF1953, H1921))</f>
        <v>-1.6433488999999999E-2</v>
      </c>
      <c r="O1921" s="10">
        <f t="shared" si="321"/>
        <v>1.3289341308281366</v>
      </c>
      <c r="P1921" s="10">
        <f t="shared" si="322"/>
        <v>-3.1620600161255116E-4</v>
      </c>
      <c r="Q1921" s="10">
        <f t="shared" si="323"/>
        <v>0.53769109506133606</v>
      </c>
      <c r="R1921" s="10">
        <f t="shared" si="324"/>
        <v>0.71521042573300275</v>
      </c>
      <c r="S1921" s="10">
        <f t="shared" si="325"/>
        <v>0.31090652538397817</v>
      </c>
      <c r="T1921" s="10">
        <f t="shared" si="326"/>
        <v>-1.6299920563344169E-2</v>
      </c>
      <c r="U1921" s="10">
        <f>(C1921 - $AP$12 ) / $AQ$12</f>
        <v>3.6194584535176366</v>
      </c>
      <c r="V1921" s="10">
        <f>(D1921 - $AP$13 ) / $AQ$13</f>
        <v>-5.4566713887426357E-2</v>
      </c>
      <c r="W1921" s="10">
        <f>(E1921 - $AP$14 ) / $AQ$14</f>
        <v>0.19417740560887939</v>
      </c>
      <c r="X1921" s="10">
        <f>(F1921 - $AP$15 ) / $AQ$15</f>
        <v>8.4550607513522003E-2</v>
      </c>
      <c r="Y1921" s="10">
        <f>(G1921 - $AP$16 ) / $AQ$16</f>
        <v>7.0223462035790421E-3</v>
      </c>
      <c r="Z1921" s="10">
        <f>(H1921 - $AP$17) / $AQ$17</f>
        <v>-0.25867580224882153</v>
      </c>
      <c r="AA1921" s="10">
        <f t="shared" si="327"/>
        <v>8.7330691427606758E-2</v>
      </c>
      <c r="AB1921" s="10">
        <f t="shared" si="328"/>
        <v>0.5218188075857676</v>
      </c>
      <c r="AC1921" s="10">
        <f t="shared" si="329"/>
        <v>-0.65043486326143973</v>
      </c>
      <c r="AD1921" s="10">
        <f t="shared" si="330"/>
        <v>1</v>
      </c>
    </row>
    <row r="1922" spans="1:30" x14ac:dyDescent="0.3">
      <c r="A1922" t="s">
        <v>1</v>
      </c>
      <c r="B1922">
        <f t="shared" si="320"/>
        <v>0</v>
      </c>
      <c r="C1922" s="10">
        <v>1.594125346</v>
      </c>
      <c r="D1922" s="10">
        <v>6.8869620000000006E-2</v>
      </c>
      <c r="E1922" s="10">
        <v>1.223355679</v>
      </c>
      <c r="F1922" s="10">
        <v>1.2393125199999999</v>
      </c>
      <c r="G1922" s="10">
        <v>0.41513127599999999</v>
      </c>
      <c r="H1922" s="10">
        <v>7.9792725999999994E-2</v>
      </c>
      <c r="I1922" s="10">
        <f>MIN($AF1940, MAX($AF1939, C1922))</f>
        <v>1.594125346</v>
      </c>
      <c r="J1922" s="10">
        <f>MIN($AF1943, MAX($AF1942, D1922))</f>
        <v>6.8869620000000006E-2</v>
      </c>
      <c r="K1922" s="10">
        <f>MIN($AF1946, MAX($AF1945, E1922))</f>
        <v>1.223355679</v>
      </c>
      <c r="L1922" s="10">
        <f>MIN($AF1949, MAX($AF1948, F1922))</f>
        <v>1.2393125199999999</v>
      </c>
      <c r="M1922" s="10">
        <f>MIN($AF1952, MAX($AF1951, G1922))</f>
        <v>0.41513127599999999</v>
      </c>
      <c r="N1922" s="10">
        <f>MIN($AF1955, MAX($AF1954, H1922))</f>
        <v>7.9792725999999994E-2</v>
      </c>
      <c r="O1922" s="10">
        <f t="shared" si="321"/>
        <v>0.95324940623798526</v>
      </c>
      <c r="P1922" s="10">
        <f t="shared" si="322"/>
        <v>6.6601660151879974E-2</v>
      </c>
      <c r="Q1922" s="10">
        <f t="shared" si="323"/>
        <v>0.79901762173365409</v>
      </c>
      <c r="R1922" s="10">
        <f t="shared" si="324"/>
        <v>0.80616890804593089</v>
      </c>
      <c r="S1922" s="10">
        <f t="shared" si="325"/>
        <v>0.34722230135021159</v>
      </c>
      <c r="T1922" s="10">
        <f t="shared" si="326"/>
        <v>7.6769102346686949E-2</v>
      </c>
      <c r="U1922" s="10">
        <f>(C1922 - $AP$12 ) / $AQ$12</f>
        <v>1.234229583876137</v>
      </c>
      <c r="V1922" s="10">
        <f>(D1922 - $AP$13 ) / $AQ$13</f>
        <v>0.111774228541619</v>
      </c>
      <c r="W1922" s="10">
        <f>(E1922 - $AP$14 ) / $AQ$14</f>
        <v>0.97717371373769502</v>
      </c>
      <c r="X1922" s="10">
        <f>(F1922 - $AP$15 ) / $AQ$15</f>
        <v>0.27427298564305647</v>
      </c>
      <c r="Y1922" s="10">
        <f>(G1922 - $AP$16 ) / $AQ$16</f>
        <v>0.11059439808170421</v>
      </c>
      <c r="Z1922" s="10">
        <f>(H1922 - $AP$17) / $AQ$17</f>
        <v>-2.5532890339497186E-2</v>
      </c>
      <c r="AA1922" s="10">
        <f t="shared" si="327"/>
        <v>2.9779627069777943E-2</v>
      </c>
      <c r="AB1922" s="10">
        <f t="shared" si="328"/>
        <v>0.50744435662137521</v>
      </c>
      <c r="AC1922" s="10">
        <f t="shared" si="329"/>
        <v>-0.70814784327247893</v>
      </c>
      <c r="AD1922" s="10">
        <f t="shared" si="330"/>
        <v>1</v>
      </c>
    </row>
    <row r="1923" spans="1:30" x14ac:dyDescent="0.3">
      <c r="A1923" t="s">
        <v>2</v>
      </c>
      <c r="B1923">
        <f t="shared" ref="B1923:B1986" si="331">IF(OR(A1923="BB",A1923="B",A1923="CCC",A1923="CC",A1923="C",A1923="D"),1,0)</f>
        <v>0</v>
      </c>
      <c r="C1923" s="10">
        <v>0.85889044699999995</v>
      </c>
      <c r="D1923" s="10">
        <v>6.4476631000000006E-2</v>
      </c>
      <c r="E1923" s="10">
        <v>0.92721309399999996</v>
      </c>
      <c r="F1923" s="10">
        <v>1.9861076769999999</v>
      </c>
      <c r="G1923" s="10">
        <v>0.53424475100000002</v>
      </c>
      <c r="H1923" s="10">
        <v>9.0513086000000006E-2</v>
      </c>
      <c r="I1923" s="10">
        <f>MIN($AF1941, MAX($AF1940, C1923))</f>
        <v>0.85889044699999995</v>
      </c>
      <c r="J1923" s="10">
        <f>MIN($AF1944, MAX($AF1943, D1923))</f>
        <v>6.4476631000000006E-2</v>
      </c>
      <c r="K1923" s="10">
        <f>MIN($AF1947, MAX($AF1946, E1923))</f>
        <v>0.92721309399999996</v>
      </c>
      <c r="L1923" s="10">
        <f>MIN($AF1950, MAX($AF1949, F1923))</f>
        <v>1.9861076769999999</v>
      </c>
      <c r="M1923" s="10">
        <f>MIN($AF1953, MAX($AF1952, G1923))</f>
        <v>0.53424475100000002</v>
      </c>
      <c r="N1923" s="10">
        <f>MIN($AF1956, MAX($AF1955, H1923))</f>
        <v>9.0513086000000006E-2</v>
      </c>
      <c r="O1923" s="10">
        <f t="shared" ref="O1923:O1986" si="332">SIGN(I1923)*LN(1+ABS(I1923))</f>
        <v>0.61997977585702135</v>
      </c>
      <c r="P1923" s="10">
        <f t="shared" ref="P1923:P1986" si="333">SIGN(J1923)*LN(1+ABS(J1923))</f>
        <v>6.2483252080834474E-2</v>
      </c>
      <c r="Q1923" s="10">
        <f t="shared" ref="Q1923:Q1986" si="334">SIGN(K1923)*LN(1+ABS(K1923))</f>
        <v>0.65607496660843623</v>
      </c>
      <c r="R1923" s="10">
        <f t="shared" ref="R1923:R1986" si="335">SIGN(L1923)*LN(1+ABS(L1923))</f>
        <v>1.0939707590830392</v>
      </c>
      <c r="S1923" s="10">
        <f t="shared" ref="S1923:S1986" si="336">SIGN(M1923)*LN(1+ABS(M1923))</f>
        <v>0.42803824106563942</v>
      </c>
      <c r="T1923" s="10">
        <f t="shared" ref="T1923:T1986" si="337">SIGN(N1923)*LN(1+ABS(N1923))</f>
        <v>8.6648306587547338E-2</v>
      </c>
      <c r="U1923" s="10">
        <f>(C1923 - $AP$12 ) / $AQ$12</f>
        <v>-0.24832870315811617</v>
      </c>
      <c r="V1923" s="10">
        <f>(D1923 - $AP$13 ) / $AQ$13</f>
        <v>0.10121233393844263</v>
      </c>
      <c r="W1923" s="10">
        <f>(E1923 - $AP$14 ) / $AQ$14</f>
        <v>0.52367151508665266</v>
      </c>
      <c r="X1923" s="10">
        <f>(F1923 - $AP$15 ) / $AQ$15</f>
        <v>1.0019921630139597</v>
      </c>
      <c r="Y1923" s="10">
        <f>(G1923 - $AP$16 ) / $AQ$16</f>
        <v>0.35503504422095544</v>
      </c>
      <c r="Z1923" s="10">
        <f>(H1923 - $AP$17) / $AQ$17</f>
        <v>4.4107057246685013E-4</v>
      </c>
      <c r="AA1923" s="10">
        <f t="shared" ref="AA1923:AA1986" si="338">$AF$3 + SUMPRODUCT(N(U1923:Z1923), N($AF$4:$AF$9))</f>
        <v>-5.9917022467940112E-3</v>
      </c>
      <c r="AB1923" s="10">
        <f t="shared" ref="AB1923:AB1986" si="339">1/(1+EXP(-AA1923))</f>
        <v>0.49850207891964132</v>
      </c>
      <c r="AC1923" s="10">
        <f t="shared" ref="AC1923:AC1986" si="340">B1923*LN(MAX(AB1923,0.0000000001)) + (1-B1923)*LN(MAX(1-AB1923,0.0000000001))</f>
        <v>-0.69015581699181239</v>
      </c>
      <c r="AD1923" s="10">
        <f t="shared" ref="AD1923:AD1986" si="341">IF(AB1923&gt;0.5,1,0)</f>
        <v>0</v>
      </c>
    </row>
    <row r="1924" spans="1:30" x14ac:dyDescent="0.3">
      <c r="A1924" t="s">
        <v>2</v>
      </c>
      <c r="B1924">
        <f t="shared" si="331"/>
        <v>0</v>
      </c>
      <c r="C1924" s="10">
        <v>0.786718582</v>
      </c>
      <c r="D1924" s="10">
        <v>2.9575008999999999E-2</v>
      </c>
      <c r="E1924" s="10">
        <v>0.83996607700000003</v>
      </c>
      <c r="F1924" s="10">
        <v>3.3405768130000002</v>
      </c>
      <c r="G1924" s="10">
        <v>0.41709227599999998</v>
      </c>
      <c r="H1924" s="10">
        <v>8.1615743000000004E-2</v>
      </c>
      <c r="I1924" s="10">
        <f>MIN($AF1942, MAX($AF1941, C1924))</f>
        <v>0.786718582</v>
      </c>
      <c r="J1924" s="10">
        <f>MIN($AF1945, MAX($AF1944, D1924))</f>
        <v>2.9575008999999999E-2</v>
      </c>
      <c r="K1924" s="10">
        <f>MIN($AF1948, MAX($AF1947, E1924))</f>
        <v>0.83996607700000003</v>
      </c>
      <c r="L1924" s="10">
        <f>MIN($AF1951, MAX($AF1950, F1924))</f>
        <v>3.3405768130000002</v>
      </c>
      <c r="M1924" s="10">
        <f>MIN($AF1954, MAX($AF1953, G1924))</f>
        <v>0.41709227599999998</v>
      </c>
      <c r="N1924" s="10">
        <f>MIN($AF1957, MAX($AF1956, H1924))</f>
        <v>8.1615743000000004E-2</v>
      </c>
      <c r="O1924" s="10">
        <f t="shared" si="332"/>
        <v>0.58038074308200416</v>
      </c>
      <c r="P1924" s="10">
        <f t="shared" si="333"/>
        <v>2.9146104472174611E-2</v>
      </c>
      <c r="Q1924" s="10">
        <f t="shared" si="334"/>
        <v>0.60974713503789812</v>
      </c>
      <c r="R1924" s="10">
        <f t="shared" si="335"/>
        <v>1.4680072455022624</v>
      </c>
      <c r="S1924" s="10">
        <f t="shared" si="336"/>
        <v>0.34860707926577178</v>
      </c>
      <c r="T1924" s="10">
        <f t="shared" si="337"/>
        <v>7.845598148909691E-2</v>
      </c>
      <c r="U1924" s="10">
        <f>(C1924 - $AP$12 ) / $AQ$12</f>
        <v>-0.39385905909197844</v>
      </c>
      <c r="V1924" s="10">
        <f>(D1924 - $AP$13 ) / $AQ$13</f>
        <v>1.7299705647340215E-2</v>
      </c>
      <c r="W1924" s="10">
        <f>(E1924 - $AP$14 ) / $AQ$14</f>
        <v>0.39006454317734479</v>
      </c>
      <c r="X1924" s="10">
        <f>(F1924 - $AP$15 ) / $AQ$15</f>
        <v>2.3218630220910472</v>
      </c>
      <c r="Y1924" s="10">
        <f>(G1924 - $AP$16 ) / $AQ$16</f>
        <v>0.11461869597981414</v>
      </c>
      <c r="Z1924" s="10">
        <f>(H1924 - $AP$17) / $AQ$17</f>
        <v>-2.1115970357346758E-2</v>
      </c>
      <c r="AA1924" s="10">
        <f t="shared" si="338"/>
        <v>-9.5030746718754965E-3</v>
      </c>
      <c r="AB1924" s="10">
        <f t="shared" si="339"/>
        <v>0.49762424921119741</v>
      </c>
      <c r="AC1924" s="10">
        <f t="shared" si="340"/>
        <v>-0.68840693173505785</v>
      </c>
      <c r="AD1924" s="10">
        <f t="shared" si="341"/>
        <v>0</v>
      </c>
    </row>
    <row r="1925" spans="1:30" x14ac:dyDescent="0.3">
      <c r="A1925" t="s">
        <v>2</v>
      </c>
      <c r="B1925">
        <f t="shared" si="331"/>
        <v>0</v>
      </c>
      <c r="C1925" s="10">
        <v>0.76906785799999999</v>
      </c>
      <c r="D1925" s="10">
        <v>5.0820683999999998E-2</v>
      </c>
      <c r="E1925" s="10">
        <v>0.90936371900000001</v>
      </c>
      <c r="F1925" s="10">
        <v>2.5695208420000002</v>
      </c>
      <c r="G1925" s="10">
        <v>0.44514778599999999</v>
      </c>
      <c r="H1925" s="10">
        <v>0.10486786200000001</v>
      </c>
      <c r="I1925" s="10">
        <f>MIN($AF1943, MAX($AF1942, C1925))</f>
        <v>0.76906785799999999</v>
      </c>
      <c r="J1925" s="10">
        <f>MIN($AF1946, MAX($AF1945, D1925))</f>
        <v>5.0820683999999998E-2</v>
      </c>
      <c r="K1925" s="10">
        <f>MIN($AF1949, MAX($AF1948, E1925))</f>
        <v>0.90936371900000001</v>
      </c>
      <c r="L1925" s="10">
        <f>MIN($AF1952, MAX($AF1951, F1925))</f>
        <v>2.5695208420000002</v>
      </c>
      <c r="M1925" s="10">
        <f>MIN($AF1955, MAX($AF1954, G1925))</f>
        <v>0.44514778599999999</v>
      </c>
      <c r="N1925" s="10">
        <f>MIN($AF1958, MAX($AF1957, H1925))</f>
        <v>0.10486786200000001</v>
      </c>
      <c r="O1925" s="10">
        <f t="shared" si="332"/>
        <v>0.57045277396709593</v>
      </c>
      <c r="P1925" s="10">
        <f t="shared" si="333"/>
        <v>4.9571462685766864E-2</v>
      </c>
      <c r="Q1925" s="10">
        <f t="shared" si="334"/>
        <v>0.64677005514433017</v>
      </c>
      <c r="R1925" s="10">
        <f t="shared" si="335"/>
        <v>1.2724313688563449</v>
      </c>
      <c r="S1925" s="10">
        <f t="shared" si="336"/>
        <v>0.36821159038320445</v>
      </c>
      <c r="T1925" s="10">
        <f t="shared" si="337"/>
        <v>9.9725745918778225E-2</v>
      </c>
      <c r="U1925" s="10">
        <f>(C1925 - $AP$12 ) / $AQ$12</f>
        <v>-0.42945071445810162</v>
      </c>
      <c r="V1925" s="10">
        <f>(D1925 - $AP$13 ) / $AQ$13</f>
        <v>6.8379865448181754E-2</v>
      </c>
      <c r="W1925" s="10">
        <f>(E1925 - $AP$14 ) / $AQ$14</f>
        <v>0.49633761845355978</v>
      </c>
      <c r="X1925" s="10">
        <f>(F1925 - $AP$15 ) / $AQ$15</f>
        <v>1.5705027438895605</v>
      </c>
      <c r="Y1925" s="10">
        <f>(G1925 - $AP$16 ) / $AQ$16</f>
        <v>0.17219326503815305</v>
      </c>
      <c r="Z1925" s="10">
        <f>(H1925 - $AP$17) / $AQ$17</f>
        <v>3.522072262930067E-2</v>
      </c>
      <c r="AA1925" s="10">
        <f t="shared" si="338"/>
        <v>-1.0361834044884966E-2</v>
      </c>
      <c r="AB1925" s="10">
        <f t="shared" si="339"/>
        <v>0.49740956466614039</v>
      </c>
      <c r="AC1925" s="10">
        <f t="shared" si="340"/>
        <v>-0.68797968442805935</v>
      </c>
      <c r="AD1925" s="10">
        <f t="shared" si="341"/>
        <v>0</v>
      </c>
    </row>
    <row r="1926" spans="1:30" x14ac:dyDescent="0.3">
      <c r="A1926" t="s">
        <v>5</v>
      </c>
      <c r="B1926">
        <f t="shared" si="331"/>
        <v>1</v>
      </c>
      <c r="C1926" s="10">
        <v>1.855133256</v>
      </c>
      <c r="D1926" s="10">
        <v>9.8652217E-2</v>
      </c>
      <c r="E1926" s="10">
        <v>1.223732778</v>
      </c>
      <c r="F1926" s="10">
        <v>0.78518412299999996</v>
      </c>
      <c r="G1926" s="10">
        <v>0.81635071100000001</v>
      </c>
      <c r="H1926" s="10">
        <v>0.104927172</v>
      </c>
      <c r="I1926" s="10">
        <f>MIN($AF1944, MAX($AF1943, C1926))</f>
        <v>1.855133256</v>
      </c>
      <c r="J1926" s="10">
        <f>MIN($AF1947, MAX($AF1946, D1926))</f>
        <v>9.8652217E-2</v>
      </c>
      <c r="K1926" s="10">
        <f>MIN($AF1950, MAX($AF1949, E1926))</f>
        <v>1.223732778</v>
      </c>
      <c r="L1926" s="10">
        <f>MIN($AF1953, MAX($AF1952, F1926))</f>
        <v>0.78518412299999996</v>
      </c>
      <c r="M1926" s="10">
        <f>MIN($AF1956, MAX($AF1955, G1926))</f>
        <v>0.81635071100000001</v>
      </c>
      <c r="N1926" s="10">
        <f>MIN($AF1959, MAX($AF1958, H1926))</f>
        <v>0.104927172</v>
      </c>
      <c r="O1926" s="10">
        <f t="shared" si="332"/>
        <v>1.0491185166247026</v>
      </c>
      <c r="P1926" s="10">
        <f t="shared" si="333"/>
        <v>9.4084171290199983E-2</v>
      </c>
      <c r="Q1926" s="10">
        <f t="shared" si="334"/>
        <v>0.79918721539231419</v>
      </c>
      <c r="R1926" s="10">
        <f t="shared" si="335"/>
        <v>0.57952156005204858</v>
      </c>
      <c r="S1926" s="10">
        <f t="shared" si="336"/>
        <v>0.59682938433065158</v>
      </c>
      <c r="T1926" s="10">
        <f t="shared" si="337"/>
        <v>9.9779425105401068E-2</v>
      </c>
      <c r="U1926" s="10">
        <f>(C1926 - $AP$12 ) / $AQ$12</f>
        <v>1.7605368096053533</v>
      </c>
      <c r="V1926" s="10">
        <f>(D1926 - $AP$13 ) / $AQ$13</f>
        <v>0.1833793817807636</v>
      </c>
      <c r="W1926" s="10">
        <f>(E1926 - $AP$14 ) / $AQ$14</f>
        <v>0.97775118970458152</v>
      </c>
      <c r="X1926" s="10">
        <f>(F1926 - $AP$15 ) / $AQ$15</f>
        <v>-0.16825525036371103</v>
      </c>
      <c r="Y1926" s="10">
        <f>(G1926 - $AP$16 ) / $AQ$16</f>
        <v>0.93396335726138813</v>
      </c>
      <c r="Z1926" s="10">
        <f>(H1926 - $AP$17) / $AQ$17</f>
        <v>3.5364422619010759E-2</v>
      </c>
      <c r="AA1926" s="10">
        <f t="shared" si="338"/>
        <v>4.247842566535464E-2</v>
      </c>
      <c r="AB1926" s="10">
        <f t="shared" si="339"/>
        <v>0.51061800985487404</v>
      </c>
      <c r="AC1926" s="10">
        <f t="shared" si="340"/>
        <v>-0.6721335028522698</v>
      </c>
      <c r="AD1926" s="10">
        <f t="shared" si="341"/>
        <v>1</v>
      </c>
    </row>
    <row r="1927" spans="1:30" x14ac:dyDescent="0.3">
      <c r="A1927" t="s">
        <v>5</v>
      </c>
      <c r="B1927">
        <f t="shared" si="331"/>
        <v>1</v>
      </c>
      <c r="C1927" s="10">
        <v>2.3092386610000002</v>
      </c>
      <c r="D1927" s="10">
        <v>-7.1774730999999994E-2</v>
      </c>
      <c r="E1927" s="10">
        <v>1.691623608</v>
      </c>
      <c r="F1927" s="10">
        <v>17.495829189999998</v>
      </c>
      <c r="G1927" s="10">
        <v>0.626173753</v>
      </c>
      <c r="H1927" s="10">
        <v>0.109359913</v>
      </c>
      <c r="I1927" s="10">
        <f>MIN($AF1945, MAX($AF1944, C1927))</f>
        <v>2.3092386610000002</v>
      </c>
      <c r="J1927" s="10">
        <f>MIN($AF1948, MAX($AF1947, D1927))</f>
        <v>-7.1774730999999994E-2</v>
      </c>
      <c r="K1927" s="10">
        <f>MIN($AF1951, MAX($AF1950, E1927))</f>
        <v>1.691623608</v>
      </c>
      <c r="L1927" s="10">
        <f>MIN($AF1954, MAX($AF1953, F1927))</f>
        <v>17.495829189999998</v>
      </c>
      <c r="M1927" s="10">
        <f>MIN($AF1957, MAX($AF1956, G1927))</f>
        <v>0.626173753</v>
      </c>
      <c r="N1927" s="10">
        <f>MIN($AF1960, MAX($AF1959, H1927))</f>
        <v>0.109359913</v>
      </c>
      <c r="O1927" s="10">
        <f t="shared" si="332"/>
        <v>1.1967181511497271</v>
      </c>
      <c r="P1927" s="10">
        <f t="shared" si="333"/>
        <v>-6.9315901573781299E-2</v>
      </c>
      <c r="Q1927" s="10">
        <f t="shared" si="334"/>
        <v>0.99014458328479293</v>
      </c>
      <c r="R1927" s="10">
        <f t="shared" si="335"/>
        <v>2.9175452574776011</v>
      </c>
      <c r="S1927" s="10">
        <f t="shared" si="336"/>
        <v>0.48622986458017675</v>
      </c>
      <c r="T1927" s="10">
        <f t="shared" si="337"/>
        <v>0.10378319403987311</v>
      </c>
      <c r="U1927" s="10">
        <f>(C1927 - $AP$12 ) / $AQ$12</f>
        <v>2.6762138704813712</v>
      </c>
      <c r="V1927" s="10">
        <f>(D1927 - $AP$13 ) / $AQ$13</f>
        <v>-0.22637157874224692</v>
      </c>
      <c r="W1927" s="10">
        <f>(E1927 - $AP$14 ) / $AQ$14</f>
        <v>1.6942625287734325</v>
      </c>
      <c r="X1927" s="10">
        <f>(F1927 - $AP$15 ) / $AQ$15</f>
        <v>16.115536586671976</v>
      </c>
      <c r="Y1927" s="10">
        <f>(G1927 - $AP$16 ) / $AQ$16</f>
        <v>0.54368863398329348</v>
      </c>
      <c r="Z1927" s="10">
        <f>(H1927 - $AP$17) / $AQ$17</f>
        <v>4.6104345668876653E-2</v>
      </c>
      <c r="AA1927" s="10">
        <f t="shared" si="338"/>
        <v>6.4571982443989387E-2</v>
      </c>
      <c r="AB1927" s="10">
        <f t="shared" si="339"/>
        <v>0.51613738887534388</v>
      </c>
      <c r="AC1927" s="10">
        <f t="shared" si="340"/>
        <v>-0.66138229143045824</v>
      </c>
      <c r="AD1927" s="10">
        <f t="shared" si="341"/>
        <v>1</v>
      </c>
    </row>
    <row r="1928" spans="1:30" x14ac:dyDescent="0.3">
      <c r="A1928" t="s">
        <v>2</v>
      </c>
      <c r="B1928">
        <f t="shared" si="331"/>
        <v>0</v>
      </c>
      <c r="C1928" s="10">
        <v>1.79277865</v>
      </c>
      <c r="D1928" s="10">
        <v>6.7065073000000003E-2</v>
      </c>
      <c r="E1928" s="10">
        <v>1.1653386450000001</v>
      </c>
      <c r="F1928" s="10">
        <v>3.0429530200000001</v>
      </c>
      <c r="G1928" s="10">
        <v>0.77294686000000001</v>
      </c>
      <c r="H1928" s="10">
        <v>9.0028490000000003E-2</v>
      </c>
      <c r="I1928" s="10">
        <f>MIN($AF1946, MAX($AF1945, C1928))</f>
        <v>1.79277865</v>
      </c>
      <c r="J1928" s="10">
        <f>MIN($AF1949, MAX($AF1948, D1928))</f>
        <v>6.7065073000000003E-2</v>
      </c>
      <c r="K1928" s="10">
        <f>MIN($AF1952, MAX($AF1951, E1928))</f>
        <v>1.1653386450000001</v>
      </c>
      <c r="L1928" s="10">
        <f>MIN($AF1955, MAX($AF1954, F1928))</f>
        <v>3.0429530200000001</v>
      </c>
      <c r="M1928" s="10">
        <f>MIN($AF1958, MAX($AF1957, G1928))</f>
        <v>0.77294686000000001</v>
      </c>
      <c r="N1928" s="10">
        <f>MIN($AF1961, MAX($AF1960, H1928))</f>
        <v>9.0028490000000003E-2</v>
      </c>
      <c r="O1928" s="10">
        <f t="shared" si="332"/>
        <v>1.0270370321217774</v>
      </c>
      <c r="P1928" s="10">
        <f t="shared" si="333"/>
        <v>6.4911957339092469E-2</v>
      </c>
      <c r="Q1928" s="10">
        <f t="shared" si="334"/>
        <v>0.7725767672362881</v>
      </c>
      <c r="R1928" s="10">
        <f t="shared" si="335"/>
        <v>1.3969753705070242</v>
      </c>
      <c r="S1928" s="10">
        <f t="shared" si="336"/>
        <v>0.57264305484369715</v>
      </c>
      <c r="T1928" s="10">
        <f t="shared" si="337"/>
        <v>8.6203833514149647E-2</v>
      </c>
      <c r="U1928" s="10">
        <f>(C1928 - $AP$12 ) / $AQ$12</f>
        <v>1.6348023837969619</v>
      </c>
      <c r="V1928" s="10">
        <f>(D1928 - $AP$13 ) / $AQ$13</f>
        <v>0.10743562554933331</v>
      </c>
      <c r="W1928" s="10">
        <f>(E1928 - $AP$14 ) / $AQ$14</f>
        <v>0.88832849589031171</v>
      </c>
      <c r="X1928" s="10">
        <f>(F1928 - $AP$15 ) / $AQ$15</f>
        <v>2.0318416691432963</v>
      </c>
      <c r="Y1928" s="10">
        <f>(G1928 - $AP$16 ) / $AQ$16</f>
        <v>0.84489144173401576</v>
      </c>
      <c r="Z1928" s="10">
        <f>(H1928 - $AP$17) / $AQ$17</f>
        <v>-7.3303902479426874E-4</v>
      </c>
      <c r="AA1928" s="10">
        <f t="shared" si="338"/>
        <v>3.9444691618365266E-2</v>
      </c>
      <c r="AB1928" s="10">
        <f t="shared" si="339"/>
        <v>0.50985989453364444</v>
      </c>
      <c r="AC1928" s="10">
        <f t="shared" si="340"/>
        <v>-0.71306399922434582</v>
      </c>
      <c r="AD1928" s="10">
        <f t="shared" si="341"/>
        <v>1</v>
      </c>
    </row>
    <row r="1929" spans="1:30" x14ac:dyDescent="0.3">
      <c r="A1929" t="s">
        <v>4</v>
      </c>
      <c r="B1929">
        <f t="shared" si="331"/>
        <v>1</v>
      </c>
      <c r="C1929" s="10">
        <v>1.9405487800000001</v>
      </c>
      <c r="D1929" s="10">
        <v>5.3916094999999997E-2</v>
      </c>
      <c r="E1929" s="10">
        <v>1.109746371</v>
      </c>
      <c r="F1929" s="10">
        <v>3.592673993</v>
      </c>
      <c r="G1929" s="10">
        <v>0.76955307299999998</v>
      </c>
      <c r="H1929" s="10">
        <v>7.2876239999999995E-2</v>
      </c>
      <c r="I1929" s="10">
        <f>MIN($AF1947, MAX($AF1946, C1929))</f>
        <v>1.9405487800000001</v>
      </c>
      <c r="J1929" s="10">
        <f>MIN($AF1950, MAX($AF1949, D1929))</f>
        <v>5.3916094999999997E-2</v>
      </c>
      <c r="K1929" s="10">
        <f>MIN($AF1953, MAX($AF1952, E1929))</f>
        <v>1.109746371</v>
      </c>
      <c r="L1929" s="10">
        <f>MIN($AF1956, MAX($AF1955, F1929))</f>
        <v>3.592673993</v>
      </c>
      <c r="M1929" s="10">
        <f>MIN($AF1959, MAX($AF1958, G1929))</f>
        <v>0.76955307299999998</v>
      </c>
      <c r="N1929" s="10">
        <f>MIN($AF1962, MAX($AF1961, H1929))</f>
        <v>7.2876239999999995E-2</v>
      </c>
      <c r="O1929" s="10">
        <f t="shared" si="332"/>
        <v>1.0785962237957512</v>
      </c>
      <c r="P1929" s="10">
        <f t="shared" si="333"/>
        <v>5.2512840688564315E-2</v>
      </c>
      <c r="Q1929" s="10">
        <f t="shared" si="334"/>
        <v>0.74656773694544176</v>
      </c>
      <c r="R1929" s="10">
        <f t="shared" si="335"/>
        <v>1.5244624237258926</v>
      </c>
      <c r="S1929" s="10">
        <f t="shared" si="336"/>
        <v>0.57072701357201672</v>
      </c>
      <c r="T1929" s="10">
        <f t="shared" si="337"/>
        <v>7.0343116828618824E-2</v>
      </c>
      <c r="U1929" s="10">
        <f>(C1929 - $AP$12 ) / $AQ$12</f>
        <v>1.9327722314002227</v>
      </c>
      <c r="V1929" s="10">
        <f>(D1929 - $AP$13 ) / $AQ$13</f>
        <v>7.5822043139842893E-2</v>
      </c>
      <c r="W1929" s="10">
        <f>(E1929 - $AP$14 ) / $AQ$14</f>
        <v>0.80319646907623077</v>
      </c>
      <c r="X1929" s="10">
        <f>(F1929 - $AP$15 ) / $AQ$15</f>
        <v>2.5675206843395513</v>
      </c>
      <c r="Y1929" s="10">
        <f>(G1929 - $AP$16 ) / $AQ$16</f>
        <v>0.83792682679738495</v>
      </c>
      <c r="Z1929" s="10">
        <f>(H1929 - $AP$17) / $AQ$17</f>
        <v>-4.2290586630680159E-2</v>
      </c>
      <c r="AA1929" s="10">
        <f t="shared" si="338"/>
        <v>4.6634140855027047E-2</v>
      </c>
      <c r="AB1929" s="10">
        <f t="shared" si="339"/>
        <v>0.5116564228132372</v>
      </c>
      <c r="AC1929" s="10">
        <f t="shared" si="340"/>
        <v>-0.67010192838981175</v>
      </c>
      <c r="AD1929" s="10">
        <f t="shared" si="341"/>
        <v>1</v>
      </c>
    </row>
    <row r="1930" spans="1:30" x14ac:dyDescent="0.3">
      <c r="A1930" t="s">
        <v>2</v>
      </c>
      <c r="B1930">
        <f t="shared" si="331"/>
        <v>0</v>
      </c>
      <c r="C1930" s="10">
        <v>1.594936709</v>
      </c>
      <c r="D1930" s="10">
        <v>9.0207809E-2</v>
      </c>
      <c r="E1930" s="10">
        <v>1.112720403</v>
      </c>
      <c r="F1930" s="10">
        <v>2.8427102240000002</v>
      </c>
      <c r="G1930" s="10">
        <v>0.65328467199999996</v>
      </c>
      <c r="H1930" s="10">
        <v>0.110922467</v>
      </c>
      <c r="I1930" s="10">
        <f>MIN($AF1948, MAX($AF1947, C1930))</f>
        <v>1.594936709</v>
      </c>
      <c r="J1930" s="10">
        <f>MIN($AF1951, MAX($AF1950, D1930))</f>
        <v>9.0207809E-2</v>
      </c>
      <c r="K1930" s="10">
        <f>MIN($AF1954, MAX($AF1953, E1930))</f>
        <v>1.112720403</v>
      </c>
      <c r="L1930" s="10">
        <f>MIN($AF1957, MAX($AF1956, F1930))</f>
        <v>2.8427102240000002</v>
      </c>
      <c r="M1930" s="10">
        <f>MIN($AF1960, MAX($AF1959, G1930))</f>
        <v>0.65328467199999996</v>
      </c>
      <c r="N1930" s="10">
        <f>MIN($AF1963, MAX($AF1962, H1930))</f>
        <v>0.110922467</v>
      </c>
      <c r="O1930" s="10">
        <f t="shared" si="332"/>
        <v>0.95356212672504514</v>
      </c>
      <c r="P1930" s="10">
        <f t="shared" si="333"/>
        <v>8.6368328528278818E-2</v>
      </c>
      <c r="Q1930" s="10">
        <f t="shared" si="334"/>
        <v>0.7479764075879709</v>
      </c>
      <c r="R1930" s="10">
        <f t="shared" si="335"/>
        <v>1.3461779051487688</v>
      </c>
      <c r="S1930" s="10">
        <f t="shared" si="336"/>
        <v>0.50276401937752446</v>
      </c>
      <c r="T1930" s="10">
        <f t="shared" si="337"/>
        <v>0.1051907215436215</v>
      </c>
      <c r="U1930" s="10">
        <f>(C1930 - $AP$12 ) / $AQ$12</f>
        <v>1.2358656500382288</v>
      </c>
      <c r="V1930" s="10">
        <f>(D1930 - $AP$13 ) / $AQ$13</f>
        <v>0.16307681619677983</v>
      </c>
      <c r="W1930" s="10">
        <f>(E1930 - $AP$14 ) / $AQ$14</f>
        <v>0.80775079567150443</v>
      </c>
      <c r="X1930" s="10">
        <f>(F1930 - $AP$15 ) / $AQ$15</f>
        <v>1.8367138333322648</v>
      </c>
      <c r="Y1930" s="10">
        <f>(G1930 - $AP$16 ) / $AQ$16</f>
        <v>0.59932474532828528</v>
      </c>
      <c r="Z1930" s="10">
        <f>(H1930 - $AP$17) / $AQ$17</f>
        <v>4.9890199550540408E-2</v>
      </c>
      <c r="AA1930" s="10">
        <f t="shared" si="338"/>
        <v>2.9819102253977922E-2</v>
      </c>
      <c r="AB1930" s="10">
        <f t="shared" si="339"/>
        <v>0.50745422322687106</v>
      </c>
      <c r="AC1930" s="10">
        <f t="shared" si="340"/>
        <v>-0.70816787492667077</v>
      </c>
      <c r="AD1930" s="10">
        <f t="shared" si="341"/>
        <v>1</v>
      </c>
    </row>
    <row r="1931" spans="1:30" x14ac:dyDescent="0.3">
      <c r="A1931" t="s">
        <v>5</v>
      </c>
      <c r="B1931">
        <f t="shared" si="331"/>
        <v>1</v>
      </c>
      <c r="C1931" s="10">
        <v>1.9240952039999999</v>
      </c>
      <c r="D1931" s="10">
        <v>6.118353E-2</v>
      </c>
      <c r="E1931" s="10">
        <v>1.098749164</v>
      </c>
      <c r="F1931" s="10">
        <v>4.6766212100000004</v>
      </c>
      <c r="G1931" s="10">
        <v>0.65953449500000005</v>
      </c>
      <c r="H1931" s="10">
        <v>7.3563600000000007E-2</v>
      </c>
      <c r="I1931" s="10">
        <f>MIN($AF1949, MAX($AF1948, C1931))</f>
        <v>1.9240952039999999</v>
      </c>
      <c r="J1931" s="10">
        <f>MIN($AF1952, MAX($AF1951, D1931))</f>
        <v>6.118353E-2</v>
      </c>
      <c r="K1931" s="10">
        <f>MIN($AF1955, MAX($AF1954, E1931))</f>
        <v>1.098749164</v>
      </c>
      <c r="L1931" s="10">
        <f>MIN($AF1958, MAX($AF1957, F1931))</f>
        <v>4.6766212100000004</v>
      </c>
      <c r="M1931" s="10">
        <f>MIN($AF1961, MAX($AF1960, G1931))</f>
        <v>0.65953449500000005</v>
      </c>
      <c r="N1931" s="10">
        <f>MIN($AF1964, MAX($AF1963, H1931))</f>
        <v>7.3563600000000007E-2</v>
      </c>
      <c r="O1931" s="10">
        <f t="shared" si="332"/>
        <v>1.0729851008650066</v>
      </c>
      <c r="P1931" s="10">
        <f t="shared" si="333"/>
        <v>5.9384822995158626E-2</v>
      </c>
      <c r="Q1931" s="10">
        <f t="shared" si="334"/>
        <v>0.74134153107719347</v>
      </c>
      <c r="R1931" s="10">
        <f t="shared" si="335"/>
        <v>1.7363561983408382</v>
      </c>
      <c r="S1931" s="10">
        <f t="shared" si="336"/>
        <v>0.50653713834329861</v>
      </c>
      <c r="T1931" s="10">
        <f t="shared" si="337"/>
        <v>7.098358204053544E-2</v>
      </c>
      <c r="U1931" s="10">
        <f>(C1931 - $AP$12 ) / $AQ$12</f>
        <v>1.8995945551455646</v>
      </c>
      <c r="V1931" s="10">
        <f>(D1931 - $AP$13 ) / $AQ$13</f>
        <v>9.3294857778221246E-2</v>
      </c>
      <c r="W1931" s="10">
        <f>(E1931 - $AP$14 ) / $AQ$14</f>
        <v>0.78635573827245053</v>
      </c>
      <c r="X1931" s="10">
        <f>(F1931 - $AP$15 ) / $AQ$15</f>
        <v>3.6237797798557803</v>
      </c>
      <c r="Y1931" s="10">
        <f>(G1931 - $AP$16 ) / $AQ$16</f>
        <v>0.61215042078083992</v>
      </c>
      <c r="Z1931" s="10">
        <f>(H1931 - $AP$17) / $AQ$17</f>
        <v>-4.0625207690752028E-2</v>
      </c>
      <c r="AA1931" s="10">
        <f t="shared" si="338"/>
        <v>4.5833626235370434E-2</v>
      </c>
      <c r="AB1931" s="10">
        <f t="shared" si="339"/>
        <v>0.51145640107025114</v>
      </c>
      <c r="AC1931" s="10">
        <f t="shared" si="340"/>
        <v>-0.67049293462268289</v>
      </c>
      <c r="AD1931" s="10">
        <f t="shared" si="341"/>
        <v>1</v>
      </c>
    </row>
    <row r="1932" spans="1:30" x14ac:dyDescent="0.3">
      <c r="A1932" t="s">
        <v>2</v>
      </c>
      <c r="B1932">
        <f t="shared" si="331"/>
        <v>0</v>
      </c>
      <c r="C1932" s="10">
        <v>4.9936342590000002</v>
      </c>
      <c r="D1932" s="10">
        <v>0.143758946</v>
      </c>
      <c r="E1932" s="10">
        <v>0.75072485</v>
      </c>
      <c r="F1932" s="10">
        <v>0.74749871700000003</v>
      </c>
      <c r="G1932" s="10">
        <v>0.767082716</v>
      </c>
      <c r="H1932" s="10">
        <v>0.107357614</v>
      </c>
      <c r="I1932" s="10">
        <f>MIN($AF1950, MAX($AF1949, C1932))</f>
        <v>4.9936342590000002</v>
      </c>
      <c r="J1932" s="10">
        <f>MIN($AF1953, MAX($AF1952, D1932))</f>
        <v>0.143758946</v>
      </c>
      <c r="K1932" s="10">
        <f>MIN($AF1956, MAX($AF1955, E1932))</f>
        <v>0.75072485</v>
      </c>
      <c r="L1932" s="10">
        <f>MIN($AF1959, MAX($AF1958, F1932))</f>
        <v>0.74749871700000003</v>
      </c>
      <c r="M1932" s="10">
        <f>MIN($AF1962, MAX($AF1961, G1932))</f>
        <v>0.767082716</v>
      </c>
      <c r="N1932" s="10">
        <f>MIN($AF1965, MAX($AF1964, H1932))</f>
        <v>0.107357614</v>
      </c>
      <c r="O1932" s="10">
        <f t="shared" si="332"/>
        <v>1.7906979491816222</v>
      </c>
      <c r="P1932" s="10">
        <f t="shared" si="333"/>
        <v>0.13432015921634938</v>
      </c>
      <c r="Q1932" s="10">
        <f t="shared" si="334"/>
        <v>0.5600299021782823</v>
      </c>
      <c r="R1932" s="10">
        <f t="shared" si="335"/>
        <v>0.55818546093385635</v>
      </c>
      <c r="S1932" s="10">
        <f t="shared" si="336"/>
        <v>0.56933000378692467</v>
      </c>
      <c r="T1932" s="10">
        <f t="shared" si="337"/>
        <v>0.10197664943491493</v>
      </c>
      <c r="U1932" s="10">
        <f>(C1932 - $AP$12 ) / $AQ$12</f>
        <v>8.0891410110538562</v>
      </c>
      <c r="V1932" s="10">
        <f>(D1932 - $AP$13 ) / $AQ$13</f>
        <v>0.29182775658708315</v>
      </c>
      <c r="W1932" s="10">
        <f>(E1932 - $AP$14 ) / $AQ$14</f>
        <v>0.25340370915775662</v>
      </c>
      <c r="X1932" s="10">
        <f>(F1932 - $AP$15 ) / $AQ$15</f>
        <v>-0.20497802821805167</v>
      </c>
      <c r="Y1932" s="10">
        <f>(G1932 - $AP$16 ) / $AQ$16</f>
        <v>0.83285724368535985</v>
      </c>
      <c r="Z1932" s="10">
        <f>(H1932 - $AP$17) / $AQ$17</f>
        <v>4.1253050007157774E-2</v>
      </c>
      <c r="AA1932" s="10">
        <f t="shared" si="338"/>
        <v>0.19517568349601752</v>
      </c>
      <c r="AB1932" s="10">
        <f t="shared" si="339"/>
        <v>0.54863961419465479</v>
      </c>
      <c r="AC1932" s="10">
        <f t="shared" si="340"/>
        <v>-0.79548917696688515</v>
      </c>
      <c r="AD1932" s="10">
        <f t="shared" si="341"/>
        <v>1</v>
      </c>
    </row>
    <row r="1933" spans="1:30" x14ac:dyDescent="0.3">
      <c r="A1933" t="s">
        <v>4</v>
      </c>
      <c r="B1933">
        <f t="shared" si="331"/>
        <v>1</v>
      </c>
      <c r="C1933" s="10">
        <v>3.1263525689999998</v>
      </c>
      <c r="D1933" s="10">
        <v>-2.3250994000000001E-2</v>
      </c>
      <c r="E1933" s="10">
        <v>1.286654494</v>
      </c>
      <c r="F1933" s="10">
        <v>1.1671936620000001</v>
      </c>
      <c r="G1933" s="10">
        <v>0.72093052199999996</v>
      </c>
      <c r="H1933" s="10">
        <v>-2.7995197999999999E-2</v>
      </c>
      <c r="I1933" s="10">
        <f>MIN($AF1951, MAX($AF1950, C1933))</f>
        <v>3.1263525689999998</v>
      </c>
      <c r="J1933" s="10">
        <f>MIN($AF1954, MAX($AF1953, D1933))</f>
        <v>-2.3250994000000001E-2</v>
      </c>
      <c r="K1933" s="10">
        <f>MIN($AF1957, MAX($AF1956, E1933))</f>
        <v>1.286654494</v>
      </c>
      <c r="L1933" s="10">
        <f>MIN($AF1960, MAX($AF1959, F1933))</f>
        <v>1.1671936620000001</v>
      </c>
      <c r="M1933" s="10">
        <f>MIN($AF1963, MAX($AF1962, G1933))</f>
        <v>0.72093052199999996</v>
      </c>
      <c r="N1933" s="10">
        <f>MIN($AF1966, MAX($AF1965, H1933))</f>
        <v>-2.7995197999999999E-2</v>
      </c>
      <c r="O1933" s="10">
        <f t="shared" si="332"/>
        <v>1.4173938615558097</v>
      </c>
      <c r="P1933" s="10">
        <f t="shared" si="333"/>
        <v>-2.2984807804513896E-2</v>
      </c>
      <c r="Q1933" s="10">
        <f t="shared" si="334"/>
        <v>0.82708982973190004</v>
      </c>
      <c r="R1933" s="10">
        <f t="shared" si="335"/>
        <v>0.77343308727358218</v>
      </c>
      <c r="S1933" s="10">
        <f t="shared" si="336"/>
        <v>0.54286514569978239</v>
      </c>
      <c r="T1933" s="10">
        <f t="shared" si="337"/>
        <v>-2.7610495815837511E-2</v>
      </c>
      <c r="U1933" s="10">
        <f>(C1933 - $AP$12 ) / $AQ$12</f>
        <v>4.323876403100547</v>
      </c>
      <c r="V1933" s="10">
        <f>(D1933 - $AP$13 ) / $AQ$13</f>
        <v>-0.10970782293811235</v>
      </c>
      <c r="W1933" s="10">
        <f>(E1933 - $AP$14 ) / $AQ$14</f>
        <v>1.0741072627391179</v>
      </c>
      <c r="X1933" s="10">
        <f>(F1933 - $AP$15 ) / $AQ$15</f>
        <v>0.20399631670010446</v>
      </c>
      <c r="Y1933" s="10">
        <f>(G1933 - $AP$16 ) / $AQ$16</f>
        <v>0.738145271575537</v>
      </c>
      <c r="Z1933" s="10">
        <f>(H1933 - $AP$17) / $AQ$17</f>
        <v>-0.28668823631274315</v>
      </c>
      <c r="AA1933" s="10">
        <f t="shared" si="338"/>
        <v>0.10432696514676104</v>
      </c>
      <c r="AB1933" s="10">
        <f t="shared" si="339"/>
        <v>0.52605811061552843</v>
      </c>
      <c r="AC1933" s="10">
        <f t="shared" si="340"/>
        <v>-0.64234359589112411</v>
      </c>
      <c r="AD1933" s="10">
        <f t="shared" si="341"/>
        <v>1</v>
      </c>
    </row>
    <row r="1934" spans="1:30" x14ac:dyDescent="0.3">
      <c r="A1934" t="s">
        <v>4</v>
      </c>
      <c r="B1934">
        <f t="shared" si="331"/>
        <v>1</v>
      </c>
      <c r="C1934" s="10">
        <v>2.8706211019999999</v>
      </c>
      <c r="D1934" s="10">
        <v>1.9553620000000001E-2</v>
      </c>
      <c r="E1934" s="10">
        <v>1.2823703559999999</v>
      </c>
      <c r="F1934" s="10">
        <v>1.1559082380000001</v>
      </c>
      <c r="G1934" s="10">
        <v>0.52493330900000001</v>
      </c>
      <c r="H1934" s="10">
        <v>1.9974611E-2</v>
      </c>
      <c r="I1934" s="10">
        <f>MIN($AF1952, MAX($AF1951, C1934))</f>
        <v>2.8706211019999999</v>
      </c>
      <c r="J1934" s="10">
        <f>MIN($AF1955, MAX($AF1954, D1934))</f>
        <v>1.9553620000000001E-2</v>
      </c>
      <c r="K1934" s="10">
        <f>MIN($AF1958, MAX($AF1957, E1934))</f>
        <v>1.2823703559999999</v>
      </c>
      <c r="L1934" s="10">
        <f>MIN($AF1961, MAX($AF1960, F1934))</f>
        <v>1.1559082380000001</v>
      </c>
      <c r="M1934" s="10">
        <f>MIN($AF1964, MAX($AF1963, G1934))</f>
        <v>0.52493330900000001</v>
      </c>
      <c r="N1934" s="10">
        <f>MIN($AF1967, MAX($AF1966, H1934))</f>
        <v>1.9974611E-2</v>
      </c>
      <c r="O1934" s="10">
        <f t="shared" si="332"/>
        <v>1.35341498563718</v>
      </c>
      <c r="P1934" s="10">
        <f t="shared" si="333"/>
        <v>1.9364904058359347E-2</v>
      </c>
      <c r="Q1934" s="10">
        <f t="shared" si="334"/>
        <v>0.82521453275008738</v>
      </c>
      <c r="R1934" s="10">
        <f t="shared" si="335"/>
        <v>0.76821209091650644</v>
      </c>
      <c r="S1934" s="10">
        <f t="shared" si="336"/>
        <v>0.42195067729983315</v>
      </c>
      <c r="T1934" s="10">
        <f t="shared" si="337"/>
        <v>1.9777735809918737E-2</v>
      </c>
      <c r="U1934" s="10">
        <f>(C1934 - $AP$12 ) / $AQ$12</f>
        <v>3.8082088169019808</v>
      </c>
      <c r="V1934" s="10">
        <f>(D1934 - $AP$13 ) / $AQ$13</f>
        <v>-6.7943347418870309E-3</v>
      </c>
      <c r="W1934" s="10">
        <f>(E1934 - $AP$14 ) / $AQ$14</f>
        <v>1.0675466865142413</v>
      </c>
      <c r="X1934" s="10">
        <f>(F1934 - $AP$15 ) / $AQ$15</f>
        <v>0.19299916521541446</v>
      </c>
      <c r="Y1934" s="10">
        <f>(G1934 - $AP$16 ) / $AQ$16</f>
        <v>0.33592641777068893</v>
      </c>
      <c r="Z1934" s="10">
        <f>(H1934 - $AP$17) / $AQ$17</f>
        <v>-0.17046397295588017</v>
      </c>
      <c r="AA1934" s="10">
        <f t="shared" si="338"/>
        <v>9.1884880943319203E-2</v>
      </c>
      <c r="AB1934" s="10">
        <f t="shared" si="339"/>
        <v>0.52295507202450009</v>
      </c>
      <c r="AC1934" s="10">
        <f t="shared" si="340"/>
        <v>-0.64825972295806444</v>
      </c>
      <c r="AD1934" s="10">
        <f t="shared" si="341"/>
        <v>1</v>
      </c>
    </row>
    <row r="1935" spans="1:30" x14ac:dyDescent="0.3">
      <c r="A1935" t="s">
        <v>4</v>
      </c>
      <c r="B1935">
        <f t="shared" si="331"/>
        <v>1</v>
      </c>
      <c r="C1935" s="10">
        <v>2.3730379930000001</v>
      </c>
      <c r="D1935" s="10">
        <v>3.1314728999999999E-2</v>
      </c>
      <c r="E1935" s="10">
        <v>1.298697293</v>
      </c>
      <c r="F1935" s="10">
        <v>1.5406390940000001</v>
      </c>
      <c r="G1935" s="10">
        <v>0.51578705700000005</v>
      </c>
      <c r="H1935" s="10">
        <v>3.0060957999999999E-2</v>
      </c>
      <c r="I1935" s="10">
        <f>MIN($AF1953, MAX($AF1952, C1935))</f>
        <v>2.3730379930000001</v>
      </c>
      <c r="J1935" s="10">
        <f>MIN($AF1956, MAX($AF1955, D1935))</f>
        <v>3.1314728999999999E-2</v>
      </c>
      <c r="K1935" s="10">
        <f>MIN($AF1959, MAX($AF1958, E1935))</f>
        <v>1.298697293</v>
      </c>
      <c r="L1935" s="10">
        <f>MIN($AF1962, MAX($AF1961, F1935))</f>
        <v>1.5406390940000001</v>
      </c>
      <c r="M1935" s="10">
        <f>MIN($AF1965, MAX($AF1964, G1935))</f>
        <v>0.51578705700000005</v>
      </c>
      <c r="N1935" s="10">
        <f>MIN($AF1968, MAX($AF1967, H1935))</f>
        <v>3.0060957999999999E-2</v>
      </c>
      <c r="O1935" s="10">
        <f t="shared" si="332"/>
        <v>1.2158138198761417</v>
      </c>
      <c r="P1935" s="10">
        <f t="shared" si="333"/>
        <v>3.0834424212107137E-2</v>
      </c>
      <c r="Q1935" s="10">
        <f t="shared" si="334"/>
        <v>0.83234256812540663</v>
      </c>
      <c r="R1935" s="10">
        <f t="shared" si="335"/>
        <v>0.93241566119252595</v>
      </c>
      <c r="S1935" s="10">
        <f t="shared" si="336"/>
        <v>0.4159348136339111</v>
      </c>
      <c r="T1935" s="10">
        <f t="shared" si="337"/>
        <v>2.9617983014599725E-2</v>
      </c>
      <c r="U1935" s="10">
        <f>(C1935 - $AP$12 ) / $AQ$12</f>
        <v>2.8048615019968191</v>
      </c>
      <c r="V1935" s="10">
        <f>(D1935 - $AP$13 ) / $AQ$13</f>
        <v>2.1482447575225303E-2</v>
      </c>
      <c r="W1935" s="10">
        <f>(E1935 - $AP$14 ) / $AQ$14</f>
        <v>1.0925491758615169</v>
      </c>
      <c r="X1935" s="10">
        <f>(F1935 - $AP$15 ) / $AQ$15</f>
        <v>0.56790253652573952</v>
      </c>
      <c r="Y1935" s="10">
        <f>(G1935 - $AP$16 ) / $AQ$16</f>
        <v>0.3171567886533081</v>
      </c>
      <c r="Z1935" s="10">
        <f>(H1935 - $AP$17) / $AQ$17</f>
        <v>-0.14602613852471319</v>
      </c>
      <c r="AA1935" s="10">
        <f t="shared" si="338"/>
        <v>6.7676006638506439E-2</v>
      </c>
      <c r="AB1935" s="10">
        <f t="shared" si="339"/>
        <v>0.5169125471378021</v>
      </c>
      <c r="AC1935" s="10">
        <f t="shared" si="340"/>
        <v>-0.65988157325427554</v>
      </c>
      <c r="AD1935" s="10">
        <f t="shared" si="341"/>
        <v>1</v>
      </c>
    </row>
    <row r="1936" spans="1:30" x14ac:dyDescent="0.3">
      <c r="A1936" t="s">
        <v>4</v>
      </c>
      <c r="B1936">
        <f t="shared" si="331"/>
        <v>1</v>
      </c>
      <c r="C1936" s="10">
        <v>3.1512244069999999</v>
      </c>
      <c r="D1936" s="10">
        <v>8.1009324999999993E-2</v>
      </c>
      <c r="E1936" s="10">
        <v>0.60706665599999998</v>
      </c>
      <c r="F1936" s="10">
        <v>0.81026322100000003</v>
      </c>
      <c r="G1936" s="10">
        <v>0.66300180200000003</v>
      </c>
      <c r="H1936" s="10">
        <v>0.191738989</v>
      </c>
      <c r="I1936" s="10">
        <f>MIN($AF1954, MAX($AF1953, C1936))</f>
        <v>3.1512244069999999</v>
      </c>
      <c r="J1936" s="10">
        <f>MIN($AF1957, MAX($AF1956, D1936))</f>
        <v>8.1009324999999993E-2</v>
      </c>
      <c r="K1936" s="10">
        <f>MIN($AF1960, MAX($AF1959, E1936))</f>
        <v>0.60706665599999998</v>
      </c>
      <c r="L1936" s="10">
        <f>MIN($AF1963, MAX($AF1962, F1936))</f>
        <v>0.81026322100000003</v>
      </c>
      <c r="M1936" s="10">
        <f>MIN($AF1966, MAX($AF1965, G1936))</f>
        <v>0.66300180200000003</v>
      </c>
      <c r="N1936" s="10">
        <f>MIN($AF1969, MAX($AF1968, H1936))</f>
        <v>0.191738989</v>
      </c>
      <c r="O1936" s="10">
        <f t="shared" si="332"/>
        <v>1.4234033285588301</v>
      </c>
      <c r="P1936" s="10">
        <f t="shared" si="333"/>
        <v>7.7895164891835469E-2</v>
      </c>
      <c r="Q1936" s="10">
        <f t="shared" si="334"/>
        <v>0.47441056442659002</v>
      </c>
      <c r="R1936" s="10">
        <f t="shared" si="335"/>
        <v>0.59347226067125436</v>
      </c>
      <c r="S1936" s="10">
        <f t="shared" si="336"/>
        <v>0.50862428379408819</v>
      </c>
      <c r="T1936" s="10">
        <f t="shared" si="337"/>
        <v>0.17541357570622365</v>
      </c>
      <c r="U1936" s="10">
        <f>(C1936 - $AP$12 ) / $AQ$12</f>
        <v>4.3740290136347122</v>
      </c>
      <c r="V1936" s="10">
        <f>(D1936 - $AP$13 ) / $AQ$13</f>
        <v>0.14096125466976389</v>
      </c>
      <c r="W1936" s="10">
        <f>(E1936 - $AP$14 ) / $AQ$14</f>
        <v>3.3410671570008203E-2</v>
      </c>
      <c r="X1936" s="10">
        <f>(F1936 - $AP$15 ) / $AQ$15</f>
        <v>-0.14381676760884185</v>
      </c>
      <c r="Y1936" s="10">
        <f>(G1936 - $AP$16 ) / $AQ$16</f>
        <v>0.61926591097574135</v>
      </c>
      <c r="Z1936" s="10">
        <f>(H1936 - $AP$17) / $AQ$17</f>
        <v>0.245697540299254</v>
      </c>
      <c r="AA1936" s="10">
        <f t="shared" si="338"/>
        <v>0.1055370528466465</v>
      </c>
      <c r="AB1936" s="10">
        <f t="shared" si="339"/>
        <v>0.52635980131063753</v>
      </c>
      <c r="AC1936" s="10">
        <f t="shared" si="340"/>
        <v>-0.64177026717834895</v>
      </c>
      <c r="AD1936" s="10">
        <f t="shared" si="341"/>
        <v>1</v>
      </c>
    </row>
    <row r="1937" spans="1:30" x14ac:dyDescent="0.3">
      <c r="A1937" t="s">
        <v>2</v>
      </c>
      <c r="B1937">
        <f t="shared" si="331"/>
        <v>0</v>
      </c>
      <c r="C1937" s="10">
        <v>1.3988962439999999</v>
      </c>
      <c r="D1937" s="10">
        <v>5.1419461E-2</v>
      </c>
      <c r="E1937" s="10">
        <v>0.53364997000000003</v>
      </c>
      <c r="F1937" s="10">
        <v>1.573160101</v>
      </c>
      <c r="G1937" s="10">
        <v>0.81128373499999995</v>
      </c>
      <c r="H1937" s="10">
        <v>1.3392347000000001E-2</v>
      </c>
      <c r="I1937" s="10">
        <f>MIN($AF1955, MAX($AF1954, C1937))</f>
        <v>1.3988962439999999</v>
      </c>
      <c r="J1937" s="10">
        <f>MIN($AF1958, MAX($AF1957, D1937))</f>
        <v>5.1419461E-2</v>
      </c>
      <c r="K1937" s="10">
        <f>MIN($AF1961, MAX($AF1960, E1937))</f>
        <v>0.53364997000000003</v>
      </c>
      <c r="L1937" s="10">
        <f>MIN($AF1964, MAX($AF1963, F1937))</f>
        <v>1.573160101</v>
      </c>
      <c r="M1937" s="10">
        <f>MIN($AF1967, MAX($AF1966, G1937))</f>
        <v>0.81128373499999995</v>
      </c>
      <c r="N1937" s="10">
        <f>MIN($AF1970, MAX($AF1969, H1937))</f>
        <v>1.3392347000000001E-2</v>
      </c>
      <c r="O1937" s="10">
        <f t="shared" si="332"/>
        <v>0.87500873323489303</v>
      </c>
      <c r="P1937" s="10">
        <f t="shared" si="333"/>
        <v>5.0141118838149326E-2</v>
      </c>
      <c r="Q1937" s="10">
        <f t="shared" si="334"/>
        <v>0.42765049568221353</v>
      </c>
      <c r="R1937" s="10">
        <f t="shared" si="335"/>
        <v>0.94513475483835041</v>
      </c>
      <c r="S1937" s="10">
        <f t="shared" si="336"/>
        <v>0.59403583973810625</v>
      </c>
      <c r="T1937" s="10">
        <f t="shared" si="337"/>
        <v>1.3303462225354976E-2</v>
      </c>
      <c r="U1937" s="10">
        <f>(C1937 - $AP$12 ) / $AQ$12</f>
        <v>0.84056148755205917</v>
      </c>
      <c r="V1937" s="10">
        <f>(D1937 - $AP$13 ) / $AQ$13</f>
        <v>6.9819481974607425E-2</v>
      </c>
      <c r="W1937" s="10">
        <f>(E1937 - $AP$14 ) / $AQ$14</f>
        <v>-7.9017024428772842E-2</v>
      </c>
      <c r="X1937" s="10">
        <f>(F1937 - $AP$15 ) / $AQ$15</f>
        <v>0.59959283371029037</v>
      </c>
      <c r="Y1937" s="10">
        <f>(G1937 - $AP$16 ) / $AQ$16</f>
        <v>0.92356508042988694</v>
      </c>
      <c r="Z1937" s="10">
        <f>(H1937 - $AP$17) / $AQ$17</f>
        <v>-0.18641189521298981</v>
      </c>
      <c r="AA1937" s="10">
        <f t="shared" si="338"/>
        <v>2.0281159968557519E-2</v>
      </c>
      <c r="AB1937" s="10">
        <f t="shared" si="339"/>
        <v>0.50507011620434517</v>
      </c>
      <c r="AC1937" s="10">
        <f t="shared" si="340"/>
        <v>-0.70333917534426638</v>
      </c>
      <c r="AD1937" s="10">
        <f t="shared" si="341"/>
        <v>1</v>
      </c>
    </row>
    <row r="1938" spans="1:30" x14ac:dyDescent="0.3">
      <c r="A1938" t="s">
        <v>1</v>
      </c>
      <c r="B1938">
        <f t="shared" si="331"/>
        <v>0</v>
      </c>
      <c r="C1938" s="10">
        <v>1.042425776</v>
      </c>
      <c r="D1938" s="10">
        <v>0.116863199</v>
      </c>
      <c r="E1938" s="10">
        <v>0.35526613499999998</v>
      </c>
      <c r="F1938" s="10">
        <v>3.8336592519999999</v>
      </c>
      <c r="G1938" s="10">
        <v>0.88125894100000002</v>
      </c>
      <c r="H1938" s="10">
        <v>0.428450106</v>
      </c>
      <c r="I1938" s="10">
        <f>MIN($AF1956, MAX($AF1955, C1938))</f>
        <v>1.042425776</v>
      </c>
      <c r="J1938" s="10">
        <f>MIN($AF1959, MAX($AF1958, D1938))</f>
        <v>0.116863199</v>
      </c>
      <c r="K1938" s="10">
        <f>MIN($AF1962, MAX($AF1961, E1938))</f>
        <v>0.35526613499999998</v>
      </c>
      <c r="L1938" s="10">
        <f>MIN($AF1965, MAX($AF1964, F1938))</f>
        <v>3.8336592519999999</v>
      </c>
      <c r="M1938" s="10">
        <f>MIN($AF1968, MAX($AF1967, G1938))</f>
        <v>0.88125894100000002</v>
      </c>
      <c r="N1938" s="10">
        <f>MIN($AF1971, MAX($AF1970, H1938))</f>
        <v>0.428450106</v>
      </c>
      <c r="O1938" s="10">
        <f t="shared" si="332"/>
        <v>0.71413820731203337</v>
      </c>
      <c r="P1938" s="10">
        <f t="shared" si="333"/>
        <v>0.11052404078731756</v>
      </c>
      <c r="Q1938" s="10">
        <f t="shared" si="334"/>
        <v>0.30399784463992102</v>
      </c>
      <c r="R1938" s="10">
        <f t="shared" si="335"/>
        <v>1.5756037899332971</v>
      </c>
      <c r="S1938" s="10">
        <f t="shared" si="336"/>
        <v>0.63194120219478467</v>
      </c>
      <c r="T1938" s="10">
        <f t="shared" si="337"/>
        <v>0.35659001453233252</v>
      </c>
      <c r="U1938" s="10">
        <f>(C1938 - $AP$12 ) / $AQ$12</f>
        <v>0.12175958201794987</v>
      </c>
      <c r="V1938" s="10">
        <f>(D1938 - $AP$13 ) / $AQ$13</f>
        <v>0.2271633458435787</v>
      </c>
      <c r="W1938" s="10">
        <f>(E1938 - $AP$14 ) / $AQ$14</f>
        <v>-0.35218767084662855</v>
      </c>
      <c r="X1938" s="10">
        <f>(F1938 - $AP$15 ) / $AQ$15</f>
        <v>2.8023502661789443</v>
      </c>
      <c r="Y1938" s="10">
        <f>(G1938 - $AP$16 ) / $AQ$16</f>
        <v>1.0671658323042423</v>
      </c>
      <c r="Z1938" s="10">
        <f>(H1938 - $AP$17) / $AQ$17</f>
        <v>0.81921608821978453</v>
      </c>
      <c r="AA1938" s="10">
        <f t="shared" si="338"/>
        <v>2.9378285790874997E-3</v>
      </c>
      <c r="AB1938" s="10">
        <f t="shared" si="339"/>
        <v>0.50073445661652405</v>
      </c>
      <c r="AC1938" s="10">
        <f t="shared" si="340"/>
        <v>-0.69461717370369613</v>
      </c>
      <c r="AD1938" s="10">
        <f t="shared" si="341"/>
        <v>1</v>
      </c>
    </row>
    <row r="1939" spans="1:30" x14ac:dyDescent="0.3">
      <c r="A1939" t="s">
        <v>4</v>
      </c>
      <c r="B1939">
        <f t="shared" si="331"/>
        <v>1</v>
      </c>
      <c r="C1939" s="10">
        <v>3.803698802</v>
      </c>
      <c r="D1939" s="10">
        <v>-7.9206140999999994E-2</v>
      </c>
      <c r="E1939" s="10">
        <v>0.27171988600000002</v>
      </c>
      <c r="F1939" s="10">
        <v>0.68087326599999998</v>
      </c>
      <c r="G1939" s="10">
        <v>7.8444802579999999</v>
      </c>
      <c r="H1939" s="10">
        <v>-0.293330119</v>
      </c>
      <c r="I1939" s="10">
        <f>MIN($AF1957, MAX($AF1956, C1939))</f>
        <v>3.803698802</v>
      </c>
      <c r="J1939" s="10">
        <f>MIN($AF1960, MAX($AF1959, D1939))</f>
        <v>-7.9206140999999994E-2</v>
      </c>
      <c r="K1939" s="10">
        <f>MIN($AF1963, MAX($AF1962, E1939))</f>
        <v>0.27171988600000002</v>
      </c>
      <c r="L1939" s="10">
        <f>MIN($AF1966, MAX($AF1965, F1939))</f>
        <v>0.68087326599999998</v>
      </c>
      <c r="M1939" s="10">
        <f>MIN($AF1969, MAX($AF1968, G1939))</f>
        <v>7.8444802579999999</v>
      </c>
      <c r="N1939" s="10">
        <f>MIN($AF1972, MAX($AF1971, H1939))</f>
        <v>-0.293330119</v>
      </c>
      <c r="O1939" s="10">
        <f t="shared" si="332"/>
        <v>1.5693862049166232</v>
      </c>
      <c r="P1939" s="10">
        <f t="shared" si="333"/>
        <v>-7.6225716221386769E-2</v>
      </c>
      <c r="Q1939" s="10">
        <f t="shared" si="334"/>
        <v>0.24037022525815194</v>
      </c>
      <c r="R1939" s="10">
        <f t="shared" si="335"/>
        <v>0.51931345955580221</v>
      </c>
      <c r="S1939" s="10">
        <f t="shared" si="336"/>
        <v>2.1797935647772766</v>
      </c>
      <c r="T1939" s="10">
        <f t="shared" si="337"/>
        <v>-0.25722037965470562</v>
      </c>
      <c r="U1939" s="10">
        <f>(C1939 - $AP$12 ) / $AQ$12</f>
        <v>5.6897055718348026</v>
      </c>
      <c r="V1939" s="10">
        <f>(D1939 - $AP$13 ) / $AQ$13</f>
        <v>-0.24423863217055983</v>
      </c>
      <c r="W1939" s="10">
        <f>(E1939 - $AP$14 ) / $AQ$14</f>
        <v>-0.48012741855480573</v>
      </c>
      <c r="X1939" s="10">
        <f>(F1939 - $AP$15 ) / $AQ$15</f>
        <v>-0.26990161260289991</v>
      </c>
      <c r="Y1939" s="10">
        <f>(G1939 - $AP$16 ) / $AQ$16</f>
        <v>15.356853190834313</v>
      </c>
      <c r="Z1939" s="10">
        <f>(H1939 - $AP$17) / $AQ$17</f>
        <v>-0.92955833271184329</v>
      </c>
      <c r="AA1939" s="10">
        <f t="shared" si="338"/>
        <v>0.13728184146579508</v>
      </c>
      <c r="AB1939" s="10">
        <f t="shared" si="339"/>
        <v>0.53426666060439498</v>
      </c>
      <c r="AC1939" s="10">
        <f t="shared" si="340"/>
        <v>-0.62686020023515965</v>
      </c>
      <c r="AD1939" s="10">
        <f t="shared" si="341"/>
        <v>1</v>
      </c>
    </row>
    <row r="1940" spans="1:30" x14ac:dyDescent="0.3">
      <c r="A1940" t="s">
        <v>4</v>
      </c>
      <c r="B1940">
        <f t="shared" si="331"/>
        <v>1</v>
      </c>
      <c r="C1940" s="10">
        <v>6.714501233</v>
      </c>
      <c r="D1940" s="10">
        <v>-1.5646404999999999E-2</v>
      </c>
      <c r="E1940" s="10">
        <v>0.32207256400000001</v>
      </c>
      <c r="F1940" s="10">
        <v>0.37544466500000001</v>
      </c>
      <c r="G1940" s="10">
        <v>-2.0210072719999999</v>
      </c>
      <c r="H1940" s="10">
        <v>-2.2671701999999998E-2</v>
      </c>
      <c r="I1940" s="10">
        <f>MIN($AF1958, MAX($AF1957, C1940))</f>
        <v>6.714501233</v>
      </c>
      <c r="J1940" s="10">
        <f>MIN($AF1961, MAX($AF1960, D1940))</f>
        <v>-1.5646404999999999E-2</v>
      </c>
      <c r="K1940" s="10">
        <f>MIN($AF1964, MAX($AF1963, E1940))</f>
        <v>0.32207256400000001</v>
      </c>
      <c r="L1940" s="10">
        <f>MIN($AF1967, MAX($AF1966, F1940))</f>
        <v>0.37544466500000001</v>
      </c>
      <c r="M1940" s="10">
        <f>MIN($AF1970, MAX($AF1969, G1940))</f>
        <v>-2.0210072719999999</v>
      </c>
      <c r="N1940" s="10">
        <f>MIN($AF1973, MAX($AF1972, H1940))</f>
        <v>-2.2671701999999998E-2</v>
      </c>
      <c r="O1940" s="10">
        <f t="shared" si="332"/>
        <v>2.0431018347298244</v>
      </c>
      <c r="P1940" s="10">
        <f t="shared" si="333"/>
        <v>-1.5525262006183694E-2</v>
      </c>
      <c r="Q1940" s="10">
        <f t="shared" si="334"/>
        <v>0.27920062948438845</v>
      </c>
      <c r="R1940" s="10">
        <f t="shared" si="335"/>
        <v>0.31877707156565038</v>
      </c>
      <c r="S1940" s="10">
        <f t="shared" si="336"/>
        <v>-1.105590309551588</v>
      </c>
      <c r="T1940" s="10">
        <f t="shared" si="337"/>
        <v>-2.2418518553592125E-2</v>
      </c>
      <c r="U1940" s="10">
        <f>(C1940 - $AP$12 ) / $AQ$12</f>
        <v>11.559168884672594</v>
      </c>
      <c r="V1940" s="10">
        <f>(D1940 - $AP$13 ) / $AQ$13</f>
        <v>-9.1424401896431071E-2</v>
      </c>
      <c r="W1940" s="10">
        <f>(E1940 - $AP$14 ) / $AQ$14</f>
        <v>-0.40301912228945114</v>
      </c>
      <c r="X1940" s="10">
        <f>(F1940 - $AP$15 ) / $AQ$15</f>
        <v>-0.56752840916401615</v>
      </c>
      <c r="Y1940" s="10">
        <f>(G1940 - $AP$16 ) / $AQ$16</f>
        <v>-4.8887667636832193</v>
      </c>
      <c r="Z1940" s="10">
        <f>(H1940 - $AP$17) / $AQ$17</f>
        <v>-0.27379013615388681</v>
      </c>
      <c r="AA1940" s="10">
        <f t="shared" si="338"/>
        <v>0.27890089746599073</v>
      </c>
      <c r="AB1940" s="10">
        <f t="shared" si="339"/>
        <v>0.5692767437384485</v>
      </c>
      <c r="AC1940" s="10">
        <f t="shared" si="340"/>
        <v>-0.56338859448580847</v>
      </c>
      <c r="AD1940" s="10">
        <f t="shared" si="341"/>
        <v>1</v>
      </c>
    </row>
    <row r="1941" spans="1:30" x14ac:dyDescent="0.3">
      <c r="A1941" t="s">
        <v>4</v>
      </c>
      <c r="B1941">
        <f t="shared" si="331"/>
        <v>1</v>
      </c>
      <c r="C1941" s="10">
        <v>3.1961880890000001</v>
      </c>
      <c r="D1941" s="10">
        <v>-0.122410742</v>
      </c>
      <c r="E1941" s="10">
        <v>0.33858926700000003</v>
      </c>
      <c r="F1941" s="10">
        <v>0.41199064099999999</v>
      </c>
      <c r="G1941" s="10">
        <v>2.3101337960000001</v>
      </c>
      <c r="H1941" s="10">
        <v>-0.35650568599999999</v>
      </c>
      <c r="I1941" s="10">
        <f>MIN($AF1959, MAX($AF1958, C1941))</f>
        <v>3.1961880890000001</v>
      </c>
      <c r="J1941" s="10">
        <f>MIN($AF1962, MAX($AF1961, D1941))</f>
        <v>-0.122410742</v>
      </c>
      <c r="K1941" s="10">
        <f>MIN($AF1965, MAX($AF1964, E1941))</f>
        <v>0.33858926700000003</v>
      </c>
      <c r="L1941" s="10">
        <f>MIN($AF1968, MAX($AF1967, F1941))</f>
        <v>0.41199064099999999</v>
      </c>
      <c r="M1941" s="10">
        <f>MIN($AF1971, MAX($AF1970, G1941))</f>
        <v>2.3101337960000001</v>
      </c>
      <c r="N1941" s="10">
        <f>MIN($AF1974, MAX($AF1973, H1941))</f>
        <v>-0.35650568599999999</v>
      </c>
      <c r="O1941" s="10">
        <f t="shared" si="332"/>
        <v>1.4341765153158683</v>
      </c>
      <c r="P1941" s="10">
        <f t="shared" si="333"/>
        <v>-0.11547882032339572</v>
      </c>
      <c r="Q1941" s="10">
        <f t="shared" si="334"/>
        <v>0.29161627357367037</v>
      </c>
      <c r="R1941" s="10">
        <f t="shared" si="335"/>
        <v>0.34500051086211497</v>
      </c>
      <c r="S1941" s="10">
        <f t="shared" si="336"/>
        <v>1.1969886103243004</v>
      </c>
      <c r="T1941" s="10">
        <f t="shared" si="337"/>
        <v>-0.30491204477780265</v>
      </c>
      <c r="U1941" s="10">
        <f>(C1941 - $AP$12 ) / $AQ$12</f>
        <v>4.4646956556226538</v>
      </c>
      <c r="V1941" s="10">
        <f>(D1941 - $AP$13 ) / $AQ$13</f>
        <v>-0.34811379373693035</v>
      </c>
      <c r="W1941" s="10">
        <f>(E1941 - $AP$14 ) / $AQ$14</f>
        <v>-0.37772603205399485</v>
      </c>
      <c r="X1941" s="10">
        <f>(F1941 - $AP$15 ) / $AQ$15</f>
        <v>-0.53191595594756236</v>
      </c>
      <c r="Y1941" s="10">
        <f>(G1941 - $AP$16 ) / $AQ$16</f>
        <v>3.9994544991266054</v>
      </c>
      <c r="Z1941" s="10">
        <f>(H1941 - $AP$17) / $AQ$17</f>
        <v>-1.0826240607143696</v>
      </c>
      <c r="AA1941" s="10">
        <f t="shared" si="338"/>
        <v>0.10772466755086585</v>
      </c>
      <c r="AB1941" s="10">
        <f t="shared" si="339"/>
        <v>0.52690515328114629</v>
      </c>
      <c r="AC1941" s="10">
        <f t="shared" si="340"/>
        <v>-0.64073472143676613</v>
      </c>
      <c r="AD1941" s="10">
        <f t="shared" si="341"/>
        <v>1</v>
      </c>
    </row>
    <row r="1942" spans="1:30" x14ac:dyDescent="0.3">
      <c r="A1942" t="s">
        <v>5</v>
      </c>
      <c r="B1942">
        <f t="shared" si="331"/>
        <v>1</v>
      </c>
      <c r="C1942" s="10">
        <v>1.5472190509999999</v>
      </c>
      <c r="D1942" s="10">
        <v>6.3232035000000006E-2</v>
      </c>
      <c r="E1942" s="10">
        <v>1.193613485</v>
      </c>
      <c r="F1942" s="10">
        <v>3.071532141</v>
      </c>
      <c r="G1942" s="10">
        <v>-0.46496557300000002</v>
      </c>
      <c r="H1942" s="10">
        <v>8.0921597999999997E-2</v>
      </c>
      <c r="I1942" s="10">
        <f>MIN($AF1960, MAX($AF1959, C1942))</f>
        <v>1.5472190509999999</v>
      </c>
      <c r="J1942" s="10">
        <f>MIN($AF1963, MAX($AF1962, D1942))</f>
        <v>6.3232035000000006E-2</v>
      </c>
      <c r="K1942" s="10">
        <f>MIN($AF1966, MAX($AF1965, E1942))</f>
        <v>1.193613485</v>
      </c>
      <c r="L1942" s="10">
        <f>MIN($AF1969, MAX($AF1968, F1942))</f>
        <v>3.071532141</v>
      </c>
      <c r="M1942" s="10">
        <f>MIN($AF1972, MAX($AF1971, G1942))</f>
        <v>-0.46496557300000002</v>
      </c>
      <c r="N1942" s="10">
        <f>MIN($AF1975, MAX($AF1974, H1942))</f>
        <v>8.0921597999999997E-2</v>
      </c>
      <c r="O1942" s="10">
        <f t="shared" si="332"/>
        <v>0.93500219583279698</v>
      </c>
      <c r="P1942" s="10">
        <f t="shared" si="333"/>
        <v>6.131335870037348E-2</v>
      </c>
      <c r="Q1942" s="10">
        <f t="shared" si="334"/>
        <v>0.78555017723590159</v>
      </c>
      <c r="R1942" s="10">
        <f t="shared" si="335"/>
        <v>1.4040193760360986</v>
      </c>
      <c r="S1942" s="10">
        <f t="shared" si="336"/>
        <v>-0.38183174253420621</v>
      </c>
      <c r="T1942" s="10">
        <f t="shared" si="337"/>
        <v>7.7814008737293452E-2</v>
      </c>
      <c r="U1942" s="10">
        <f>(C1942 - $AP$12 ) / $AQ$12</f>
        <v>1.139645776087759</v>
      </c>
      <c r="V1942" s="10">
        <f>(D1942 - $AP$13 ) / $AQ$13</f>
        <v>9.8219999613104028E-2</v>
      </c>
      <c r="W1942" s="10">
        <f>(E1942 - $AP$14 ) / $AQ$14</f>
        <v>0.93162757800815843</v>
      </c>
      <c r="X1942" s="10">
        <f>(F1942 - $AP$15 ) / $AQ$15</f>
        <v>2.0596907710411325</v>
      </c>
      <c r="Y1942" s="10">
        <f>(G1942 - $AP$16 ) / $AQ$16</f>
        <v>-1.695510599146183</v>
      </c>
      <c r="Z1942" s="10">
        <f>(H1942 - $AP$17) / $AQ$17</f>
        <v>-2.2797788421034495E-2</v>
      </c>
      <c r="AA1942" s="10">
        <f t="shared" si="338"/>
        <v>2.7497498558539689E-2</v>
      </c>
      <c r="AB1942" s="10">
        <f t="shared" si="339"/>
        <v>0.50687394152237575</v>
      </c>
      <c r="AC1942" s="10">
        <f t="shared" si="340"/>
        <v>-0.6794929423565621</v>
      </c>
      <c r="AD1942" s="10">
        <f t="shared" si="341"/>
        <v>1</v>
      </c>
    </row>
    <row r="1943" spans="1:30" x14ac:dyDescent="0.3">
      <c r="A1943" t="s">
        <v>5</v>
      </c>
      <c r="B1943">
        <f t="shared" si="331"/>
        <v>1</v>
      </c>
      <c r="C1943" s="10">
        <v>2.1180110970000001</v>
      </c>
      <c r="D1943" s="10">
        <v>8.1814637999999995E-2</v>
      </c>
      <c r="E1943" s="10">
        <v>1.3817854009999999</v>
      </c>
      <c r="F1943" s="10">
        <v>2.6659521260000001</v>
      </c>
      <c r="G1943" s="10">
        <v>0.40458640499999998</v>
      </c>
      <c r="H1943" s="10">
        <v>6.8695560000000003E-2</v>
      </c>
      <c r="I1943" s="10">
        <f>MIN($AF1961, MAX($AF1960, C1943))</f>
        <v>2.1180110970000001</v>
      </c>
      <c r="J1943" s="10">
        <f>MIN($AF1964, MAX($AF1963, D1943))</f>
        <v>8.1814637999999995E-2</v>
      </c>
      <c r="K1943" s="10">
        <f>MIN($AF1967, MAX($AF1966, E1943))</f>
        <v>1.3817854009999999</v>
      </c>
      <c r="L1943" s="10">
        <f>MIN($AF1970, MAX($AF1969, F1943))</f>
        <v>2.6659521260000001</v>
      </c>
      <c r="M1943" s="10">
        <f>MIN($AF1973, MAX($AF1972, G1943))</f>
        <v>0.40458640499999998</v>
      </c>
      <c r="N1943" s="10">
        <f>MIN($AF1976, MAX($AF1975, H1943))</f>
        <v>6.8695560000000003E-2</v>
      </c>
      <c r="O1943" s="10">
        <f t="shared" si="332"/>
        <v>1.1371953296414388</v>
      </c>
      <c r="P1943" s="10">
        <f t="shared" si="333"/>
        <v>7.8639851515428391E-2</v>
      </c>
      <c r="Q1943" s="10">
        <f t="shared" si="334"/>
        <v>0.86785037493503925</v>
      </c>
      <c r="R1943" s="10">
        <f t="shared" si="335"/>
        <v>1.2990880904124413</v>
      </c>
      <c r="S1943" s="10">
        <f t="shared" si="336"/>
        <v>0.33974288578379613</v>
      </c>
      <c r="T1943" s="10">
        <f t="shared" si="337"/>
        <v>6.6438801959752533E-2</v>
      </c>
      <c r="U1943" s="10">
        <f>(C1943 - $AP$12 ) / $AQ$12</f>
        <v>2.2906146421216018</v>
      </c>
      <c r="V1943" s="10">
        <f>(D1943 - $AP$13 ) / $AQ$13</f>
        <v>0.14289743776254371</v>
      </c>
      <c r="W1943" s="10">
        <f>(E1943 - $AP$14 ) / $AQ$14</f>
        <v>1.2197873427727539</v>
      </c>
      <c r="X1943" s="10">
        <f>(F1943 - $AP$15 ) / $AQ$15</f>
        <v>1.6644708072969399</v>
      </c>
      <c r="Y1943" s="10">
        <f>(G1943 - $AP$16 ) / $AQ$16</f>
        <v>8.8954570340174094E-2</v>
      </c>
      <c r="Z1943" s="10">
        <f>(H1943 - $AP$17) / $AQ$17</f>
        <v>-5.2419800472885969E-2</v>
      </c>
      <c r="AA1943" s="10">
        <f t="shared" si="338"/>
        <v>5.5268201875964637E-2</v>
      </c>
      <c r="AB1943" s="10">
        <f t="shared" si="339"/>
        <v>0.51381353444256406</v>
      </c>
      <c r="AC1943" s="10">
        <f t="shared" si="340"/>
        <v>-0.66589485280322802</v>
      </c>
      <c r="AD1943" s="10">
        <f t="shared" si="341"/>
        <v>1</v>
      </c>
    </row>
    <row r="1944" spans="1:30" x14ac:dyDescent="0.3">
      <c r="A1944" t="s">
        <v>5</v>
      </c>
      <c r="B1944">
        <f t="shared" si="331"/>
        <v>1</v>
      </c>
      <c r="C1944" s="10">
        <v>1.6720620470000001</v>
      </c>
      <c r="D1944" s="10">
        <v>0.11225434300000001</v>
      </c>
      <c r="E1944" s="10">
        <v>1.009719453</v>
      </c>
      <c r="F1944" s="10">
        <v>2.9272930650000002</v>
      </c>
      <c r="G1944" s="10">
        <v>0.75442291500000003</v>
      </c>
      <c r="H1944" s="10">
        <v>0.138464793</v>
      </c>
      <c r="I1944" s="10">
        <f>MIN($AF1962, MAX($AF1961, C1944))</f>
        <v>1.6720620470000001</v>
      </c>
      <c r="J1944" s="10">
        <f>MIN($AF1965, MAX($AF1964, D1944))</f>
        <v>0.11225434300000001</v>
      </c>
      <c r="K1944" s="10">
        <f>MIN($AF1968, MAX($AF1967, E1944))</f>
        <v>1.009719453</v>
      </c>
      <c r="L1944" s="10">
        <f>MIN($AF1971, MAX($AF1970, F1944))</f>
        <v>2.9272930650000002</v>
      </c>
      <c r="M1944" s="10">
        <f>MIN($AF1974, MAX($AF1973, G1944))</f>
        <v>0.75442291500000003</v>
      </c>
      <c r="N1944" s="10">
        <f>MIN($AF1977, MAX($AF1976, H1944))</f>
        <v>0.138464793</v>
      </c>
      <c r="O1944" s="10">
        <f t="shared" si="332"/>
        <v>0.98285047658742652</v>
      </c>
      <c r="P1944" s="10">
        <f t="shared" si="333"/>
        <v>0.10638889539407571</v>
      </c>
      <c r="Q1944" s="10">
        <f t="shared" si="334"/>
        <v>0.69799513670751012</v>
      </c>
      <c r="R1944" s="10">
        <f t="shared" si="335"/>
        <v>1.3679504010262482</v>
      </c>
      <c r="S1944" s="10">
        <f t="shared" si="336"/>
        <v>0.56213997948174999</v>
      </c>
      <c r="T1944" s="10">
        <f t="shared" si="337"/>
        <v>0.12968068202066277</v>
      </c>
      <c r="U1944" s="10">
        <f>(C1944 - $AP$12 ) / $AQ$12</f>
        <v>1.3913843953368221</v>
      </c>
      <c r="V1944" s="10">
        <f>(D1944 - $AP$13 ) / $AQ$13</f>
        <v>0.21608245050939576</v>
      </c>
      <c r="W1944" s="10">
        <f>(E1944 - $AP$14 ) / $AQ$14</f>
        <v>0.65001881231576353</v>
      </c>
      <c r="X1944" s="10">
        <f>(F1944 - $AP$15 ) / $AQ$15</f>
        <v>1.9191361078947844</v>
      </c>
      <c r="Y1944" s="10">
        <f>(G1944 - $AP$16 ) / $AQ$16</f>
        <v>0.80687722810413087</v>
      </c>
      <c r="Z1944" s="10">
        <f>(H1944 - $AP$17) / $AQ$17</f>
        <v>0.11662147526782696</v>
      </c>
      <c r="AA1944" s="10">
        <f t="shared" si="338"/>
        <v>3.3571475635603712E-2</v>
      </c>
      <c r="AB1944" s="10">
        <f t="shared" si="339"/>
        <v>0.50839208073670228</v>
      </c>
      <c r="AC1944" s="10">
        <f t="shared" si="340"/>
        <v>-0.67650231662391302</v>
      </c>
      <c r="AD1944" s="10">
        <f t="shared" si="341"/>
        <v>1</v>
      </c>
    </row>
    <row r="1945" spans="1:30" x14ac:dyDescent="0.3">
      <c r="A1945" t="s">
        <v>4</v>
      </c>
      <c r="B1945">
        <f t="shared" si="331"/>
        <v>1</v>
      </c>
      <c r="C1945" s="10">
        <v>2.585530409</v>
      </c>
      <c r="D1945" s="10">
        <v>7.2585409000000004E-2</v>
      </c>
      <c r="E1945" s="10">
        <v>3.652539526</v>
      </c>
      <c r="F1945" s="10">
        <v>1.6033815309999999</v>
      </c>
      <c r="G1945" s="10">
        <v>0.77369311500000004</v>
      </c>
      <c r="H1945" s="10">
        <v>4.4512019E-2</v>
      </c>
      <c r="I1945" s="10">
        <f>MIN($AF1963, MAX($AF1962, C1945))</f>
        <v>2.585530409</v>
      </c>
      <c r="J1945" s="10">
        <f>MIN($AF1966, MAX($AF1965, D1945))</f>
        <v>7.2585409000000004E-2</v>
      </c>
      <c r="K1945" s="10">
        <f>MIN($AF1969, MAX($AF1968, E1945))</f>
        <v>3.652539526</v>
      </c>
      <c r="L1945" s="10">
        <f>MIN($AF1972, MAX($AF1971, F1945))</f>
        <v>1.6033815309999999</v>
      </c>
      <c r="M1945" s="10">
        <f>MIN($AF1975, MAX($AF1974, G1945))</f>
        <v>0.77369311500000004</v>
      </c>
      <c r="N1945" s="10">
        <f>MIN($AF1978, MAX($AF1977, H1945))</f>
        <v>4.4512019E-2</v>
      </c>
      <c r="O1945" s="10">
        <f t="shared" si="332"/>
        <v>1.2769064154089766</v>
      </c>
      <c r="P1945" s="10">
        <f t="shared" si="333"/>
        <v>7.0072004080537792E-2</v>
      </c>
      <c r="Q1945" s="10">
        <f t="shared" si="334"/>
        <v>1.5374132051456824</v>
      </c>
      <c r="R1945" s="10">
        <f t="shared" si="335"/>
        <v>0.95681118884053129</v>
      </c>
      <c r="S1945" s="10">
        <f t="shared" si="336"/>
        <v>0.57306387850568319</v>
      </c>
      <c r="T1945" s="10">
        <f t="shared" si="337"/>
        <v>4.3549808889399147E-2</v>
      </c>
      <c r="U1945" s="10">
        <f>(C1945 - $AP$12 ) / $AQ$12</f>
        <v>3.2333400640199335</v>
      </c>
      <c r="V1945" s="10">
        <f>(D1945 - $AP$13 ) / $AQ$13</f>
        <v>0.12070795721374682</v>
      </c>
      <c r="W1945" s="10">
        <f>(E1945 - $AP$14 ) / $AQ$14</f>
        <v>4.6971392686480007</v>
      </c>
      <c r="X1945" s="10">
        <f>(F1945 - $AP$15 ) / $AQ$15</f>
        <v>0.6290422938097916</v>
      </c>
      <c r="Y1945" s="10">
        <f>(G1945 - $AP$16 ) / $AQ$16</f>
        <v>0.84642288101395158</v>
      </c>
      <c r="Z1945" s="10">
        <f>(H1945 - $AP$17) / $AQ$17</f>
        <v>-0.11101320112798328</v>
      </c>
      <c r="AA1945" s="10">
        <f t="shared" si="338"/>
        <v>7.8014384482578289E-2</v>
      </c>
      <c r="AB1945" s="10">
        <f t="shared" si="339"/>
        <v>0.51949371016672563</v>
      </c>
      <c r="AC1945" s="10">
        <f t="shared" si="340"/>
        <v>-0.65490057599117391</v>
      </c>
      <c r="AD1945" s="10">
        <f t="shared" si="341"/>
        <v>1</v>
      </c>
    </row>
    <row r="1946" spans="1:30" x14ac:dyDescent="0.3">
      <c r="A1946" t="s">
        <v>2</v>
      </c>
      <c r="B1946">
        <f t="shared" si="331"/>
        <v>0</v>
      </c>
      <c r="C1946" s="10">
        <v>1.5768223539999999</v>
      </c>
      <c r="D1946" s="10">
        <v>6.2366889000000002E-2</v>
      </c>
      <c r="E1946" s="10">
        <v>3.5501359680000002</v>
      </c>
      <c r="F1946" s="10">
        <v>1.467551107</v>
      </c>
      <c r="G1946" s="10">
        <v>0.64426463499999997</v>
      </c>
      <c r="H1946" s="10">
        <v>3.6452259000000001E-2</v>
      </c>
      <c r="I1946" s="10">
        <f>MIN($AF1964, MAX($AF1963, C1946))</f>
        <v>1.5768223539999999</v>
      </c>
      <c r="J1946" s="10">
        <f>MIN($AF1967, MAX($AF1966, D1946))</f>
        <v>6.2366889000000002E-2</v>
      </c>
      <c r="K1946" s="10">
        <f>MIN($AF1970, MAX($AF1969, E1946))</f>
        <v>3.5501359680000002</v>
      </c>
      <c r="L1946" s="10">
        <f>MIN($AF1973, MAX($AF1972, F1946))</f>
        <v>1.467551107</v>
      </c>
      <c r="M1946" s="10">
        <f>MIN($AF1976, MAX($AF1975, G1946))</f>
        <v>0.64426463499999997</v>
      </c>
      <c r="N1946" s="10">
        <f>MIN($AF1979, MAX($AF1978, H1946))</f>
        <v>3.6452259000000001E-2</v>
      </c>
      <c r="O1946" s="10">
        <f t="shared" si="332"/>
        <v>0.94655699409812388</v>
      </c>
      <c r="P1946" s="10">
        <f t="shared" si="333"/>
        <v>6.049933302694574E-2</v>
      </c>
      <c r="Q1946" s="10">
        <f t="shared" si="334"/>
        <v>1.5151571155932919</v>
      </c>
      <c r="R1946" s="10">
        <f t="shared" si="335"/>
        <v>0.90322620416774557</v>
      </c>
      <c r="S1946" s="10">
        <f t="shared" si="336"/>
        <v>0.49729325387432366</v>
      </c>
      <c r="T1946" s="10">
        <f t="shared" si="337"/>
        <v>3.5803592016220548E-2</v>
      </c>
      <c r="U1946" s="10">
        <f>(C1946 - $AP$12 ) / $AQ$12</f>
        <v>1.1993391098045472</v>
      </c>
      <c r="V1946" s="10">
        <f>(D1946 - $AP$13 ) / $AQ$13</f>
        <v>9.6139962338173512E-2</v>
      </c>
      <c r="W1946" s="10">
        <f>(E1946 - $AP$14 ) / $AQ$14</f>
        <v>4.5403221101069908</v>
      </c>
      <c r="X1946" s="10">
        <f>(F1946 - $AP$15 ) / $AQ$15</f>
        <v>0.49668149381169935</v>
      </c>
      <c r="Y1946" s="10">
        <f>(G1946 - $AP$16 ) / $AQ$16</f>
        <v>0.58081413036654439</v>
      </c>
      <c r="Z1946" s="10">
        <f>(H1946 - $AP$17) / $AQ$17</f>
        <v>-0.13054089340695627</v>
      </c>
      <c r="AA1946" s="10">
        <f t="shared" si="338"/>
        <v>2.893778587611881E-2</v>
      </c>
      <c r="AB1946" s="10">
        <f t="shared" si="339"/>
        <v>0.50723394167025404</v>
      </c>
      <c r="AC1946" s="10">
        <f t="shared" si="340"/>
        <v>-0.70772074427738951</v>
      </c>
      <c r="AD1946" s="10">
        <f t="shared" si="341"/>
        <v>1</v>
      </c>
    </row>
    <row r="1947" spans="1:30" x14ac:dyDescent="0.3">
      <c r="A1947" t="s">
        <v>2</v>
      </c>
      <c r="B1947">
        <f t="shared" si="331"/>
        <v>0</v>
      </c>
      <c r="C1947" s="10">
        <v>1.916839234</v>
      </c>
      <c r="D1947" s="10">
        <v>6.6881496999999998E-2</v>
      </c>
      <c r="E1947" s="10">
        <v>3.5324919010000002</v>
      </c>
      <c r="F1947" s="10">
        <v>1.545577473</v>
      </c>
      <c r="G1947" s="10">
        <v>0.71847761099999996</v>
      </c>
      <c r="H1947" s="10">
        <v>3.5635813000000002E-2</v>
      </c>
      <c r="I1947" s="10">
        <f>MIN($AF1965, MAX($AF1964, C1947))</f>
        <v>1.916839234</v>
      </c>
      <c r="J1947" s="10">
        <f>MIN($AF1968, MAX($AF1967, D1947))</f>
        <v>6.6881496999999998E-2</v>
      </c>
      <c r="K1947" s="10">
        <f>MIN($AF1971, MAX($AF1970, E1947))</f>
        <v>3.5324919010000002</v>
      </c>
      <c r="L1947" s="10">
        <f>MIN($AF1974, MAX($AF1973, F1947))</f>
        <v>1.545577473</v>
      </c>
      <c r="M1947" s="10">
        <f>MIN($AF1977, MAX($AF1976, G1947))</f>
        <v>0.71847761099999996</v>
      </c>
      <c r="N1947" s="10">
        <f>MIN($AF1980, MAX($AF1979, H1947))</f>
        <v>3.5635813000000002E-2</v>
      </c>
      <c r="O1947" s="10">
        <f t="shared" si="332"/>
        <v>1.0705005758940351</v>
      </c>
      <c r="P1947" s="10">
        <f t="shared" si="333"/>
        <v>6.4739904296121656E-2</v>
      </c>
      <c r="Q1947" s="10">
        <f t="shared" si="334"/>
        <v>1.5112718767726858</v>
      </c>
      <c r="R1947" s="10">
        <f t="shared" si="335"/>
        <v>0.93435752917505133</v>
      </c>
      <c r="S1947" s="10">
        <f t="shared" si="336"/>
        <v>0.54143878900059661</v>
      </c>
      <c r="T1947" s="10">
        <f t="shared" si="337"/>
        <v>3.5015550182203634E-2</v>
      </c>
      <c r="U1947" s="10">
        <f>(C1947 - $AP$12 ) / $AQ$12</f>
        <v>1.8849633148866991</v>
      </c>
      <c r="V1947" s="10">
        <f>(D1947 - $AP$13 ) / $AQ$13</f>
        <v>0.10699426082848544</v>
      </c>
      <c r="W1947" s="10">
        <f>(E1947 - $AP$14 ) / $AQ$14</f>
        <v>4.5133026148268831</v>
      </c>
      <c r="X1947" s="10">
        <f>(F1947 - $AP$15 ) / $AQ$15</f>
        <v>0.57271477060323728</v>
      </c>
      <c r="Y1947" s="10">
        <f>(G1947 - $AP$16 ) / $AQ$16</f>
        <v>0.73311149055485836</v>
      </c>
      <c r="Z1947" s="10">
        <f>(H1947 - $AP$17) / $AQ$17</f>
        <v>-0.13251903000784743</v>
      </c>
      <c r="AA1947" s="10">
        <f t="shared" si="338"/>
        <v>4.5480602062097121E-2</v>
      </c>
      <c r="AB1947" s="10">
        <f t="shared" si="339"/>
        <v>0.51136819100520736</v>
      </c>
      <c r="AC1947" s="10">
        <f t="shared" si="340"/>
        <v>-0.71614601995502203</v>
      </c>
      <c r="AD1947" s="10">
        <f t="shared" si="341"/>
        <v>1</v>
      </c>
    </row>
    <row r="1948" spans="1:30" x14ac:dyDescent="0.3">
      <c r="A1948" t="s">
        <v>2</v>
      </c>
      <c r="B1948">
        <f t="shared" si="331"/>
        <v>0</v>
      </c>
      <c r="C1948" s="10">
        <v>1.4506611899999999</v>
      </c>
      <c r="D1948" s="10">
        <v>5.9136573999999997E-2</v>
      </c>
      <c r="E1948" s="10">
        <v>0.61827152799999996</v>
      </c>
      <c r="F1948" s="10">
        <v>0.66636498799999999</v>
      </c>
      <c r="G1948" s="10">
        <v>0.82906170499999998</v>
      </c>
      <c r="H1948" s="10">
        <v>0.110511493</v>
      </c>
      <c r="I1948" s="10">
        <f>MIN($AF1966, MAX($AF1965, C1948))</f>
        <v>1.4506611899999999</v>
      </c>
      <c r="J1948" s="10">
        <f>MIN($AF1969, MAX($AF1968, D1948))</f>
        <v>5.9136573999999997E-2</v>
      </c>
      <c r="K1948" s="10">
        <f>MIN($AF1972, MAX($AF1971, E1948))</f>
        <v>0.61827152799999996</v>
      </c>
      <c r="L1948" s="10">
        <f>MIN($AF1975, MAX($AF1974, F1948))</f>
        <v>0.66636498799999999</v>
      </c>
      <c r="M1948" s="10">
        <f>MIN($AF1978, MAX($AF1977, G1948))</f>
        <v>0.82906170499999998</v>
      </c>
      <c r="N1948" s="10">
        <f>MIN($AF1981, MAX($AF1980, H1948))</f>
        <v>0.110511493</v>
      </c>
      <c r="O1948" s="10">
        <f t="shared" si="332"/>
        <v>0.89635786161672903</v>
      </c>
      <c r="P1948" s="10">
        <f t="shared" si="333"/>
        <v>5.7454023365369498E-2</v>
      </c>
      <c r="Q1948" s="10">
        <f t="shared" si="334"/>
        <v>0.48135862161468901</v>
      </c>
      <c r="R1948" s="10">
        <f t="shared" si="335"/>
        <v>0.51064460018221036</v>
      </c>
      <c r="S1948" s="10">
        <f t="shared" si="336"/>
        <v>0.60380310585441055</v>
      </c>
      <c r="T1948" s="10">
        <f t="shared" si="337"/>
        <v>0.10482071369095615</v>
      </c>
      <c r="U1948" s="10">
        <f>(C1948 - $AP$12 ) / $AQ$12</f>
        <v>0.9449424816732056</v>
      </c>
      <c r="V1948" s="10">
        <f>(D1948 - $AP$13 ) / $AQ$13</f>
        <v>8.8373440144500909E-2</v>
      </c>
      <c r="W1948" s="10">
        <f>(E1948 - $AP$14 ) / $AQ$14</f>
        <v>5.0569413152558688E-2</v>
      </c>
      <c r="X1948" s="10">
        <f>(F1948 - $AP$15 ) / $AQ$15</f>
        <v>-0.28403929417764578</v>
      </c>
      <c r="Y1948" s="10">
        <f>(G1948 - $AP$16 ) / $AQ$16</f>
        <v>0.96004842938636925</v>
      </c>
      <c r="Z1948" s="10">
        <f>(H1948 - $AP$17) / $AQ$17</f>
        <v>4.8894465954669245E-2</v>
      </c>
      <c r="AA1948" s="10">
        <f t="shared" si="338"/>
        <v>2.2799676068567303E-2</v>
      </c>
      <c r="AB1948" s="10">
        <f t="shared" si="339"/>
        <v>0.50569967211650069</v>
      </c>
      <c r="AC1948" s="10">
        <f t="shared" si="340"/>
        <v>-0.70461199534049479</v>
      </c>
      <c r="AD1948" s="10">
        <f t="shared" si="341"/>
        <v>1</v>
      </c>
    </row>
    <row r="1949" spans="1:30" x14ac:dyDescent="0.3">
      <c r="A1949" t="s">
        <v>5</v>
      </c>
      <c r="B1949">
        <f t="shared" si="331"/>
        <v>1</v>
      </c>
      <c r="C1949" s="10">
        <v>0.95891114499999996</v>
      </c>
      <c r="D1949" s="10">
        <v>-9.720177E-3</v>
      </c>
      <c r="E1949" s="10">
        <v>4.0648009999999998E-3</v>
      </c>
      <c r="F1949" s="10">
        <v>3.092333655</v>
      </c>
      <c r="G1949" s="10">
        <v>0.95734908100000005</v>
      </c>
      <c r="H1949" s="10">
        <v>-2.6884057970000002</v>
      </c>
      <c r="I1949" s="10">
        <f>MIN($AF1967, MAX($AF1966, C1949))</f>
        <v>0.95891114499999996</v>
      </c>
      <c r="J1949" s="10">
        <f>MIN($AF1970, MAX($AF1969, D1949))</f>
        <v>-9.720177E-3</v>
      </c>
      <c r="K1949" s="10">
        <f>MIN($AF1973, MAX($AF1972, E1949))</f>
        <v>4.0648009999999998E-3</v>
      </c>
      <c r="L1949" s="10">
        <f>MIN($AF1976, MAX($AF1975, F1949))</f>
        <v>3.092333655</v>
      </c>
      <c r="M1949" s="10">
        <f>MIN($AF1979, MAX($AF1978, G1949))</f>
        <v>0.95734908100000005</v>
      </c>
      <c r="N1949" s="10">
        <f>MIN($AF1982, MAX($AF1981, H1949))</f>
        <v>-2.6884057970000002</v>
      </c>
      <c r="O1949" s="10">
        <f t="shared" si="332"/>
        <v>0.67238878060856322</v>
      </c>
      <c r="P1949" s="10">
        <f t="shared" si="333"/>
        <v>-9.6732399917933351E-3</v>
      </c>
      <c r="Q1949" s="10">
        <f t="shared" si="334"/>
        <v>4.0565620154239153E-3</v>
      </c>
      <c r="R1949" s="10">
        <f t="shared" si="335"/>
        <v>1.4091153831328544</v>
      </c>
      <c r="S1949" s="10">
        <f t="shared" si="336"/>
        <v>0.67159104808176739</v>
      </c>
      <c r="T1949" s="10">
        <f t="shared" si="337"/>
        <v>-1.3051943313658132</v>
      </c>
      <c r="U1949" s="10">
        <f>(C1949 - $AP$12 ) / $AQ$12</f>
        <v>-4.6642799922923882E-2</v>
      </c>
      <c r="V1949" s="10">
        <f>(D1949 - $AP$13 ) / $AQ$13</f>
        <v>-7.7176199697337772E-2</v>
      </c>
      <c r="W1949" s="10">
        <f>(E1949 - $AP$14 ) / $AQ$14</f>
        <v>-0.89000487514427817</v>
      </c>
      <c r="X1949" s="10">
        <f>(F1949 - $AP$15 ) / $AQ$15</f>
        <v>2.0799609355089363</v>
      </c>
      <c r="Y1949" s="10">
        <f>(G1949 - $AP$16 ) / $AQ$16</f>
        <v>1.2233154449859822</v>
      </c>
      <c r="Z1949" s="10">
        <f>(H1949 - $AP$17) / $AQ$17</f>
        <v>-6.7324979766760098</v>
      </c>
      <c r="AA1949" s="10">
        <f t="shared" si="338"/>
        <v>-1.1254026036490925E-3</v>
      </c>
      <c r="AB1949" s="10">
        <f t="shared" si="339"/>
        <v>0.49971864937878263</v>
      </c>
      <c r="AC1949" s="10">
        <f t="shared" si="340"/>
        <v>-0.69371004017813909</v>
      </c>
      <c r="AD1949" s="10">
        <f t="shared" si="341"/>
        <v>0</v>
      </c>
    </row>
    <row r="1950" spans="1:30" x14ac:dyDescent="0.3">
      <c r="A1950" t="s">
        <v>5</v>
      </c>
      <c r="B1950">
        <f t="shared" si="331"/>
        <v>1</v>
      </c>
      <c r="C1950" s="10">
        <v>3.2872166859999998</v>
      </c>
      <c r="D1950" s="10">
        <v>-1.0971771999999999E-2</v>
      </c>
      <c r="E1950" s="10">
        <v>4.0438649E-2</v>
      </c>
      <c r="F1950" s="10">
        <v>1.916547593</v>
      </c>
      <c r="G1950" s="10">
        <v>-4.4880980780000002</v>
      </c>
      <c r="H1950" s="10">
        <v>-0.33468583000000002</v>
      </c>
      <c r="I1950" s="10">
        <f>MIN($AF1968, MAX($AF1967, C1950))</f>
        <v>3.2872166859999998</v>
      </c>
      <c r="J1950" s="10">
        <f>MIN($AF1971, MAX($AF1970, D1950))</f>
        <v>-1.0971771999999999E-2</v>
      </c>
      <c r="K1950" s="10">
        <f>MIN($AF1974, MAX($AF1973, E1950))</f>
        <v>4.0438649E-2</v>
      </c>
      <c r="L1950" s="10">
        <f>MIN($AF1977, MAX($AF1976, F1950))</f>
        <v>1.916547593</v>
      </c>
      <c r="M1950" s="10">
        <f>MIN($AF1980, MAX($AF1979, G1950))</f>
        <v>-4.4880980780000002</v>
      </c>
      <c r="N1950" s="10">
        <f>MIN($AF1983, MAX($AF1982, H1950))</f>
        <v>-0.33468583000000002</v>
      </c>
      <c r="O1950" s="10">
        <f t="shared" si="332"/>
        <v>1.4556377312416851</v>
      </c>
      <c r="P1950" s="10">
        <f t="shared" si="333"/>
        <v>-1.0912018778114275E-2</v>
      </c>
      <c r="Q1950" s="10">
        <f t="shared" si="334"/>
        <v>3.9642402114607685E-2</v>
      </c>
      <c r="R1950" s="10">
        <f t="shared" si="335"/>
        <v>1.0704005856108969</v>
      </c>
      <c r="S1950" s="10">
        <f t="shared" si="336"/>
        <v>-1.7025817616195784</v>
      </c>
      <c r="T1950" s="10">
        <f t="shared" si="337"/>
        <v>-0.28869593082364542</v>
      </c>
      <c r="U1950" s="10">
        <f>(C1950 - $AP$12 ) / $AQ$12</f>
        <v>4.6482495117072942</v>
      </c>
      <c r="V1950" s="10">
        <f>(D1950 - $AP$13 ) / $AQ$13</f>
        <v>-8.018536144936185E-2</v>
      </c>
      <c r="W1950" s="10">
        <f>(E1950 - $AP$14 ) / $AQ$14</f>
        <v>-0.83430326086479567</v>
      </c>
      <c r="X1950" s="10">
        <f>(F1950 - $AP$15 ) / $AQ$15</f>
        <v>0.93420890728198558</v>
      </c>
      <c r="Y1950" s="10">
        <f>(G1950 - $AP$16 ) / $AQ$16</f>
        <v>-9.9516471028123235</v>
      </c>
      <c r="Z1950" s="10">
        <f>(H1950 - $AP$17) / $AQ$17</f>
        <v>-1.029757544398809</v>
      </c>
      <c r="AA1950" s="10">
        <f t="shared" si="338"/>
        <v>0.11215347516723623</v>
      </c>
      <c r="AB1950" s="10">
        <f t="shared" si="339"/>
        <v>0.52800901588969429</v>
      </c>
      <c r="AC1950" s="10">
        <f t="shared" si="340"/>
        <v>-0.63864191987299768</v>
      </c>
      <c r="AD1950" s="10">
        <f t="shared" si="341"/>
        <v>1</v>
      </c>
    </row>
    <row r="1951" spans="1:30" x14ac:dyDescent="0.3">
      <c r="A1951" t="s">
        <v>2</v>
      </c>
      <c r="B1951">
        <f t="shared" si="331"/>
        <v>0</v>
      </c>
      <c r="C1951" s="10">
        <v>3.3670243389999999</v>
      </c>
      <c r="D1951" s="10">
        <v>4.6073254000000001E-2</v>
      </c>
      <c r="E1951" s="10">
        <v>0.25748948100000002</v>
      </c>
      <c r="F1951" s="10">
        <v>2.3056964940000002</v>
      </c>
      <c r="G1951" s="10">
        <v>0.81175259</v>
      </c>
      <c r="H1951" s="10">
        <v>0.248959398</v>
      </c>
      <c r="I1951" s="10">
        <f>MIN($AF1969, MAX($AF1968, C1951))</f>
        <v>3.3670243389999999</v>
      </c>
      <c r="J1951" s="10">
        <f>MIN($AF1972, MAX($AF1971, D1951))</f>
        <v>4.6073254000000001E-2</v>
      </c>
      <c r="K1951" s="10">
        <f>MIN($AF1975, MAX($AF1974, E1951))</f>
        <v>0.25748948100000002</v>
      </c>
      <c r="L1951" s="10">
        <f>MIN($AF1978, MAX($AF1977, F1951))</f>
        <v>2.3056964940000002</v>
      </c>
      <c r="M1951" s="10">
        <f>MIN($AF1981, MAX($AF1980, G1951))</f>
        <v>0.81175259</v>
      </c>
      <c r="N1951" s="10">
        <f>MIN($AF1984, MAX($AF1983, H1951))</f>
        <v>0.248959398</v>
      </c>
      <c r="O1951" s="10">
        <f t="shared" si="332"/>
        <v>1.4740818478792368</v>
      </c>
      <c r="P1951" s="10">
        <f t="shared" si="333"/>
        <v>4.5043395695349854E-2</v>
      </c>
      <c r="Q1951" s="10">
        <f t="shared" si="334"/>
        <v>0.22911725794682991</v>
      </c>
      <c r="R1951" s="10">
        <f t="shared" si="335"/>
        <v>1.1956471905868313</v>
      </c>
      <c r="S1951" s="10">
        <f t="shared" si="336"/>
        <v>0.59429465856329</v>
      </c>
      <c r="T1951" s="10">
        <f t="shared" si="337"/>
        <v>0.22231072300897209</v>
      </c>
      <c r="U1951" s="10">
        <f>(C1951 - $AP$12 ) / $AQ$12</f>
        <v>4.8091769887419558</v>
      </c>
      <c r="V1951" s="10">
        <f>(D1951 - $AP$13 ) / $AQ$13</f>
        <v>5.6965801972047952E-2</v>
      </c>
      <c r="W1951" s="10">
        <f>(E1951 - $AP$14 ) / $AQ$14</f>
        <v>-0.50191935352827399</v>
      </c>
      <c r="X1951" s="10">
        <f>(F1951 - $AP$15 ) / $AQ$15</f>
        <v>1.3134174699729075</v>
      </c>
      <c r="Y1951" s="10">
        <f>(G1951 - $AP$16 ) / $AQ$16</f>
        <v>0.92452724880878467</v>
      </c>
      <c r="Z1951" s="10">
        <f>(H1951 - $AP$17) / $AQ$17</f>
        <v>0.38433473781245259</v>
      </c>
      <c r="AA1951" s="10">
        <f t="shared" si="338"/>
        <v>0.11603635102273299</v>
      </c>
      <c r="AB1951" s="10">
        <f t="shared" si="339"/>
        <v>0.52897658227431721</v>
      </c>
      <c r="AC1951" s="10">
        <f t="shared" si="340"/>
        <v>-0.7528474670388674</v>
      </c>
      <c r="AD1951" s="10">
        <f t="shared" si="341"/>
        <v>1</v>
      </c>
    </row>
    <row r="1952" spans="1:30" x14ac:dyDescent="0.3">
      <c r="A1952" t="s">
        <v>4</v>
      </c>
      <c r="B1952">
        <f t="shared" si="331"/>
        <v>1</v>
      </c>
      <c r="C1952" s="10">
        <v>1.8748375530000001</v>
      </c>
      <c r="D1952" s="10">
        <v>-1.4563408999999999E-2</v>
      </c>
      <c r="E1952" s="10">
        <v>0.77716049600000003</v>
      </c>
      <c r="F1952" s="10">
        <v>1.693294812</v>
      </c>
      <c r="G1952" s="10">
        <v>0.45391886199999998</v>
      </c>
      <c r="H1952" s="10">
        <v>-9.8508100000000006E-4</v>
      </c>
      <c r="I1952" s="10">
        <f>MIN($AF1970, MAX($AF1969, C1952))</f>
        <v>1.8748375530000001</v>
      </c>
      <c r="J1952" s="10">
        <f>MIN($AF1973, MAX($AF1972, D1952))</f>
        <v>-1.4563408999999999E-2</v>
      </c>
      <c r="K1952" s="10">
        <f>MIN($AF1976, MAX($AF1975, E1952))</f>
        <v>0.77716049600000003</v>
      </c>
      <c r="L1952" s="10">
        <f>MIN($AF1979, MAX($AF1978, F1952))</f>
        <v>1.693294812</v>
      </c>
      <c r="M1952" s="10">
        <f>MIN($AF1982, MAX($AF1981, G1952))</f>
        <v>0.45391886199999998</v>
      </c>
      <c r="N1952" s="10">
        <f>MIN($AF1985, MAX($AF1984, H1952))</f>
        <v>-9.8508100000000006E-4</v>
      </c>
      <c r="O1952" s="10">
        <f t="shared" si="332"/>
        <v>1.055996169348594</v>
      </c>
      <c r="P1952" s="10">
        <f t="shared" si="333"/>
        <v>-1.4458381041214241E-2</v>
      </c>
      <c r="Q1952" s="10">
        <f t="shared" si="334"/>
        <v>0.57501686360839288</v>
      </c>
      <c r="R1952" s="10">
        <f t="shared" si="335"/>
        <v>0.99076528128736541</v>
      </c>
      <c r="S1952" s="10">
        <f t="shared" si="336"/>
        <v>0.37426257425302756</v>
      </c>
      <c r="T1952" s="10">
        <f t="shared" si="337"/>
        <v>-9.8459612611235051E-4</v>
      </c>
      <c r="U1952" s="10">
        <f>(C1952 - $AP$12 ) / $AQ$12</f>
        <v>1.800269375139534</v>
      </c>
      <c r="V1952" s="10">
        <f>(D1952 - $AP$13 ) / $AQ$13</f>
        <v>-8.8820596239812852E-2</v>
      </c>
      <c r="W1952" s="10">
        <f>(E1952 - $AP$14 ) / $AQ$14</f>
        <v>0.29388631514217001</v>
      </c>
      <c r="X1952" s="10">
        <f>(F1952 - $AP$15 ) / $AQ$15</f>
        <v>0.71665884872545094</v>
      </c>
      <c r="Y1952" s="10">
        <f>(G1952 - $AP$16 ) / $AQ$16</f>
        <v>0.19019297065312629</v>
      </c>
      <c r="Z1952" s="10">
        <f>(H1952 - $AP$17) / $AQ$17</f>
        <v>-0.22124642995683955</v>
      </c>
      <c r="AA1952" s="10">
        <f t="shared" si="338"/>
        <v>4.3437097374079581E-2</v>
      </c>
      <c r="AB1952" s="10">
        <f t="shared" si="339"/>
        <v>0.51085756724251552</v>
      </c>
      <c r="AC1952" s="10">
        <f t="shared" si="340"/>
        <v>-0.67166446101239718</v>
      </c>
      <c r="AD1952" s="10">
        <f t="shared" si="341"/>
        <v>1</v>
      </c>
    </row>
    <row r="1953" spans="1:30" x14ac:dyDescent="0.3">
      <c r="A1953" t="s">
        <v>4</v>
      </c>
      <c r="B1953">
        <f t="shared" si="331"/>
        <v>1</v>
      </c>
      <c r="C1953" s="10">
        <v>3.3048611050000001</v>
      </c>
      <c r="D1953" s="10">
        <v>5.0000785999999998E-2</v>
      </c>
      <c r="E1953" s="10">
        <v>0.822891339</v>
      </c>
      <c r="F1953" s="10">
        <v>1.1916859120000001</v>
      </c>
      <c r="G1953" s="10">
        <v>0.60310688599999995</v>
      </c>
      <c r="H1953" s="10">
        <v>9.6273261999999998E-2</v>
      </c>
      <c r="I1953" s="10">
        <f>MIN($AF1971, MAX($AF1970, C1953))</f>
        <v>3.3048611050000001</v>
      </c>
      <c r="J1953" s="10">
        <f>MIN($AF1974, MAX($AF1973, D1953))</f>
        <v>5.0000785999999998E-2</v>
      </c>
      <c r="K1953" s="10">
        <f>MIN($AF1977, MAX($AF1976, E1953))</f>
        <v>0.822891339</v>
      </c>
      <c r="L1953" s="10">
        <f>MIN($AF1980, MAX($AF1979, F1953))</f>
        <v>1.1916859120000001</v>
      </c>
      <c r="M1953" s="10">
        <f>MIN($AF1983, MAX($AF1982, G1953))</f>
        <v>0.60310688599999995</v>
      </c>
      <c r="N1953" s="10">
        <f>MIN($AF1986, MAX($AF1985, H1953))</f>
        <v>9.6273261999999998E-2</v>
      </c>
      <c r="O1953" s="10">
        <f t="shared" si="332"/>
        <v>1.4597448737122893</v>
      </c>
      <c r="P1953" s="10">
        <f t="shared" si="333"/>
        <v>4.8790912740580415E-2</v>
      </c>
      <c r="Q1953" s="10">
        <f t="shared" si="334"/>
        <v>0.60042388832486904</v>
      </c>
      <c r="R1953" s="10">
        <f t="shared" si="335"/>
        <v>0.78467107049784901</v>
      </c>
      <c r="S1953" s="10">
        <f t="shared" si="336"/>
        <v>0.4719435501318745</v>
      </c>
      <c r="T1953" s="10">
        <f t="shared" si="337"/>
        <v>9.1916484091437642E-2</v>
      </c>
      <c r="U1953" s="10">
        <f>(C1953 - $AP$12 ) / $AQ$12</f>
        <v>4.6838284534086929</v>
      </c>
      <c r="V1953" s="10">
        <f>(D1953 - $AP$13 ) / $AQ$13</f>
        <v>6.6408616200492973E-2</v>
      </c>
      <c r="W1953" s="10">
        <f>(E1953 - $AP$14 ) / $AQ$14</f>
        <v>0.36391689803407529</v>
      </c>
      <c r="X1953" s="10">
        <f>(F1953 - $AP$15 ) / $AQ$15</f>
        <v>0.22786294177780633</v>
      </c>
      <c r="Y1953" s="10">
        <f>(G1953 - $AP$16 ) / $AQ$16</f>
        <v>0.4963515894223135</v>
      </c>
      <c r="Z1953" s="10">
        <f>(H1953 - $AP$17) / $AQ$17</f>
        <v>1.4397186437049101E-2</v>
      </c>
      <c r="AA1953" s="10">
        <f t="shared" si="338"/>
        <v>0.1130119277835457</v>
      </c>
      <c r="AB1953" s="10">
        <f t="shared" si="339"/>
        <v>0.52822295042635836</v>
      </c>
      <c r="AC1953" s="10">
        <f t="shared" si="340"/>
        <v>-0.63823682980488361</v>
      </c>
      <c r="AD1953" s="10">
        <f t="shared" si="341"/>
        <v>1</v>
      </c>
    </row>
    <row r="1954" spans="1:30" x14ac:dyDescent="0.3">
      <c r="A1954" t="s">
        <v>5</v>
      </c>
      <c r="B1954">
        <f t="shared" si="331"/>
        <v>1</v>
      </c>
      <c r="C1954" s="10">
        <v>1.75913801</v>
      </c>
      <c r="D1954" s="10">
        <v>-7.5325679999999999E-3</v>
      </c>
      <c r="E1954" s="10">
        <v>1.056773873</v>
      </c>
      <c r="F1954" s="10">
        <v>2.1995301349999998</v>
      </c>
      <c r="G1954" s="10">
        <v>0.270574494</v>
      </c>
      <c r="H1954" s="10">
        <v>-3.1848670000000001E-3</v>
      </c>
      <c r="I1954" s="10">
        <f>MIN($AF1972, MAX($AF1971, C1954))</f>
        <v>1.75913801</v>
      </c>
      <c r="J1954" s="10">
        <f>MIN($AF1975, MAX($AF1974, D1954))</f>
        <v>-7.5325679999999999E-3</v>
      </c>
      <c r="K1954" s="10">
        <f>MIN($AF1978, MAX($AF1977, E1954))</f>
        <v>1.056773873</v>
      </c>
      <c r="L1954" s="10">
        <f>MIN($AF1981, MAX($AF1980, F1954))</f>
        <v>2.1995301349999998</v>
      </c>
      <c r="M1954" s="10">
        <f>MIN($AF1984, MAX($AF1983, G1954))</f>
        <v>0.270574494</v>
      </c>
      <c r="N1954" s="10">
        <f>MIN($AF1987, MAX($AF1986, H1954))</f>
        <v>-3.1848670000000001E-3</v>
      </c>
      <c r="O1954" s="10">
        <f t="shared" si="332"/>
        <v>1.014918315731113</v>
      </c>
      <c r="P1954" s="10">
        <f t="shared" si="333"/>
        <v>-7.5043398745540659E-3</v>
      </c>
      <c r="Q1954" s="10">
        <f t="shared" si="334"/>
        <v>0.72113867414673849</v>
      </c>
      <c r="R1954" s="10">
        <f t="shared" si="335"/>
        <v>1.163003966212188</v>
      </c>
      <c r="S1954" s="10">
        <f t="shared" si="336"/>
        <v>0.23946915566801422</v>
      </c>
      <c r="T1954" s="10">
        <f t="shared" si="337"/>
        <v>-3.1798060538759977E-3</v>
      </c>
      <c r="U1954" s="10">
        <f>(C1954 - $AP$12 ) / $AQ$12</f>
        <v>1.5669679955205478</v>
      </c>
      <c r="V1954" s="10">
        <f>(D1954 - $AP$13 ) / $AQ$13</f>
        <v>-7.1916615461875291E-2</v>
      </c>
      <c r="W1954" s="10">
        <f>(E1954 - $AP$14 ) / $AQ$14</f>
        <v>0.72207627384649742</v>
      </c>
      <c r="X1954" s="10">
        <f>(F1954 - $AP$15 ) / $AQ$15</f>
        <v>1.20996300228955</v>
      </c>
      <c r="Y1954" s="10">
        <f>(G1954 - $AP$16 ) / $AQ$16</f>
        <v>-0.18606014243850877</v>
      </c>
      <c r="Z1954" s="10">
        <f>(H1954 - $AP$17) / $AQ$17</f>
        <v>-0.22657620951449298</v>
      </c>
      <c r="AA1954" s="10">
        <f t="shared" si="338"/>
        <v>3.7807976041483699E-2</v>
      </c>
      <c r="AB1954" s="10">
        <f t="shared" si="339"/>
        <v>0.5094508682473613</v>
      </c>
      <c r="AC1954" s="10">
        <f t="shared" si="340"/>
        <v>-0.67442186227953549</v>
      </c>
      <c r="AD1954" s="10">
        <f t="shared" si="341"/>
        <v>1</v>
      </c>
    </row>
    <row r="1955" spans="1:30" x14ac:dyDescent="0.3">
      <c r="A1955" t="s">
        <v>2</v>
      </c>
      <c r="B1955">
        <f t="shared" si="331"/>
        <v>0</v>
      </c>
      <c r="C1955" s="10">
        <v>1.3542045869999999</v>
      </c>
      <c r="D1955" s="10">
        <v>0.14234585999999999</v>
      </c>
      <c r="E1955" s="10">
        <v>0.73450463600000004</v>
      </c>
      <c r="F1955" s="10">
        <v>1.024703557</v>
      </c>
      <c r="G1955" s="10">
        <v>1</v>
      </c>
      <c r="H1955" s="10">
        <v>0.20487264699999999</v>
      </c>
      <c r="I1955" s="10">
        <f>MIN($AF1973, MAX($AF1972, C1955))</f>
        <v>1.3542045869999999</v>
      </c>
      <c r="J1955" s="10">
        <f>MIN($AF1976, MAX($AF1975, D1955))</f>
        <v>0.14234585999999999</v>
      </c>
      <c r="K1955" s="10">
        <f>MIN($AF1979, MAX($AF1978, E1955))</f>
        <v>0.73450463600000004</v>
      </c>
      <c r="L1955" s="10">
        <f>MIN($AF1982, MAX($AF1981, F1955))</f>
        <v>1.024703557</v>
      </c>
      <c r="M1955" s="10">
        <f>MIN($AF1985, MAX($AF1984, G1955))</f>
        <v>1</v>
      </c>
      <c r="N1955" s="10">
        <f>MIN($AF1988, MAX($AF1987, H1955))</f>
        <v>0.20487264699999999</v>
      </c>
      <c r="O1955" s="10">
        <f t="shared" si="332"/>
        <v>0.8562029154269335</v>
      </c>
      <c r="P1955" s="10">
        <f t="shared" si="333"/>
        <v>0.13308392002358974</v>
      </c>
      <c r="Q1955" s="10">
        <f t="shared" si="334"/>
        <v>0.55072186024046899</v>
      </c>
      <c r="R1955" s="10">
        <f t="shared" si="335"/>
        <v>0.70542329823726735</v>
      </c>
      <c r="S1955" s="10">
        <f t="shared" si="336"/>
        <v>0.69314718055994529</v>
      </c>
      <c r="T1955" s="10">
        <f t="shared" si="337"/>
        <v>0.18637387422040985</v>
      </c>
      <c r="U1955" s="10">
        <f>(C1955 - $AP$12 ) / $AQ$12</f>
        <v>0.75044336810919754</v>
      </c>
      <c r="V1955" s="10">
        <f>(D1955 - $AP$13 ) / $AQ$13</f>
        <v>0.28843032823084913</v>
      </c>
      <c r="W1955" s="10">
        <f>(E1955 - $AP$14 ) / $AQ$14</f>
        <v>0.22856465160853454</v>
      </c>
      <c r="X1955" s="10">
        <f>(F1955 - $AP$15 ) / $AQ$15</f>
        <v>6.5145949203554571E-2</v>
      </c>
      <c r="Y1955" s="10">
        <f>(G1955 - $AP$16 ) / $AQ$16</f>
        <v>1.3108422189197697</v>
      </c>
      <c r="Z1955" s="10">
        <f>(H1955 - $AP$17) / $AQ$17</f>
        <v>0.27751859104037679</v>
      </c>
      <c r="AA1955" s="10">
        <f t="shared" si="338"/>
        <v>1.810678007660101E-2</v>
      </c>
      <c r="AB1955" s="10">
        <f t="shared" si="339"/>
        <v>0.50452657134805567</v>
      </c>
      <c r="AC1955" s="10">
        <f t="shared" si="340"/>
        <v>-0.70224155197401106</v>
      </c>
      <c r="AD1955" s="10">
        <f t="shared" si="341"/>
        <v>1</v>
      </c>
    </row>
    <row r="1956" spans="1:30" x14ac:dyDescent="0.3">
      <c r="A1956" t="s">
        <v>2</v>
      </c>
      <c r="B1956">
        <f t="shared" si="331"/>
        <v>0</v>
      </c>
      <c r="C1956" s="10">
        <v>1.8006617039999999</v>
      </c>
      <c r="D1956" s="10">
        <v>0.16397163100000001</v>
      </c>
      <c r="E1956" s="10">
        <v>0.62354609900000002</v>
      </c>
      <c r="F1956" s="10">
        <v>1.0759717310000001</v>
      </c>
      <c r="G1956" s="10">
        <v>1</v>
      </c>
      <c r="H1956" s="10">
        <v>0.199499545</v>
      </c>
      <c r="I1956" s="10">
        <f>MIN($AF1974, MAX($AF1973, C1956))</f>
        <v>1.8006617039999999</v>
      </c>
      <c r="J1956" s="10">
        <f>MIN($AF1977, MAX($AF1976, D1956))</f>
        <v>0.16397163100000001</v>
      </c>
      <c r="K1956" s="10">
        <f>MIN($AF1980, MAX($AF1979, E1956))</f>
        <v>0.62354609900000002</v>
      </c>
      <c r="L1956" s="10">
        <f>MIN($AF1983, MAX($AF1982, F1956))</f>
        <v>1.0759717310000001</v>
      </c>
      <c r="M1956" s="10">
        <f>MIN($AF1986, MAX($AF1985, G1956))</f>
        <v>1</v>
      </c>
      <c r="N1956" s="10">
        <f>MIN($AF1989, MAX($AF1988, H1956))</f>
        <v>0.199499545</v>
      </c>
      <c r="O1956" s="10">
        <f t="shared" si="332"/>
        <v>1.0298557121184533</v>
      </c>
      <c r="P1956" s="10">
        <f t="shared" si="333"/>
        <v>0.151837977019117</v>
      </c>
      <c r="Q1956" s="10">
        <f t="shared" si="334"/>
        <v>0.48461270698363135</v>
      </c>
      <c r="R1956" s="10">
        <f t="shared" si="335"/>
        <v>0.73042934815890626</v>
      </c>
      <c r="S1956" s="10">
        <f t="shared" si="336"/>
        <v>0.69314718055994529</v>
      </c>
      <c r="T1956" s="10">
        <f t="shared" si="337"/>
        <v>0.18190442397282172</v>
      </c>
      <c r="U1956" s="10">
        <f>(C1956 - $AP$12 ) / $AQ$12</f>
        <v>1.6506981023635505</v>
      </c>
      <c r="V1956" s="10">
        <f>(D1956 - $AP$13 ) / $AQ$13</f>
        <v>0.34042433823506907</v>
      </c>
      <c r="W1956" s="10">
        <f>(E1956 - $AP$14 ) / $AQ$14</f>
        <v>5.8646703169599142E-2</v>
      </c>
      <c r="X1956" s="10">
        <f>(F1956 - $AP$15 ) / $AQ$15</f>
        <v>0.11510453966692093</v>
      </c>
      <c r="Y1956" s="10">
        <f>(G1956 - $AP$16 ) / $AQ$16</f>
        <v>1.3108422189197697</v>
      </c>
      <c r="Z1956" s="10">
        <f>(H1956 - $AP$17) / $AQ$17</f>
        <v>0.26450030235193767</v>
      </c>
      <c r="AA1956" s="10">
        <f t="shared" si="338"/>
        <v>3.982822526324236E-2</v>
      </c>
      <c r="AB1956" s="10">
        <f t="shared" si="339"/>
        <v>0.50995574029504842</v>
      </c>
      <c r="AC1956" s="10">
        <f t="shared" si="340"/>
        <v>-0.71325956602813323</v>
      </c>
      <c r="AD1956" s="10">
        <f t="shared" si="341"/>
        <v>1</v>
      </c>
    </row>
    <row r="1957" spans="1:30" x14ac:dyDescent="0.3">
      <c r="A1957" t="s">
        <v>2</v>
      </c>
      <c r="B1957">
        <f t="shared" si="331"/>
        <v>0</v>
      </c>
      <c r="C1957" s="10">
        <v>1.5316107750000001</v>
      </c>
      <c r="D1957" s="10">
        <v>0.102250216</v>
      </c>
      <c r="E1957" s="10">
        <v>1.632244628</v>
      </c>
      <c r="F1957" s="10">
        <v>1.178898059</v>
      </c>
      <c r="G1957" s="10">
        <v>0.41252144099999999</v>
      </c>
      <c r="H1957" s="10">
        <v>8.6139292000000006E-2</v>
      </c>
      <c r="I1957" s="10">
        <f>MIN($AF1975, MAX($AF1974, C1957))</f>
        <v>1.5316107750000001</v>
      </c>
      <c r="J1957" s="10">
        <f>MIN($AF1978, MAX($AF1977, D1957))</f>
        <v>0.102250216</v>
      </c>
      <c r="K1957" s="10">
        <f>MIN($AF1981, MAX($AF1980, E1957))</f>
        <v>1.632244628</v>
      </c>
      <c r="L1957" s="10">
        <f>MIN($AF1984, MAX($AF1983, F1957))</f>
        <v>1.178898059</v>
      </c>
      <c r="M1957" s="10">
        <f>MIN($AF1987, MAX($AF1986, G1957))</f>
        <v>0.41252144099999999</v>
      </c>
      <c r="N1957" s="10">
        <f>MIN($AF1990, MAX($AF1989, H1957))</f>
        <v>8.6139292000000006E-2</v>
      </c>
      <c r="O1957" s="10">
        <f t="shared" si="332"/>
        <v>0.92885577011156717</v>
      </c>
      <c r="P1957" s="10">
        <f t="shared" si="333"/>
        <v>9.7353741218694168E-2</v>
      </c>
      <c r="Q1957" s="10">
        <f t="shared" si="334"/>
        <v>0.96783695291306326</v>
      </c>
      <c r="R1957" s="10">
        <f t="shared" si="335"/>
        <v>0.7788192714812312</v>
      </c>
      <c r="S1957" s="10">
        <f t="shared" si="336"/>
        <v>0.34537636339227851</v>
      </c>
      <c r="T1957" s="10">
        <f t="shared" si="337"/>
        <v>8.2629474797068322E-2</v>
      </c>
      <c r="U1957" s="10">
        <f>(C1957 - $AP$12 ) / $AQ$12</f>
        <v>1.1081725979761232</v>
      </c>
      <c r="V1957" s="10">
        <f>(D1957 - $AP$13 ) / $AQ$13</f>
        <v>0.19202991248328394</v>
      </c>
      <c r="W1957" s="10">
        <f>(E1957 - $AP$14 ) / $AQ$14</f>
        <v>1.6033316753682856</v>
      </c>
      <c r="X1957" s="10">
        <f>(F1957 - $AP$15 ) / $AQ$15</f>
        <v>0.21540173902592494</v>
      </c>
      <c r="Y1957" s="10">
        <f>(G1957 - $AP$16 ) / $AQ$16</f>
        <v>0.10523858293386444</v>
      </c>
      <c r="Z1957" s="10">
        <f>(H1957 - $AP$17) / $AQ$17</f>
        <v>-1.0156031986867231E-2</v>
      </c>
      <c r="AA1957" s="10">
        <f t="shared" si="338"/>
        <v>2.6738110257441189E-2</v>
      </c>
      <c r="AB1957" s="10">
        <f t="shared" si="339"/>
        <v>0.50668412934731621</v>
      </c>
      <c r="AC1957" s="10">
        <f t="shared" si="340"/>
        <v>-0.70660559884422713</v>
      </c>
      <c r="AD1957" s="10">
        <f t="shared" si="341"/>
        <v>1</v>
      </c>
    </row>
    <row r="1958" spans="1:30" x14ac:dyDescent="0.3">
      <c r="A1958" t="s">
        <v>4</v>
      </c>
      <c r="B1958">
        <f t="shared" si="331"/>
        <v>1</v>
      </c>
      <c r="C1958" s="10">
        <v>2.0187944080000002</v>
      </c>
      <c r="D1958" s="10">
        <v>3.4993871000000003E-2</v>
      </c>
      <c r="E1958" s="10">
        <v>0.89899327600000001</v>
      </c>
      <c r="F1958" s="10">
        <v>2.5014308010000001</v>
      </c>
      <c r="G1958" s="10">
        <v>0.16200294600000001</v>
      </c>
      <c r="H1958" s="10">
        <v>5.1198346999999998E-2</v>
      </c>
      <c r="I1958" s="10">
        <f>MIN($AF1976, MAX($AF1975, C1958))</f>
        <v>2.0187944080000002</v>
      </c>
      <c r="J1958" s="10">
        <f>MIN($AF1979, MAX($AF1978, D1958))</f>
        <v>3.4993871000000003E-2</v>
      </c>
      <c r="K1958" s="10">
        <f>MIN($AF1982, MAX($AF1981, E1958))</f>
        <v>0.89899327600000001</v>
      </c>
      <c r="L1958" s="10">
        <f>MIN($AF1985, MAX($AF1984, F1958))</f>
        <v>2.5014308010000001</v>
      </c>
      <c r="M1958" s="10">
        <f>MIN($AF1988, MAX($AF1987, G1958))</f>
        <v>0.16200294600000001</v>
      </c>
      <c r="N1958" s="10">
        <f>MIN($AF1991, MAX($AF1990, H1958))</f>
        <v>5.1198346999999998E-2</v>
      </c>
      <c r="O1958" s="10">
        <f t="shared" si="332"/>
        <v>1.104857549035182</v>
      </c>
      <c r="P1958" s="10">
        <f t="shared" si="333"/>
        <v>3.4395504960668351E-2</v>
      </c>
      <c r="Q1958" s="10">
        <f t="shared" si="334"/>
        <v>0.64132389101292708</v>
      </c>
      <c r="R1958" s="10">
        <f t="shared" si="335"/>
        <v>1.2531716852450112</v>
      </c>
      <c r="S1958" s="10">
        <f t="shared" si="336"/>
        <v>0.15014519371049886</v>
      </c>
      <c r="T1958" s="10">
        <f t="shared" si="337"/>
        <v>4.9930796258388102E-2</v>
      </c>
      <c r="U1958" s="10">
        <f>(C1958 - $AP$12 ) / $AQ$12</f>
        <v>2.0905499761364661</v>
      </c>
      <c r="V1958" s="10">
        <f>(D1958 - $AP$13 ) / $AQ$13</f>
        <v>3.0328067273822215E-2</v>
      </c>
      <c r="W1958" s="10">
        <f>(E1958 - $AP$14 ) / $AQ$14</f>
        <v>0.48045669169834387</v>
      </c>
      <c r="X1958" s="10">
        <f>(F1958 - $AP$15 ) / $AQ$15</f>
        <v>1.5041519806860022</v>
      </c>
      <c r="Y1958" s="10">
        <f>(G1958 - $AP$16 ) / $AQ$16</f>
        <v>-0.4088670024134925</v>
      </c>
      <c r="Z1958" s="10">
        <f>(H1958 - $AP$17) / $AQ$17</f>
        <v>-9.4813146081644303E-2</v>
      </c>
      <c r="AA1958" s="10">
        <f t="shared" si="338"/>
        <v>5.0441019623400078E-2</v>
      </c>
      <c r="AB1958" s="10">
        <f t="shared" si="339"/>
        <v>0.51260758190036271</v>
      </c>
      <c r="AC1958" s="10">
        <f t="shared" si="340"/>
        <v>-0.66824467409568744</v>
      </c>
      <c r="AD1958" s="10">
        <f t="shared" si="341"/>
        <v>1</v>
      </c>
    </row>
    <row r="1959" spans="1:30" x14ac:dyDescent="0.3">
      <c r="A1959" t="s">
        <v>4</v>
      </c>
      <c r="B1959">
        <f t="shared" si="331"/>
        <v>1</v>
      </c>
      <c r="C1959" s="10">
        <v>1.332605676</v>
      </c>
      <c r="D1959" s="10">
        <v>7.3376989000000004E-2</v>
      </c>
      <c r="E1959" s="10">
        <v>2.857149052</v>
      </c>
      <c r="F1959" s="10">
        <v>6.3319554849999999</v>
      </c>
      <c r="G1959" s="10">
        <v>0.53861003900000004</v>
      </c>
      <c r="H1959" s="10">
        <v>4.1497806999999998E-2</v>
      </c>
      <c r="I1959" s="10">
        <f>MIN($AF1977, MAX($AF1976, C1959))</f>
        <v>1.332605676</v>
      </c>
      <c r="J1959" s="10">
        <f>MIN($AF1980, MAX($AF1979, D1959))</f>
        <v>7.3376989000000004E-2</v>
      </c>
      <c r="K1959" s="10">
        <f>MIN($AF1983, MAX($AF1982, E1959))</f>
        <v>2.857149052</v>
      </c>
      <c r="L1959" s="10">
        <f>MIN($AF1986, MAX($AF1985, F1959))</f>
        <v>6.3319554849999999</v>
      </c>
      <c r="M1959" s="10">
        <f>MIN($AF1989, MAX($AF1988, G1959))</f>
        <v>0.53861003900000004</v>
      </c>
      <c r="N1959" s="10">
        <f>MIN($AF1992, MAX($AF1991, H1959))</f>
        <v>4.1497806999999998E-2</v>
      </c>
      <c r="O1959" s="10">
        <f t="shared" si="332"/>
        <v>0.84698595860804327</v>
      </c>
      <c r="P1959" s="10">
        <f t="shared" si="333"/>
        <v>7.0809743042450426E-2</v>
      </c>
      <c r="Q1959" s="10">
        <f t="shared" si="334"/>
        <v>1.3499283230218002</v>
      </c>
      <c r="R1959" s="10">
        <f t="shared" si="335"/>
        <v>1.9922422586278767</v>
      </c>
      <c r="S1959" s="10">
        <f t="shared" si="336"/>
        <v>0.43087943678418239</v>
      </c>
      <c r="T1959" s="10">
        <f t="shared" si="337"/>
        <v>4.0659876099774166E-2</v>
      </c>
      <c r="U1959" s="10">
        <f>(C1959 - $AP$12 ) / $AQ$12</f>
        <v>0.70689042395826274</v>
      </c>
      <c r="V1959" s="10">
        <f>(D1959 - $AP$13 ) / $AQ$13</f>
        <v>0.1226111225824701</v>
      </c>
      <c r="W1959" s="10">
        <f>(E1959 - $AP$14 ) / $AQ$14</f>
        <v>3.479106648499517</v>
      </c>
      <c r="X1959" s="10">
        <f>(F1959 - $AP$15 ) / $AQ$15</f>
        <v>5.2368305416148857</v>
      </c>
      <c r="Y1959" s="10">
        <f>(G1959 - $AP$16 ) / $AQ$16</f>
        <v>0.36399334066309957</v>
      </c>
      <c r="Z1959" s="10">
        <f>(H1959 - $AP$17) / $AQ$17</f>
        <v>-0.11831622310377261</v>
      </c>
      <c r="AA1959" s="10">
        <f t="shared" si="338"/>
        <v>1.7055929852664173E-2</v>
      </c>
      <c r="AB1959" s="10">
        <f t="shared" si="339"/>
        <v>0.50426387909844606</v>
      </c>
      <c r="AC1959" s="10">
        <f t="shared" si="340"/>
        <v>-0.68465557828575596</v>
      </c>
      <c r="AD1959" s="10">
        <f t="shared" si="341"/>
        <v>1</v>
      </c>
    </row>
    <row r="1960" spans="1:30" x14ac:dyDescent="0.3">
      <c r="A1960" t="s">
        <v>5</v>
      </c>
      <c r="B1960">
        <f t="shared" si="331"/>
        <v>1</v>
      </c>
      <c r="C1960" s="10">
        <v>1.226299107</v>
      </c>
      <c r="D1960" s="10">
        <v>5.0912408999999999E-2</v>
      </c>
      <c r="E1960" s="10">
        <v>2.6768704379999999</v>
      </c>
      <c r="F1960" s="10">
        <v>3.9269498760000001</v>
      </c>
      <c r="G1960" s="10">
        <v>0.31710213799999998</v>
      </c>
      <c r="H1960" s="10">
        <v>3.1187689000000001E-2</v>
      </c>
      <c r="I1960" s="10">
        <f>MIN($AF1978, MAX($AF1977, C1960))</f>
        <v>1.226299107</v>
      </c>
      <c r="J1960" s="10">
        <f>MIN($AF1981, MAX($AF1980, D1960))</f>
        <v>5.0912408999999999E-2</v>
      </c>
      <c r="K1960" s="10">
        <f>MIN($AF1984, MAX($AF1983, E1960))</f>
        <v>2.6768704379999999</v>
      </c>
      <c r="L1960" s="10">
        <f>MIN($AF1987, MAX($AF1986, F1960))</f>
        <v>3.9269498760000001</v>
      </c>
      <c r="M1960" s="10">
        <f>MIN($AF1990, MAX($AF1989, G1960))</f>
        <v>0.31710213799999998</v>
      </c>
      <c r="N1960" s="10">
        <f>MIN($AF1993, MAX($AF1992, H1960))</f>
        <v>3.1187689000000001E-2</v>
      </c>
      <c r="O1960" s="10">
        <f t="shared" si="332"/>
        <v>0.80034061354802422</v>
      </c>
      <c r="P1960" s="10">
        <f t="shared" si="333"/>
        <v>4.9658747793817556E-2</v>
      </c>
      <c r="Q1960" s="10">
        <f t="shared" si="334"/>
        <v>1.3020619659082937</v>
      </c>
      <c r="R1960" s="10">
        <f t="shared" si="335"/>
        <v>1.5947201101794501</v>
      </c>
      <c r="S1960" s="10">
        <f t="shared" si="336"/>
        <v>0.27543397328477615</v>
      </c>
      <c r="T1960" s="10">
        <f t="shared" si="337"/>
        <v>3.0711234053344735E-2</v>
      </c>
      <c r="U1960" s="10">
        <f>(C1960 - $AP$12 ) / $AQ$12</f>
        <v>0.49252942851110754</v>
      </c>
      <c r="V1960" s="10">
        <f>(D1960 - $AP$13 ) / $AQ$13</f>
        <v>6.8600396340127157E-2</v>
      </c>
      <c r="W1960" s="10">
        <f>(E1960 - $AP$14 ) / $AQ$14</f>
        <v>3.203034405060559</v>
      </c>
      <c r="X1960" s="10">
        <f>(F1960 - $AP$15 ) / $AQ$15</f>
        <v>2.8932578939498867</v>
      </c>
      <c r="Y1960" s="10">
        <f>(G1960 - $AP$16 ) / $AQ$16</f>
        <v>-9.0577684532742453E-2</v>
      </c>
      <c r="Z1960" s="10">
        <f>(H1960 - $AP$17) / $AQ$17</f>
        <v>-0.14329622395539851</v>
      </c>
      <c r="AA1960" s="10">
        <f t="shared" si="338"/>
        <v>1.1883804191346948E-2</v>
      </c>
      <c r="AB1960" s="10">
        <f t="shared" si="339"/>
        <v>0.50297091608399935</v>
      </c>
      <c r="AC1960" s="10">
        <f t="shared" si="340"/>
        <v>-0.68722293146065283</v>
      </c>
      <c r="AD1960" s="10">
        <f t="shared" si="341"/>
        <v>1</v>
      </c>
    </row>
    <row r="1961" spans="1:30" x14ac:dyDescent="0.3">
      <c r="A1961" t="s">
        <v>5</v>
      </c>
      <c r="B1961">
        <f t="shared" si="331"/>
        <v>1</v>
      </c>
      <c r="C1961" s="10">
        <v>1.951885595</v>
      </c>
      <c r="D1961" s="10">
        <v>2.8133090999999999E-2</v>
      </c>
      <c r="E1961" s="10">
        <v>1.128484295</v>
      </c>
      <c r="F1961" s="10">
        <v>0.44709900200000002</v>
      </c>
      <c r="G1961" s="10">
        <v>0.55308778199999997</v>
      </c>
      <c r="H1961" s="10">
        <v>3.5866763000000003E-2</v>
      </c>
      <c r="I1961" s="10">
        <f>MIN($AF1979, MAX($AF1978, C1961))</f>
        <v>1.951885595</v>
      </c>
      <c r="J1961" s="10">
        <f>MIN($AF1982, MAX($AF1981, D1961))</f>
        <v>2.8133090999999999E-2</v>
      </c>
      <c r="K1961" s="10">
        <f>MIN($AF1985, MAX($AF1984, E1961))</f>
        <v>1.128484295</v>
      </c>
      <c r="L1961" s="10">
        <f>MIN($AF1988, MAX($AF1987, F1961))</f>
        <v>0.44709900200000002</v>
      </c>
      <c r="M1961" s="10">
        <f>MIN($AF1991, MAX($AF1990, G1961))</f>
        <v>0.55308778199999997</v>
      </c>
      <c r="N1961" s="10">
        <f>MIN($AF1994, MAX($AF1993, H1961))</f>
        <v>3.5866763000000003E-2</v>
      </c>
      <c r="O1961" s="10">
        <f t="shared" si="332"/>
        <v>1.0824441509059277</v>
      </c>
      <c r="P1961" s="10">
        <f t="shared" si="333"/>
        <v>2.7744624606287446E-2</v>
      </c>
      <c r="Q1961" s="10">
        <f t="shared" si="334"/>
        <v>0.75541012782333117</v>
      </c>
      <c r="R1961" s="10">
        <f t="shared" si="335"/>
        <v>0.36956086410639977</v>
      </c>
      <c r="S1961" s="10">
        <f t="shared" si="336"/>
        <v>0.44024506671593322</v>
      </c>
      <c r="T1961" s="10">
        <f t="shared" si="337"/>
        <v>3.5238528423826486E-2</v>
      </c>
      <c r="U1961" s="10">
        <f>(C1961 - $AP$12 ) / $AQ$12</f>
        <v>1.9556322575628602</v>
      </c>
      <c r="V1961" s="10">
        <f>(D1961 - $AP$13 ) / $AQ$13</f>
        <v>1.3832957621696885E-2</v>
      </c>
      <c r="W1961" s="10">
        <f>(E1961 - $AP$14 ) / $AQ$14</f>
        <v>0.83189105797554819</v>
      </c>
      <c r="X1961" s="10">
        <f>(F1961 - $AP$15 ) / $AQ$15</f>
        <v>-0.4977043955935887</v>
      </c>
      <c r="Y1961" s="10">
        <f>(G1961 - $AP$16 ) / $AQ$16</f>
        <v>0.39370407535166446</v>
      </c>
      <c r="Z1961" s="10">
        <f>(H1961 - $AP$17) / $AQ$17</f>
        <v>-0.13195946985570531</v>
      </c>
      <c r="AA1961" s="10">
        <f t="shared" si="338"/>
        <v>4.7185710079118037E-2</v>
      </c>
      <c r="AB1961" s="10">
        <f t="shared" si="339"/>
        <v>0.51179423928677936</v>
      </c>
      <c r="AC1961" s="10">
        <f t="shared" si="340"/>
        <v>-0.66983261110959746</v>
      </c>
      <c r="AD1961" s="10">
        <f t="shared" si="341"/>
        <v>1</v>
      </c>
    </row>
    <row r="1962" spans="1:30" x14ac:dyDescent="0.3">
      <c r="A1962" t="s">
        <v>4</v>
      </c>
      <c r="B1962">
        <f t="shared" si="331"/>
        <v>1</v>
      </c>
      <c r="C1962" s="10">
        <v>1.018730385</v>
      </c>
      <c r="D1962" s="10">
        <v>1.2073192999999999E-2</v>
      </c>
      <c r="E1962" s="10">
        <v>0.52770222200000005</v>
      </c>
      <c r="F1962" s="10">
        <v>5.0947358429999996</v>
      </c>
      <c r="G1962" s="10">
        <v>1</v>
      </c>
      <c r="H1962" s="10">
        <v>3.0722960000000001E-2</v>
      </c>
      <c r="I1962" s="10">
        <f>MIN($AF1980, MAX($AF1979, C1962))</f>
        <v>1.018730385</v>
      </c>
      <c r="J1962" s="10">
        <f>MIN($AF1983, MAX($AF1982, D1962))</f>
        <v>1.2073192999999999E-2</v>
      </c>
      <c r="K1962" s="10">
        <f>MIN($AF1986, MAX($AF1985, E1962))</f>
        <v>0.52770222200000005</v>
      </c>
      <c r="L1962" s="10">
        <f>MIN($AF1989, MAX($AF1988, F1962))</f>
        <v>5.0947358429999996</v>
      </c>
      <c r="M1962" s="10">
        <f>MIN($AF1992, MAX($AF1991, G1962))</f>
        <v>1</v>
      </c>
      <c r="N1962" s="10">
        <f>MIN($AF1995, MAX($AF1994, H1962))</f>
        <v>3.0722960000000001E-2</v>
      </c>
      <c r="O1962" s="10">
        <f t="shared" si="332"/>
        <v>0.70246879153295627</v>
      </c>
      <c r="P1962" s="10">
        <f t="shared" si="333"/>
        <v>1.2000893348754156E-2</v>
      </c>
      <c r="Q1962" s="10">
        <f t="shared" si="334"/>
        <v>0.42376479086252833</v>
      </c>
      <c r="R1962" s="10">
        <f t="shared" si="335"/>
        <v>1.8074254220432526</v>
      </c>
      <c r="S1962" s="10">
        <f t="shared" si="336"/>
        <v>0.69314718055994529</v>
      </c>
      <c r="T1962" s="10">
        <f t="shared" si="337"/>
        <v>3.0260458935524114E-2</v>
      </c>
      <c r="U1962" s="10">
        <f>(C1962 - $AP$12 ) / $AQ$12</f>
        <v>7.3979208236254854E-2</v>
      </c>
      <c r="V1962" s="10">
        <f>(D1962 - $AP$13 ) / $AQ$13</f>
        <v>-2.4779237859275854E-2</v>
      </c>
      <c r="W1962" s="10">
        <f>(E1962 - $AP$14 ) / $AQ$14</f>
        <v>-8.8125193708183738E-2</v>
      </c>
      <c r="X1962" s="10">
        <f>(F1962 - $AP$15 ) / $AQ$15</f>
        <v>4.0312141799338415</v>
      </c>
      <c r="Y1962" s="10">
        <f>(G1962 - $AP$16 ) / $AQ$16</f>
        <v>1.3108422189197697</v>
      </c>
      <c r="Z1962" s="10">
        <f>(H1962 - $AP$17) / $AQ$17</f>
        <v>-0.14442219853840285</v>
      </c>
      <c r="AA1962" s="10">
        <f t="shared" si="338"/>
        <v>1.7849784683286339E-3</v>
      </c>
      <c r="AB1962" s="10">
        <f t="shared" si="339"/>
        <v>0.50044624449859876</v>
      </c>
      <c r="AC1962" s="10">
        <f t="shared" si="340"/>
        <v>-0.69225508959424464</v>
      </c>
      <c r="AD1962" s="10">
        <f t="shared" si="341"/>
        <v>1</v>
      </c>
    </row>
    <row r="1963" spans="1:30" x14ac:dyDescent="0.3">
      <c r="A1963" t="s">
        <v>4</v>
      </c>
      <c r="B1963">
        <f t="shared" si="331"/>
        <v>1</v>
      </c>
      <c r="C1963" s="10">
        <v>0.85234067800000002</v>
      </c>
      <c r="D1963" s="10">
        <v>3.9236141000000002E-2</v>
      </c>
      <c r="E1963" s="10">
        <v>0.78501847499999999</v>
      </c>
      <c r="F1963" s="10">
        <v>4.3771478249999998</v>
      </c>
      <c r="G1963" s="10">
        <v>1</v>
      </c>
      <c r="H1963" s="10">
        <v>6.4444954999999998E-2</v>
      </c>
      <c r="I1963" s="10">
        <f>MIN($AF1981, MAX($AF1980, C1963))</f>
        <v>0.85234067800000002</v>
      </c>
      <c r="J1963" s="10">
        <f>MIN($AF1984, MAX($AF1983, D1963))</f>
        <v>3.9236141000000002E-2</v>
      </c>
      <c r="K1963" s="10">
        <f>MIN($AF1987, MAX($AF1986, E1963))</f>
        <v>0.78501847499999999</v>
      </c>
      <c r="L1963" s="10">
        <f>MIN($AF1990, MAX($AF1989, F1963))</f>
        <v>4.3771478249999998</v>
      </c>
      <c r="M1963" s="10">
        <f>MIN($AF1993, MAX($AF1992, G1963))</f>
        <v>1</v>
      </c>
      <c r="N1963" s="10">
        <f>MIN($AF1996, MAX($AF1995, H1963))</f>
        <v>6.4444954999999998E-2</v>
      </c>
      <c r="O1963" s="10">
        <f t="shared" si="332"/>
        <v>0.61645007071089042</v>
      </c>
      <c r="P1963" s="10">
        <f t="shared" si="333"/>
        <v>3.8485963483147881E-2</v>
      </c>
      <c r="Q1963" s="10">
        <f t="shared" si="334"/>
        <v>0.57942876531809606</v>
      </c>
      <c r="R1963" s="10">
        <f t="shared" si="335"/>
        <v>1.6821580895456045</v>
      </c>
      <c r="S1963" s="10">
        <f t="shared" si="336"/>
        <v>0.69314718055994529</v>
      </c>
      <c r="T1963" s="10">
        <f t="shared" si="337"/>
        <v>6.2453494291528633E-2</v>
      </c>
      <c r="U1963" s="10">
        <f>(C1963 - $AP$12 ) / $AQ$12</f>
        <v>-0.26153593029371208</v>
      </c>
      <c r="V1963" s="10">
        <f>(D1963 - $AP$13 ) / $AQ$13</f>
        <v>4.0527593978354599E-2</v>
      </c>
      <c r="W1963" s="10">
        <f>(E1963 - $AP$14 ) / $AQ$14</f>
        <v>0.3059197440846968</v>
      </c>
      <c r="X1963" s="10">
        <f>(F1963 - $AP$15 ) / $AQ$15</f>
        <v>3.3319560805000545</v>
      </c>
      <c r="Y1963" s="10">
        <f>(G1963 - $AP$16 ) / $AQ$16</f>
        <v>1.3108422189197697</v>
      </c>
      <c r="Z1963" s="10">
        <f>(H1963 - $AP$17) / $AQ$17</f>
        <v>-6.2718432992894521E-2</v>
      </c>
      <c r="AA1963" s="10">
        <f t="shared" si="338"/>
        <v>-6.3103676748975145E-3</v>
      </c>
      <c r="AB1963" s="10">
        <f t="shared" si="339"/>
        <v>0.49842241331632797</v>
      </c>
      <c r="AC1963" s="10">
        <f t="shared" si="340"/>
        <v>-0.69630734198165922</v>
      </c>
      <c r="AD1963" s="10">
        <f t="shared" si="341"/>
        <v>0</v>
      </c>
    </row>
    <row r="1964" spans="1:30" x14ac:dyDescent="0.3">
      <c r="A1964" t="s">
        <v>4</v>
      </c>
      <c r="B1964">
        <f t="shared" si="331"/>
        <v>1</v>
      </c>
      <c r="C1964" s="10">
        <v>0.77770847799999998</v>
      </c>
      <c r="D1964" s="10">
        <v>0.10113454299999999</v>
      </c>
      <c r="E1964" s="10">
        <v>0.548961951</v>
      </c>
      <c r="F1964" s="10">
        <v>10.14063494</v>
      </c>
      <c r="G1964" s="10">
        <v>0.45825168599999999</v>
      </c>
      <c r="H1964" s="10">
        <v>0.119526995</v>
      </c>
      <c r="I1964" s="10">
        <f>MIN($AF1982, MAX($AF1981, C1964))</f>
        <v>0.77770847799999998</v>
      </c>
      <c r="J1964" s="10">
        <f>MIN($AF1985, MAX($AF1984, D1964))</f>
        <v>0.10113454299999999</v>
      </c>
      <c r="K1964" s="10">
        <f>MIN($AF1988, MAX($AF1987, E1964))</f>
        <v>0.548961951</v>
      </c>
      <c r="L1964" s="10">
        <f>MIN($AF1991, MAX($AF1990, F1964))</f>
        <v>10.14063494</v>
      </c>
      <c r="M1964" s="10">
        <f>MIN($AF1994, MAX($AF1993, G1964))</f>
        <v>0.45825168599999999</v>
      </c>
      <c r="N1964" s="10">
        <f>MIN($AF1997, MAX($AF1996, H1964))</f>
        <v>0.119526995</v>
      </c>
      <c r="O1964" s="10">
        <f t="shared" si="332"/>
        <v>0.57532516301877812</v>
      </c>
      <c r="P1964" s="10">
        <f t="shared" si="333"/>
        <v>9.6341051001254424E-2</v>
      </c>
      <c r="Q1964" s="10">
        <f t="shared" si="334"/>
        <v>0.43758499754362906</v>
      </c>
      <c r="R1964" s="10">
        <f t="shared" si="335"/>
        <v>2.41059922928424</v>
      </c>
      <c r="S1964" s="10">
        <f t="shared" si="336"/>
        <v>0.37723824283129481</v>
      </c>
      <c r="T1964" s="10">
        <f t="shared" si="337"/>
        <v>0.1129062702094496</v>
      </c>
      <c r="U1964" s="10">
        <f>(C1964 - $AP$12 ) / $AQ$12</f>
        <v>-0.41202740824190159</v>
      </c>
      <c r="V1964" s="10">
        <f>(D1964 - $AP$13 ) / $AQ$13</f>
        <v>0.18934754277154331</v>
      </c>
      <c r="W1964" s="10">
        <f>(E1964 - $AP$14 ) / $AQ$14</f>
        <v>-5.5568802521737848E-2</v>
      </c>
      <c r="X1964" s="10">
        <f>(F1964 - $AP$15 ) / $AQ$15</f>
        <v>8.9482218835140941</v>
      </c>
      <c r="Y1964" s="10">
        <f>(G1964 - $AP$16 ) / $AQ$16</f>
        <v>0.19908464557208619</v>
      </c>
      <c r="Z1964" s="10">
        <f>(H1964 - $AP$17) / $AQ$17</f>
        <v>7.0737789924175232E-2</v>
      </c>
      <c r="AA1964" s="10">
        <f t="shared" si="338"/>
        <v>-9.9414425972812817E-3</v>
      </c>
      <c r="AB1964" s="10">
        <f t="shared" si="339"/>
        <v>0.49751465981996584</v>
      </c>
      <c r="AC1964" s="10">
        <f t="shared" si="340"/>
        <v>-0.69813025584282662</v>
      </c>
      <c r="AD1964" s="10">
        <f t="shared" si="341"/>
        <v>0</v>
      </c>
    </row>
    <row r="1965" spans="1:30" x14ac:dyDescent="0.3">
      <c r="A1965" t="s">
        <v>1</v>
      </c>
      <c r="B1965">
        <f t="shared" si="331"/>
        <v>0</v>
      </c>
      <c r="C1965" s="10">
        <v>1.7522730900000001</v>
      </c>
      <c r="D1965" s="10">
        <v>0.234064786</v>
      </c>
      <c r="E1965" s="10">
        <v>0.59419755399999996</v>
      </c>
      <c r="F1965" s="10">
        <v>1.698905109</v>
      </c>
      <c r="G1965" s="10">
        <v>0.95622062799999996</v>
      </c>
      <c r="H1965" s="10">
        <v>0.51287886599999999</v>
      </c>
      <c r="I1965" s="10">
        <f>MIN($AF1983, MAX($AF1982, C1965))</f>
        <v>1.7522730900000001</v>
      </c>
      <c r="J1965" s="10">
        <f>MIN($AF1986, MAX($AF1985, D1965))</f>
        <v>0.234064786</v>
      </c>
      <c r="K1965" s="10">
        <f>MIN($AF1989, MAX($AF1988, E1965))</f>
        <v>0.59419755399999996</v>
      </c>
      <c r="L1965" s="10">
        <f>MIN($AF1992, MAX($AF1991, F1965))</f>
        <v>1.698905109</v>
      </c>
      <c r="M1965" s="10">
        <f>MIN($AF1995, MAX($AF1994, G1965))</f>
        <v>0.95622062799999996</v>
      </c>
      <c r="N1965" s="10">
        <f>MIN($AF1998, MAX($AF1997, H1965))</f>
        <v>0.51287886599999999</v>
      </c>
      <c r="O1965" s="10">
        <f t="shared" si="332"/>
        <v>1.0124271484326843</v>
      </c>
      <c r="P1965" s="10">
        <f t="shared" si="333"/>
        <v>0.21031342491544955</v>
      </c>
      <c r="Q1965" s="10">
        <f t="shared" si="334"/>
        <v>0.46637050869862812</v>
      </c>
      <c r="R1965" s="10">
        <f t="shared" si="335"/>
        <v>0.99284617558158073</v>
      </c>
      <c r="S1965" s="10">
        <f t="shared" si="336"/>
        <v>0.67101436075271392</v>
      </c>
      <c r="T1965" s="10">
        <f t="shared" si="337"/>
        <v>0.41401436947285347</v>
      </c>
      <c r="U1965" s="10">
        <f>(C1965 - $AP$12 ) / $AQ$12</f>
        <v>1.5531252847764445</v>
      </c>
      <c r="V1965" s="10">
        <f>(D1965 - $AP$13 ) / $AQ$13</f>
        <v>0.5089466166915152</v>
      </c>
      <c r="W1965" s="10">
        <f>(E1965 - $AP$14 ) / $AQ$14</f>
        <v>1.3703387487023192E-2</v>
      </c>
      <c r="X1965" s="10">
        <f>(F1965 - $AP$15 ) / $AQ$15</f>
        <v>0.72212583746979075</v>
      </c>
      <c r="Y1965" s="10">
        <f>(G1965 - $AP$16 ) / $AQ$16</f>
        <v>1.2209996718926539</v>
      </c>
      <c r="Z1965" s="10">
        <f>(H1965 - $AP$17) / $AQ$17</f>
        <v>1.0237753858632956</v>
      </c>
      <c r="AA1965" s="10">
        <f t="shared" si="338"/>
        <v>3.7473977595019969E-2</v>
      </c>
      <c r="AB1965" s="10">
        <f t="shared" si="339"/>
        <v>0.50936739820541921</v>
      </c>
      <c r="AC1965" s="10">
        <f t="shared" si="340"/>
        <v>-0.71205969646189238</v>
      </c>
      <c r="AD1965" s="10">
        <f t="shared" si="341"/>
        <v>1</v>
      </c>
    </row>
    <row r="1966" spans="1:30" x14ac:dyDescent="0.3">
      <c r="A1966" t="s">
        <v>5</v>
      </c>
      <c r="B1966">
        <f t="shared" si="331"/>
        <v>1</v>
      </c>
      <c r="C1966" s="10">
        <v>2.1183838380000002</v>
      </c>
      <c r="D1966" s="10">
        <v>9.8466681E-2</v>
      </c>
      <c r="E1966" s="10">
        <v>1.011845069</v>
      </c>
      <c r="F1966" s="10">
        <v>0.71540762899999999</v>
      </c>
      <c r="G1966" s="10">
        <v>7.3313782999999993E-2</v>
      </c>
      <c r="H1966" s="10">
        <v>0.12604136699999999</v>
      </c>
      <c r="I1966" s="10">
        <f>MIN($AF1984, MAX($AF1983, C1966))</f>
        <v>2.1183838380000002</v>
      </c>
      <c r="J1966" s="10">
        <f>MIN($AF1987, MAX($AF1986, D1966))</f>
        <v>9.8466681E-2</v>
      </c>
      <c r="K1966" s="10">
        <f>MIN($AF1990, MAX($AF1989, E1966))</f>
        <v>1.011845069</v>
      </c>
      <c r="L1966" s="10">
        <f>MIN($AF1993, MAX($AF1992, F1966))</f>
        <v>0.71540762899999999</v>
      </c>
      <c r="M1966" s="10">
        <f>MIN($AF1996, MAX($AF1995, G1966))</f>
        <v>7.3313782999999993E-2</v>
      </c>
      <c r="N1966" s="10">
        <f>MIN($AF1999, MAX($AF1998, H1966))</f>
        <v>0.12604136699999999</v>
      </c>
      <c r="O1966" s="10">
        <f t="shared" si="332"/>
        <v>1.1373148669716846</v>
      </c>
      <c r="P1966" s="10">
        <f t="shared" si="333"/>
        <v>9.3915281021576175E-2</v>
      </c>
      <c r="Q1966" s="10">
        <f t="shared" si="334"/>
        <v>0.69905224579344749</v>
      </c>
      <c r="R1966" s="10">
        <f t="shared" si="335"/>
        <v>0.53965073692351107</v>
      </c>
      <c r="S1966" s="10">
        <f t="shared" si="336"/>
        <v>7.0750856126046091E-2</v>
      </c>
      <c r="T1966" s="10">
        <f t="shared" si="337"/>
        <v>0.11870826705333166</v>
      </c>
      <c r="U1966" s="10">
        <f>(C1966 - $AP$12 ) / $AQ$12</f>
        <v>2.2913662526058416</v>
      </c>
      <c r="V1966" s="10">
        <f>(D1966 - $AP$13 ) / $AQ$13</f>
        <v>0.18293330470725058</v>
      </c>
      <c r="W1966" s="10">
        <f>(E1966 - $AP$14 ) / $AQ$14</f>
        <v>0.65327390489046999</v>
      </c>
      <c r="X1966" s="10">
        <f>(F1966 - $AP$15 ) / $AQ$15</f>
        <v>-0.23624938816381161</v>
      </c>
      <c r="Y1966" s="10">
        <f>(G1966 - $AP$16 ) / $AQ$16</f>
        <v>-0.59087190411978041</v>
      </c>
      <c r="Z1966" s="10">
        <f>(H1966 - $AP$17) / $AQ$17</f>
        <v>8.6521219183453138E-2</v>
      </c>
      <c r="AA1966" s="10">
        <f t="shared" si="338"/>
        <v>5.528633681634753E-2</v>
      </c>
      <c r="AB1966" s="10">
        <f t="shared" si="339"/>
        <v>0.51381806471612912</v>
      </c>
      <c r="AC1966" s="10">
        <f t="shared" si="340"/>
        <v>-0.66588603588173823</v>
      </c>
      <c r="AD1966" s="10">
        <f t="shared" si="341"/>
        <v>1</v>
      </c>
    </row>
    <row r="1967" spans="1:30" x14ac:dyDescent="0.3">
      <c r="A1967" t="s">
        <v>2</v>
      </c>
      <c r="B1967">
        <f t="shared" si="331"/>
        <v>0</v>
      </c>
      <c r="C1967" s="10">
        <v>2.1660970609999999</v>
      </c>
      <c r="D1967" s="10">
        <v>0.108439243</v>
      </c>
      <c r="E1967" s="10">
        <v>0.85087318300000003</v>
      </c>
      <c r="F1967" s="10">
        <v>0.85435740900000001</v>
      </c>
      <c r="G1967" s="10">
        <v>-1.4285714E-2</v>
      </c>
      <c r="H1967" s="10">
        <v>8.8276381000000001E-2</v>
      </c>
      <c r="I1967" s="10">
        <f>MIN($AF1985, MAX($AF1984, C1967))</f>
        <v>2.1660970609999999</v>
      </c>
      <c r="J1967" s="10">
        <f>MIN($AF1988, MAX($AF1987, D1967))</f>
        <v>0.108439243</v>
      </c>
      <c r="K1967" s="10">
        <f>MIN($AF1991, MAX($AF1990, E1967))</f>
        <v>0.85087318300000003</v>
      </c>
      <c r="L1967" s="10">
        <f>MIN($AF1994, MAX($AF1993, F1967))</f>
        <v>0.85435740900000001</v>
      </c>
      <c r="M1967" s="10">
        <f>MIN($AF1997, MAX($AF1996, G1967))</f>
        <v>-1.4285714E-2</v>
      </c>
      <c r="N1967" s="10">
        <f>MIN($AF2000, MAX($AF1999, H1967))</f>
        <v>8.8276381000000001E-2</v>
      </c>
      <c r="O1967" s="10">
        <f t="shared" si="332"/>
        <v>1.1524996182851679</v>
      </c>
      <c r="P1967" s="10">
        <f t="shared" si="333"/>
        <v>0.10295293846835675</v>
      </c>
      <c r="Q1967" s="10">
        <f t="shared" si="334"/>
        <v>0.61565751854841844</v>
      </c>
      <c r="R1967" s="10">
        <f t="shared" si="335"/>
        <v>0.61753822580292272</v>
      </c>
      <c r="S1967" s="10">
        <f t="shared" si="336"/>
        <v>-1.4184634710266186E-2</v>
      </c>
      <c r="T1967" s="10">
        <f t="shared" si="337"/>
        <v>8.4595142828855122E-2</v>
      </c>
      <c r="U1967" s="10">
        <f>(C1967 - $AP$12 ) / $AQ$12</f>
        <v>2.3875771836375077</v>
      </c>
      <c r="V1967" s="10">
        <f>(D1967 - $AP$13 ) / $AQ$13</f>
        <v>0.20690995221709907</v>
      </c>
      <c r="W1967" s="10">
        <f>(E1967 - $AP$14 ) / $AQ$14</f>
        <v>0.40676729652137994</v>
      </c>
      <c r="X1967" s="10">
        <f>(F1967 - $AP$15 ) / $AQ$15</f>
        <v>-0.10084891234435203</v>
      </c>
      <c r="Y1967" s="10">
        <f>(G1967 - $AP$16 ) / $AQ$16</f>
        <v>-0.77064063010274231</v>
      </c>
      <c r="Z1967" s="10">
        <f>(H1967 - $AP$17) / $AQ$17</f>
        <v>-4.9781586550585871E-3</v>
      </c>
      <c r="AA1967" s="10">
        <f t="shared" si="338"/>
        <v>5.7607724736057832E-2</v>
      </c>
      <c r="AB1967" s="10">
        <f t="shared" si="339"/>
        <v>0.51439794959134433</v>
      </c>
      <c r="AC1967" s="10">
        <f t="shared" si="340"/>
        <v>-0.72236581682266643</v>
      </c>
      <c r="AD1967" s="10">
        <f t="shared" si="341"/>
        <v>1</v>
      </c>
    </row>
    <row r="1968" spans="1:30" x14ac:dyDescent="0.3">
      <c r="A1968" t="s">
        <v>4</v>
      </c>
      <c r="B1968">
        <f t="shared" si="331"/>
        <v>1</v>
      </c>
      <c r="C1968" s="10">
        <v>0.19498153500000001</v>
      </c>
      <c r="D1968" s="10">
        <v>3.1822369000000003E-2</v>
      </c>
      <c r="E1968" s="10">
        <v>0.39667008500000001</v>
      </c>
      <c r="F1968" s="10">
        <v>1.594785291</v>
      </c>
      <c r="G1968" s="10">
        <v>0.171101427</v>
      </c>
      <c r="H1968" s="10">
        <v>8.7041517999999998E-2</v>
      </c>
      <c r="I1968" s="10">
        <f>MIN($AF1986, MAX($AF1985, C1968))</f>
        <v>0.19498153500000001</v>
      </c>
      <c r="J1968" s="10">
        <f>MIN($AF1989, MAX($AF1988, D1968))</f>
        <v>3.1822369000000003E-2</v>
      </c>
      <c r="K1968" s="10">
        <f>MIN($AF1992, MAX($AF1991, E1968))</f>
        <v>0.39667008500000001</v>
      </c>
      <c r="L1968" s="10">
        <f>MIN($AF1995, MAX($AF1994, F1968))</f>
        <v>1.594785291</v>
      </c>
      <c r="M1968" s="10">
        <f>MIN($AF1998, MAX($AF1997, G1968))</f>
        <v>0.171101427</v>
      </c>
      <c r="N1968" s="10">
        <f>MIN($AF2001, MAX($AF2000, H1968))</f>
        <v>8.7041517999999998E-2</v>
      </c>
      <c r="O1968" s="10">
        <f t="shared" si="332"/>
        <v>0.17813073338124716</v>
      </c>
      <c r="P1968" s="10">
        <f t="shared" si="333"/>
        <v>3.1326529182481147E-2</v>
      </c>
      <c r="Q1968" s="10">
        <f t="shared" si="334"/>
        <v>0.33409089275697496</v>
      </c>
      <c r="R1968" s="10">
        <f t="shared" si="335"/>
        <v>0.95350377369571415</v>
      </c>
      <c r="S1968" s="10">
        <f t="shared" si="336"/>
        <v>0.15794469657772173</v>
      </c>
      <c r="T1968" s="10">
        <f t="shared" si="337"/>
        <v>8.3459802441859368E-2</v>
      </c>
      <c r="U1968" s="10">
        <f>(C1968 - $AP$12 ) / $AQ$12</f>
        <v>-1.587062297904813</v>
      </c>
      <c r="V1968" s="10">
        <f>(D1968 - $AP$13 ) / $AQ$13</f>
        <v>2.2702946915505121E-2</v>
      </c>
      <c r="W1968" s="10">
        <f>(E1968 - $AP$14 ) / $AQ$14</f>
        <v>-0.28878313766259545</v>
      </c>
      <c r="X1968" s="10">
        <f>(F1968 - $AP$15 ) / $AQ$15</f>
        <v>0.62066563437025701</v>
      </c>
      <c r="Y1968" s="10">
        <f>(G1968 - $AP$16 ) / $AQ$16</f>
        <v>-0.3901954073271624</v>
      </c>
      <c r="Z1968" s="10">
        <f>(H1968 - $AP$17) / $AQ$17</f>
        <v>-7.9700622192701142E-3</v>
      </c>
      <c r="AA1968" s="10">
        <f t="shared" si="338"/>
        <v>-3.8292813578233928E-2</v>
      </c>
      <c r="AB1968" s="10">
        <f t="shared" si="339"/>
        <v>0.49042796623118212</v>
      </c>
      <c r="AC1968" s="10">
        <f t="shared" si="340"/>
        <v>-0.71247686859791703</v>
      </c>
      <c r="AD1968" s="10">
        <f t="shared" si="341"/>
        <v>0</v>
      </c>
    </row>
    <row r="1969" spans="1:30" x14ac:dyDescent="0.3">
      <c r="A1969" t="s">
        <v>4</v>
      </c>
      <c r="B1969">
        <f t="shared" si="331"/>
        <v>1</v>
      </c>
      <c r="C1969" s="10">
        <v>0.315971681</v>
      </c>
      <c r="D1969" s="10">
        <v>3.0671005000000001E-2</v>
      </c>
      <c r="E1969" s="10">
        <v>0.38058517800000002</v>
      </c>
      <c r="F1969" s="10">
        <v>1.3554735870000001</v>
      </c>
      <c r="G1969" s="10">
        <v>0.193793668</v>
      </c>
      <c r="H1969" s="10">
        <v>8.0589068E-2</v>
      </c>
      <c r="I1969" s="10">
        <f>MIN($AF1987, MAX($AF1986, C1969))</f>
        <v>0.315971681</v>
      </c>
      <c r="J1969" s="10">
        <f>MIN($AF1990, MAX($AF1989, D1969))</f>
        <v>3.0671005000000001E-2</v>
      </c>
      <c r="K1969" s="10">
        <f>MIN($AF1993, MAX($AF1992, E1969))</f>
        <v>0.38058517800000002</v>
      </c>
      <c r="L1969" s="10">
        <f>MIN($AF1996, MAX($AF1995, F1969))</f>
        <v>1.3554735870000001</v>
      </c>
      <c r="M1969" s="10">
        <f>MIN($AF1999, MAX($AF1998, G1969))</f>
        <v>0.193793668</v>
      </c>
      <c r="N1969" s="10">
        <f>MIN($AF2002, MAX($AF2001, H1969))</f>
        <v>8.0589068E-2</v>
      </c>
      <c r="O1969" s="10">
        <f t="shared" si="332"/>
        <v>0.27457531367462801</v>
      </c>
      <c r="P1969" s="10">
        <f t="shared" si="333"/>
        <v>3.0210051297883636E-2</v>
      </c>
      <c r="Q1969" s="10">
        <f t="shared" si="334"/>
        <v>0.32250745131768549</v>
      </c>
      <c r="R1969" s="10">
        <f t="shared" si="335"/>
        <v>0.85674180576458581</v>
      </c>
      <c r="S1969" s="10">
        <f t="shared" si="336"/>
        <v>0.1771361926673122</v>
      </c>
      <c r="T1969" s="10">
        <f t="shared" si="337"/>
        <v>7.7506325774767432E-2</v>
      </c>
      <c r="U1969" s="10">
        <f>(C1969 - $AP$12 ) / $AQ$12</f>
        <v>-1.3430927259411403</v>
      </c>
      <c r="V1969" s="10">
        <f>(D1969 - $AP$13 ) / $AQ$13</f>
        <v>1.9934766704288662E-2</v>
      </c>
      <c r="W1969" s="10">
        <f>(E1969 - $AP$14 ) / $AQ$14</f>
        <v>-0.31341499089504271</v>
      </c>
      <c r="X1969" s="10">
        <f>(F1969 - $AP$15 ) / $AQ$15</f>
        <v>0.38746685859122626</v>
      </c>
      <c r="Y1969" s="10">
        <f>(G1969 - $AP$16 ) / $AQ$16</f>
        <v>-0.3436271575771857</v>
      </c>
      <c r="Z1969" s="10">
        <f>(H1969 - $AP$17) / $AQ$17</f>
        <v>-2.3603462971334609E-2</v>
      </c>
      <c r="AA1969" s="10">
        <f t="shared" si="338"/>
        <v>-3.240628892806751E-2</v>
      </c>
      <c r="AB1969" s="10">
        <f t="shared" si="339"/>
        <v>0.49189913669423074</v>
      </c>
      <c r="AC1969" s="10">
        <f t="shared" si="340"/>
        <v>-0.70948159022562196</v>
      </c>
      <c r="AD1969" s="10">
        <f t="shared" si="341"/>
        <v>0</v>
      </c>
    </row>
    <row r="1970" spans="1:30" x14ac:dyDescent="0.3">
      <c r="A1970" t="s">
        <v>4</v>
      </c>
      <c r="B1970">
        <f t="shared" si="331"/>
        <v>1</v>
      </c>
      <c r="C1970" s="10">
        <v>0.16847641199999999</v>
      </c>
      <c r="D1970" s="10">
        <v>5.7524400000000003E-2</v>
      </c>
      <c r="E1970" s="10">
        <v>0.38082822100000002</v>
      </c>
      <c r="F1970" s="10">
        <v>1.445928766</v>
      </c>
      <c r="G1970" s="10">
        <v>8.8715730000000007E-3</v>
      </c>
      <c r="H1970" s="10">
        <v>0.15105078</v>
      </c>
      <c r="I1970" s="10">
        <f>MIN($AF1988, MAX($AF1987, C1970))</f>
        <v>0.16847641199999999</v>
      </c>
      <c r="J1970" s="10">
        <f>MIN($AF1991, MAX($AF1990, D1970))</f>
        <v>5.7524400000000003E-2</v>
      </c>
      <c r="K1970" s="10">
        <f>MIN($AF1994, MAX($AF1993, E1970))</f>
        <v>0.38082822100000002</v>
      </c>
      <c r="L1970" s="10">
        <f>MIN($AF1997, MAX($AF1996, F1970))</f>
        <v>1.445928766</v>
      </c>
      <c r="M1970" s="10">
        <f>MIN($AF2000, MAX($AF1999, G1970))</f>
        <v>8.8715730000000007E-3</v>
      </c>
      <c r="N1970" s="10">
        <f>MIN($AF2003, MAX($AF2002, H1970))</f>
        <v>0.15105078</v>
      </c>
      <c r="O1970" s="10">
        <f t="shared" si="332"/>
        <v>0.15570068822905322</v>
      </c>
      <c r="P1970" s="10">
        <f t="shared" si="333"/>
        <v>5.5930704958163747E-2</v>
      </c>
      <c r="Q1970" s="10">
        <f t="shared" si="334"/>
        <v>0.32268347928996632</v>
      </c>
      <c r="R1970" s="10">
        <f t="shared" si="335"/>
        <v>0.89442491419168468</v>
      </c>
      <c r="S1970" s="10">
        <f t="shared" si="336"/>
        <v>8.8324518036997542E-3</v>
      </c>
      <c r="T1970" s="10">
        <f t="shared" si="337"/>
        <v>0.14067524692469169</v>
      </c>
      <c r="U1970" s="10">
        <f>(C1970 - $AP$12 ) / $AQ$12</f>
        <v>-1.6405083323707481</v>
      </c>
      <c r="V1970" s="10">
        <f>(D1970 - $AP$13 ) / $AQ$13</f>
        <v>8.4497352162040393E-2</v>
      </c>
      <c r="W1970" s="10">
        <f>(E1970 - $AP$14 ) / $AQ$14</f>
        <v>-0.31304280350812319</v>
      </c>
      <c r="X1970" s="10">
        <f>(F1970 - $AP$15 ) / $AQ$15</f>
        <v>0.47561146937747129</v>
      </c>
      <c r="Y1970" s="10">
        <f>(G1970 - $AP$16 ) / $AQ$16</f>
        <v>-0.72311802867488462</v>
      </c>
      <c r="Z1970" s="10">
        <f>(H1970 - $AP$17) / $AQ$17</f>
        <v>0.14711559434372432</v>
      </c>
      <c r="AA1970" s="10">
        <f t="shared" si="338"/>
        <v>-3.9582365372767624E-2</v>
      </c>
      <c r="AB1970" s="10">
        <f t="shared" si="339"/>
        <v>0.49010570045881335</v>
      </c>
      <c r="AC1970" s="10">
        <f t="shared" si="340"/>
        <v>-0.71313419591857974</v>
      </c>
      <c r="AD1970" s="10">
        <f t="shared" si="341"/>
        <v>0</v>
      </c>
    </row>
    <row r="1971" spans="1:30" x14ac:dyDescent="0.3">
      <c r="A1971" t="s">
        <v>5</v>
      </c>
      <c r="B1971">
        <f t="shared" si="331"/>
        <v>1</v>
      </c>
      <c r="C1971" s="10">
        <v>1.458362231</v>
      </c>
      <c r="D1971" s="10">
        <v>-1.3757478E-2</v>
      </c>
      <c r="E1971" s="10">
        <v>0.80577121200000001</v>
      </c>
      <c r="F1971" s="10">
        <v>4.6944663880000004</v>
      </c>
      <c r="G1971" s="10">
        <v>0.39281994399999998</v>
      </c>
      <c r="H1971" s="10">
        <v>-1.60024E-3</v>
      </c>
      <c r="I1971" s="10">
        <f>MIN($AF1989, MAX($AF1988, C1971))</f>
        <v>1.458362231</v>
      </c>
      <c r="J1971" s="10">
        <f>MIN($AF1992, MAX($AF1991, D1971))</f>
        <v>-1.3757478E-2</v>
      </c>
      <c r="K1971" s="10">
        <f>MIN($AF1995, MAX($AF1994, E1971))</f>
        <v>0.80577121200000001</v>
      </c>
      <c r="L1971" s="10">
        <f>MIN($AF1998, MAX($AF1997, F1971))</f>
        <v>4.6944663880000004</v>
      </c>
      <c r="M1971" s="10">
        <f>MIN($AF2001, MAX($AF2000, G1971))</f>
        <v>0.39281994399999998</v>
      </c>
      <c r="N1971" s="10">
        <f>MIN($AF2004, MAX($AF2003, H1971))</f>
        <v>-1.60024E-3</v>
      </c>
      <c r="O1971" s="10">
        <f t="shared" si="332"/>
        <v>0.89949536847173528</v>
      </c>
      <c r="P1971" s="10">
        <f t="shared" si="333"/>
        <v>-1.3663702992412064E-2</v>
      </c>
      <c r="Q1971" s="10">
        <f t="shared" si="334"/>
        <v>0.59098776479938708</v>
      </c>
      <c r="R1971" s="10">
        <f t="shared" si="335"/>
        <v>1.7394948941773125</v>
      </c>
      <c r="S1971" s="10">
        <f t="shared" si="336"/>
        <v>0.33133042872601276</v>
      </c>
      <c r="T1971" s="10">
        <f t="shared" si="337"/>
        <v>-1.5989609802816579E-3</v>
      </c>
      <c r="U1971" s="10">
        <f>(C1971 - $AP$12 ) / $AQ$12</f>
        <v>0.96047118164224854</v>
      </c>
      <c r="V1971" s="10">
        <f>(D1971 - $AP$13 ) / $AQ$13</f>
        <v>-8.6882927313386552E-2</v>
      </c>
      <c r="W1971" s="10">
        <f>(E1971 - $AP$14 ) / $AQ$14</f>
        <v>0.33769974579409917</v>
      </c>
      <c r="X1971" s="10">
        <f>(F1971 - $AP$15 ) / $AQ$15</f>
        <v>3.6411691243533606</v>
      </c>
      <c r="Y1971" s="10">
        <f>(G1971 - $AP$16 ) / $AQ$16</f>
        <v>6.4807836902900928E-2</v>
      </c>
      <c r="Z1971" s="10">
        <f>(H1971 - $AP$17) / $AQ$17</f>
        <v>-0.22273687578334564</v>
      </c>
      <c r="AA1971" s="10">
        <f t="shared" si="338"/>
        <v>2.3174354248379089E-2</v>
      </c>
      <c r="AB1971" s="10">
        <f t="shared" si="339"/>
        <v>0.50579332928845544</v>
      </c>
      <c r="AC1971" s="10">
        <f t="shared" si="340"/>
        <v>-0.68162713327045787</v>
      </c>
      <c r="AD1971" s="10">
        <f t="shared" si="341"/>
        <v>1</v>
      </c>
    </row>
    <row r="1972" spans="1:30" x14ac:dyDescent="0.3">
      <c r="A1972" t="s">
        <v>2</v>
      </c>
      <c r="B1972">
        <f t="shared" si="331"/>
        <v>0</v>
      </c>
      <c r="C1972" s="10">
        <v>1.407295382</v>
      </c>
      <c r="D1972" s="10">
        <v>3.0281776999999999E-2</v>
      </c>
      <c r="E1972" s="10">
        <v>0.64115909900000001</v>
      </c>
      <c r="F1972" s="10">
        <v>1.423438199</v>
      </c>
      <c r="G1972" s="10">
        <v>8.6588364000000001E-2</v>
      </c>
      <c r="H1972" s="10">
        <v>2.8211180999999998E-2</v>
      </c>
      <c r="I1972" s="10">
        <f>MIN($AF1990, MAX($AF1989, C1972))</f>
        <v>1.407295382</v>
      </c>
      <c r="J1972" s="10">
        <f>MIN($AF1993, MAX($AF1992, D1972))</f>
        <v>3.0281776999999999E-2</v>
      </c>
      <c r="K1972" s="10">
        <f>MIN($AF1996, MAX($AF1995, E1972))</f>
        <v>0.64115909900000001</v>
      </c>
      <c r="L1972" s="10">
        <f>MIN($AF1999, MAX($AF1998, F1972))</f>
        <v>1.423438199</v>
      </c>
      <c r="M1972" s="10">
        <f>MIN($AF2002, MAX($AF2001, G1972))</f>
        <v>8.6588364000000001E-2</v>
      </c>
      <c r="N1972" s="10">
        <f>MIN($AF2005, MAX($AF2004, H1972))</f>
        <v>2.8211180999999998E-2</v>
      </c>
      <c r="O1972" s="10">
        <f t="shared" si="332"/>
        <v>0.87850386917781587</v>
      </c>
      <c r="P1972" s="10">
        <f t="shared" si="333"/>
        <v>2.9832334731034339E-2</v>
      </c>
      <c r="Q1972" s="10">
        <f t="shared" si="334"/>
        <v>0.49540275987637439</v>
      </c>
      <c r="R1972" s="10">
        <f t="shared" si="335"/>
        <v>0.88518727525604857</v>
      </c>
      <c r="S1972" s="10">
        <f t="shared" si="336"/>
        <v>8.3042846445516419E-2</v>
      </c>
      <c r="T1972" s="10">
        <f t="shared" si="337"/>
        <v>2.7820574923655004E-2</v>
      </c>
      <c r="U1972" s="10">
        <f>(C1972 - $AP$12 ) / $AQ$12</f>
        <v>0.85749785940108447</v>
      </c>
      <c r="V1972" s="10">
        <f>(D1972 - $AP$13 ) / $AQ$13</f>
        <v>1.8998960784309089E-2</v>
      </c>
      <c r="W1972" s="10">
        <f>(E1972 - $AP$14 ) / $AQ$14</f>
        <v>8.5618623553291348E-2</v>
      </c>
      <c r="X1972" s="10">
        <f>(F1972 - $AP$15 ) / $AQ$15</f>
        <v>0.4536953967269825</v>
      </c>
      <c r="Y1972" s="10">
        <f>(G1972 - $AP$16 ) / $AQ$16</f>
        <v>-0.56363025780841358</v>
      </c>
      <c r="Z1972" s="10">
        <f>(H1972 - $AP$17) / $AQ$17</f>
        <v>-0.15050789431405701</v>
      </c>
      <c r="AA1972" s="10">
        <f t="shared" si="338"/>
        <v>2.0689802610224805E-2</v>
      </c>
      <c r="AB1972" s="10">
        <f t="shared" si="339"/>
        <v>0.50517226614709976</v>
      </c>
      <c r="AC1972" s="10">
        <f t="shared" si="340"/>
        <v>-0.70354558940220502</v>
      </c>
      <c r="AD1972" s="10">
        <f t="shared" si="341"/>
        <v>1</v>
      </c>
    </row>
    <row r="1973" spans="1:30" x14ac:dyDescent="0.3">
      <c r="A1973" t="s">
        <v>2</v>
      </c>
      <c r="B1973">
        <f t="shared" si="331"/>
        <v>0</v>
      </c>
      <c r="C1973" s="10">
        <v>1.5088125219999999</v>
      </c>
      <c r="D1973" s="10">
        <v>0.139493213</v>
      </c>
      <c r="E1973" s="10">
        <v>0.91717315700000002</v>
      </c>
      <c r="F1973" s="10">
        <v>1.25031844</v>
      </c>
      <c r="G1973" s="10">
        <v>0.82180289699999998</v>
      </c>
      <c r="H1973" s="10">
        <v>0.179584731</v>
      </c>
      <c r="I1973" s="10">
        <f>MIN($AF1991, MAX($AF1990, C1973))</f>
        <v>1.5088125219999999</v>
      </c>
      <c r="J1973" s="10">
        <f>MIN($AF1994, MAX($AF1993, D1973))</f>
        <v>0.139493213</v>
      </c>
      <c r="K1973" s="10">
        <f>MIN($AF1997, MAX($AF1996, E1973))</f>
        <v>0.91717315700000002</v>
      </c>
      <c r="L1973" s="10">
        <f>MIN($AF2000, MAX($AF1999, F1973))</f>
        <v>1.25031844</v>
      </c>
      <c r="M1973" s="10">
        <f>MIN($AF2003, MAX($AF2002, G1973))</f>
        <v>0.82180289699999998</v>
      </c>
      <c r="N1973" s="10">
        <f>MIN($AF2006, MAX($AF2005, H1973))</f>
        <v>0.179584731</v>
      </c>
      <c r="O1973" s="10">
        <f t="shared" si="332"/>
        <v>0.91980954239236279</v>
      </c>
      <c r="P1973" s="10">
        <f t="shared" si="333"/>
        <v>0.13058361356475834</v>
      </c>
      <c r="Q1973" s="10">
        <f t="shared" si="334"/>
        <v>0.65085178705781543</v>
      </c>
      <c r="R1973" s="10">
        <f t="shared" si="335"/>
        <v>0.81107173509094932</v>
      </c>
      <c r="S1973" s="10">
        <f t="shared" si="336"/>
        <v>0.59982661351283884</v>
      </c>
      <c r="T1973" s="10">
        <f t="shared" si="337"/>
        <v>0.16516245365682794</v>
      </c>
      <c r="U1973" s="10">
        <f>(C1973 - $AP$12 ) / $AQ$12</f>
        <v>1.0622012506407001</v>
      </c>
      <c r="V1973" s="10">
        <f>(D1973 - $AP$13 ) / $AQ$13</f>
        <v>0.28157181869347786</v>
      </c>
      <c r="W1973" s="10">
        <f>(E1973 - $AP$14 ) / $AQ$14</f>
        <v>0.50829671343893312</v>
      </c>
      <c r="X1973" s="10">
        <f>(F1973 - $AP$15 ) / $AQ$15</f>
        <v>0.28499777271958815</v>
      </c>
      <c r="Y1973" s="10">
        <f>(G1973 - $AP$16 ) / $AQ$16</f>
        <v>0.94515214903084466</v>
      </c>
      <c r="Z1973" s="10">
        <f>(H1973 - $AP$17) / $AQ$17</f>
        <v>0.2162494413356067</v>
      </c>
      <c r="AA1973" s="10">
        <f t="shared" si="338"/>
        <v>2.5628908535631285E-2</v>
      </c>
      <c r="AB1973" s="10">
        <f t="shared" si="339"/>
        <v>0.50640687644617788</v>
      </c>
      <c r="AC1973" s="10">
        <f t="shared" si="340"/>
        <v>-0.70604373769986684</v>
      </c>
      <c r="AD1973" s="10">
        <f t="shared" si="341"/>
        <v>1</v>
      </c>
    </row>
    <row r="1974" spans="1:30" x14ac:dyDescent="0.3">
      <c r="A1974" t="s">
        <v>4</v>
      </c>
      <c r="B1974">
        <f t="shared" si="331"/>
        <v>1</v>
      </c>
      <c r="C1974" s="10">
        <v>2.2186600900000002</v>
      </c>
      <c r="D1974" s="10">
        <v>8.0327739999999995E-3</v>
      </c>
      <c r="E1974" s="10">
        <v>0.38147642399999998</v>
      </c>
      <c r="F1974" s="10">
        <v>1.2566986739999999</v>
      </c>
      <c r="G1974" s="10">
        <v>0.83152409900000002</v>
      </c>
      <c r="H1974" s="10">
        <v>-2.4215624000000002E-2</v>
      </c>
      <c r="I1974" s="10">
        <f>MIN($AF1992, MAX($AF1991, C1974))</f>
        <v>2.2186600900000002</v>
      </c>
      <c r="J1974" s="10">
        <f>MIN($AF1995, MAX($AF1994, D1974))</f>
        <v>8.0327739999999995E-3</v>
      </c>
      <c r="K1974" s="10">
        <f>MIN($AF1998, MAX($AF1997, E1974))</f>
        <v>0.38147642399999998</v>
      </c>
      <c r="L1974" s="10">
        <f>MIN($AF2001, MAX($AF2000, F1974))</f>
        <v>1.2566986739999999</v>
      </c>
      <c r="M1974" s="10">
        <f>MIN($AF2004, MAX($AF2003, G1974))</f>
        <v>0.83152409900000002</v>
      </c>
      <c r="N1974" s="10">
        <f>MIN($AF2007, MAX($AF2006, H1974))</f>
        <v>-2.4215624000000002E-2</v>
      </c>
      <c r="O1974" s="10">
        <f t="shared" si="332"/>
        <v>1.1689651518358866</v>
      </c>
      <c r="P1974" s="10">
        <f t="shared" si="333"/>
        <v>8.0006830095006448E-3</v>
      </c>
      <c r="Q1974" s="10">
        <f t="shared" si="334"/>
        <v>0.32315279972721145</v>
      </c>
      <c r="R1974" s="10">
        <f t="shared" si="335"/>
        <v>0.81390298161191499</v>
      </c>
      <c r="S1974" s="10">
        <f t="shared" si="336"/>
        <v>0.60514846121732357</v>
      </c>
      <c r="T1974" s="10">
        <f t="shared" si="337"/>
        <v>-2.3927074762999507E-2</v>
      </c>
      <c r="U1974" s="10">
        <f>(C1974 - $AP$12 ) / $AQ$12</f>
        <v>2.4935674655753788</v>
      </c>
      <c r="V1974" s="10">
        <f>(D1974 - $AP$13 ) / $AQ$13</f>
        <v>-3.4493461962880771E-2</v>
      </c>
      <c r="W1974" s="10">
        <f>(E1974 - $AP$14 ) / $AQ$14</f>
        <v>-0.31205016853915313</v>
      </c>
      <c r="X1974" s="10">
        <f>(F1974 - $AP$15 ) / $AQ$15</f>
        <v>0.29121503135389099</v>
      </c>
      <c r="Y1974" s="10">
        <f>(G1974 - $AP$16 ) / $AQ$16</f>
        <v>0.96510167109902545</v>
      </c>
      <c r="Z1974" s="10">
        <f>(H1974 - $AP$17) / $AQ$17</f>
        <v>-0.27753084725679023</v>
      </c>
      <c r="AA1974" s="10">
        <f t="shared" si="338"/>
        <v>6.0165069909407023E-2</v>
      </c>
      <c r="AB1974" s="10">
        <f t="shared" si="339"/>
        <v>0.51503673187615417</v>
      </c>
      <c r="AC1974" s="10">
        <f t="shared" si="340"/>
        <v>-0.66351705683047135</v>
      </c>
      <c r="AD1974" s="10">
        <f t="shared" si="341"/>
        <v>1</v>
      </c>
    </row>
    <row r="1975" spans="1:30" x14ac:dyDescent="0.3">
      <c r="A1975" t="s">
        <v>4</v>
      </c>
      <c r="B1975">
        <f t="shared" si="331"/>
        <v>1</v>
      </c>
      <c r="C1975" s="10">
        <v>1.888540031</v>
      </c>
      <c r="D1975" s="10">
        <v>5.7903924000000002E-2</v>
      </c>
      <c r="E1975" s="10">
        <v>0.231501859</v>
      </c>
      <c r="F1975" s="10">
        <v>1.263656101</v>
      </c>
      <c r="G1975" s="10">
        <v>0.74887218</v>
      </c>
      <c r="H1975" s="10">
        <v>0.31978364199999998</v>
      </c>
      <c r="I1975" s="10">
        <f>MIN($AF1993, MAX($AF1992, C1975))</f>
        <v>1.888540031</v>
      </c>
      <c r="J1975" s="10">
        <f>MIN($AF1996, MAX($AF1995, D1975))</f>
        <v>5.7903924000000002E-2</v>
      </c>
      <c r="K1975" s="10">
        <f>MIN($AF1999, MAX($AF1998, E1975))</f>
        <v>0.231501859</v>
      </c>
      <c r="L1975" s="10">
        <f>MIN($AF2002, MAX($AF2001, F1975))</f>
        <v>1.263656101</v>
      </c>
      <c r="M1975" s="10">
        <f>MIN($AF2005, MAX($AF2004, G1975))</f>
        <v>0.74887218</v>
      </c>
      <c r="N1975" s="10">
        <f>MIN($AF2008, MAX($AF2007, H1975))</f>
        <v>0.31978364199999998</v>
      </c>
      <c r="O1975" s="10">
        <f t="shared" si="332"/>
        <v>1.0607511948933679</v>
      </c>
      <c r="P1975" s="10">
        <f t="shared" si="333"/>
        <v>5.6289520238990171E-2</v>
      </c>
      <c r="Q1975" s="10">
        <f t="shared" si="334"/>
        <v>0.20823444811852609</v>
      </c>
      <c r="R1975" s="10">
        <f t="shared" si="335"/>
        <v>0.81698124995154742</v>
      </c>
      <c r="S1975" s="10">
        <f t="shared" si="336"/>
        <v>0.55897111160485669</v>
      </c>
      <c r="T1975" s="10">
        <f t="shared" si="337"/>
        <v>0.27746781558820721</v>
      </c>
      <c r="U1975" s="10">
        <f>(C1975 - $AP$12 ) / $AQ$12</f>
        <v>1.8278996227507869</v>
      </c>
      <c r="V1975" s="10">
        <f>(D1975 - $AP$13 ) / $AQ$13</f>
        <v>8.5409827127804219E-2</v>
      </c>
      <c r="W1975" s="10">
        <f>(E1975 - $AP$14 ) / $AQ$14</f>
        <v>-0.54171587152892631</v>
      </c>
      <c r="X1975" s="10">
        <f>(F1975 - $AP$15 ) / $AQ$15</f>
        <v>0.29799473929066622</v>
      </c>
      <c r="Y1975" s="10">
        <f>(G1975 - $AP$16 ) / $AQ$16</f>
        <v>0.79548619740883997</v>
      </c>
      <c r="Z1975" s="10">
        <f>(H1975 - $AP$17) / $AQ$17</f>
        <v>0.55593216040604099</v>
      </c>
      <c r="AA1975" s="10">
        <f t="shared" si="338"/>
        <v>4.410376302563903E-2</v>
      </c>
      <c r="AB1975" s="10">
        <f t="shared" si="339"/>
        <v>0.51102415385236244</v>
      </c>
      <c r="AC1975" s="10">
        <f t="shared" si="340"/>
        <v>-0.67133842208267813</v>
      </c>
      <c r="AD1975" s="10">
        <f t="shared" si="341"/>
        <v>1</v>
      </c>
    </row>
    <row r="1976" spans="1:30" x14ac:dyDescent="0.3">
      <c r="A1976" t="s">
        <v>5</v>
      </c>
      <c r="B1976">
        <f t="shared" si="331"/>
        <v>1</v>
      </c>
      <c r="C1976" s="10">
        <v>1.992424242</v>
      </c>
      <c r="D1976" s="10">
        <v>7.8686131000000006E-2</v>
      </c>
      <c r="E1976" s="10">
        <v>0.82437956199999995</v>
      </c>
      <c r="F1976" s="10">
        <v>11.243494419999999</v>
      </c>
      <c r="G1976" s="10">
        <v>0.778610354</v>
      </c>
      <c r="H1976" s="10">
        <v>0.17460598499999999</v>
      </c>
      <c r="I1976" s="10">
        <f>MIN($AF1994, MAX($AF1993, C1976))</f>
        <v>1.992424242</v>
      </c>
      <c r="J1976" s="10">
        <f>MIN($AF1997, MAX($AF1996, D1976))</f>
        <v>7.8686131000000006E-2</v>
      </c>
      <c r="K1976" s="10">
        <f>MIN($AF2000, MAX($AF1999, E1976))</f>
        <v>0.82437956199999995</v>
      </c>
      <c r="L1976" s="10">
        <f>MIN($AF2003, MAX($AF2002, F1976))</f>
        <v>11.243494419999999</v>
      </c>
      <c r="M1976" s="10">
        <f>MIN($AF2006, MAX($AF2005, G1976))</f>
        <v>0.778610354</v>
      </c>
      <c r="N1976" s="10">
        <f>MIN($AF2009, MAX($AF2008, H1976))</f>
        <v>0.17460598499999999</v>
      </c>
      <c r="O1976" s="10">
        <f t="shared" si="332"/>
        <v>1.0960838421729791</v>
      </c>
      <c r="P1976" s="10">
        <f t="shared" si="333"/>
        <v>7.5743755173735397E-2</v>
      </c>
      <c r="Q1976" s="10">
        <f t="shared" si="334"/>
        <v>0.60123996320550688</v>
      </c>
      <c r="R1976" s="10">
        <f t="shared" si="335"/>
        <v>2.5049947281692075</v>
      </c>
      <c r="S1976" s="10">
        <f t="shared" si="336"/>
        <v>0.57583235939904565</v>
      </c>
      <c r="T1976" s="10">
        <f t="shared" si="337"/>
        <v>0.16093275944490978</v>
      </c>
      <c r="U1976" s="10">
        <f>(C1976 - $AP$12 ) / $AQ$12</f>
        <v>2.0373760745888885</v>
      </c>
      <c r="V1976" s="10">
        <f>(D1976 - $AP$13 ) / $AQ$13</f>
        <v>0.13537568863016497</v>
      </c>
      <c r="W1976" s="10">
        <f>(E1976 - $AP$14 ) / $AQ$14</f>
        <v>0.36619590968848842</v>
      </c>
      <c r="X1976" s="10">
        <f>(F1976 - $AP$15 ) / $AQ$15</f>
        <v>10.02291015113137</v>
      </c>
      <c r="Y1976" s="10">
        <f>(G1976 - $AP$16 ) / $AQ$16</f>
        <v>0.85651387263669709</v>
      </c>
      <c r="Z1976" s="10">
        <f>(H1976 - $AP$17) / $AQ$17</f>
        <v>0.20418662310985708</v>
      </c>
      <c r="AA1976" s="10">
        <f t="shared" si="338"/>
        <v>4.915803388183413E-2</v>
      </c>
      <c r="AB1976" s="10">
        <f t="shared" si="339"/>
        <v>0.51228703425599376</v>
      </c>
      <c r="AC1976" s="10">
        <f t="shared" si="340"/>
        <v>-0.66887019724659069</v>
      </c>
      <c r="AD1976" s="10">
        <f t="shared" si="341"/>
        <v>1</v>
      </c>
    </row>
    <row r="1977" spans="1:30" x14ac:dyDescent="0.3">
      <c r="A1977" t="s">
        <v>5</v>
      </c>
      <c r="B1977">
        <f t="shared" si="331"/>
        <v>1</v>
      </c>
      <c r="C1977" s="10">
        <v>1.5476775250000001</v>
      </c>
      <c r="D1977" s="10">
        <v>2.8322275000000001E-2</v>
      </c>
      <c r="E1977" s="10">
        <v>1.9849358210000001</v>
      </c>
      <c r="F1977" s="10">
        <v>1.8092464029999999</v>
      </c>
      <c r="G1977" s="10">
        <v>0.81586792900000005</v>
      </c>
      <c r="H1977" s="10">
        <v>2.376874E-2</v>
      </c>
      <c r="I1977" s="10">
        <f>MIN($AF1995, MAX($AF1994, C1977))</f>
        <v>1.5476775250000001</v>
      </c>
      <c r="J1977" s="10">
        <f>MIN($AF1998, MAX($AF1997, D1977))</f>
        <v>2.8322275000000001E-2</v>
      </c>
      <c r="K1977" s="10">
        <f>MIN($AF2001, MAX($AF2000, E1977))</f>
        <v>1.9849358210000001</v>
      </c>
      <c r="L1977" s="10">
        <f>MIN($AF2004, MAX($AF2003, F1977))</f>
        <v>1.8092464029999999</v>
      </c>
      <c r="M1977" s="10">
        <f>MIN($AF2007, MAX($AF2006, G1977))</f>
        <v>0.81586792900000005</v>
      </c>
      <c r="N1977" s="10">
        <f>MIN($AF2010, MAX($AF2009, H1977))</f>
        <v>2.376874E-2</v>
      </c>
      <c r="O1977" s="10">
        <f t="shared" si="332"/>
        <v>0.9351821696534226</v>
      </c>
      <c r="P1977" s="10">
        <f t="shared" si="333"/>
        <v>2.7928614984743163E-2</v>
      </c>
      <c r="Q1977" s="10">
        <f t="shared" si="334"/>
        <v>1.0935782461109138</v>
      </c>
      <c r="R1977" s="10">
        <f t="shared" si="335"/>
        <v>1.0329162633921334</v>
      </c>
      <c r="S1977" s="10">
        <f t="shared" si="336"/>
        <v>0.59656355121282845</v>
      </c>
      <c r="T1977" s="10">
        <f t="shared" si="337"/>
        <v>2.3490661267908285E-2</v>
      </c>
      <c r="U1977" s="10">
        <f>(C1977 - $AP$12 ) / $AQ$12</f>
        <v>1.1405702621656295</v>
      </c>
      <c r="V1977" s="10">
        <f>(D1977 - $AP$13 ) / $AQ$13</f>
        <v>1.4287805441394894E-2</v>
      </c>
      <c r="W1977" s="10">
        <f>(E1977 - $AP$14 ) / $AQ$14</f>
        <v>2.1434303966324331</v>
      </c>
      <c r="X1977" s="10">
        <f>(F1977 - $AP$15 ) / $AQ$15</f>
        <v>0.82964859648484546</v>
      </c>
      <c r="Y1977" s="10">
        <f>(G1977 - $AP$16 ) / $AQ$16</f>
        <v>0.93297260836396578</v>
      </c>
      <c r="Z1977" s="10">
        <f>(H1977 - $AP$17) / $AQ$17</f>
        <v>-0.16127131913259915</v>
      </c>
      <c r="AA1977" s="10">
        <f t="shared" si="338"/>
        <v>2.7519804660248681E-2</v>
      </c>
      <c r="AB1977" s="10">
        <f t="shared" si="339"/>
        <v>0.50687951699296063</v>
      </c>
      <c r="AC1977" s="10">
        <f t="shared" si="340"/>
        <v>-0.67948194269872997</v>
      </c>
      <c r="AD1977" s="10">
        <f t="shared" si="341"/>
        <v>1</v>
      </c>
    </row>
    <row r="1978" spans="1:30" x14ac:dyDescent="0.3">
      <c r="A1978" t="s">
        <v>5</v>
      </c>
      <c r="B1978">
        <f t="shared" si="331"/>
        <v>1</v>
      </c>
      <c r="C1978" s="10">
        <v>1.6307148810000001</v>
      </c>
      <c r="D1978" s="10">
        <v>-0.22214347800000001</v>
      </c>
      <c r="E1978" s="10">
        <v>1.323056633</v>
      </c>
      <c r="F1978" s="10">
        <v>-29.522916439999999</v>
      </c>
      <c r="G1978" s="10">
        <v>1.4904587789999999</v>
      </c>
      <c r="H1978" s="10">
        <v>-0.16572044799999999</v>
      </c>
      <c r="I1978" s="10">
        <f>MIN($AF1996, MAX($AF1995, C1978))</f>
        <v>1.6307148810000001</v>
      </c>
      <c r="J1978" s="10">
        <f>MIN($AF1999, MAX($AF1998, D1978))</f>
        <v>-0.22214347800000001</v>
      </c>
      <c r="K1978" s="10">
        <f>MIN($AF2002, MAX($AF2001, E1978))</f>
        <v>1.323056633</v>
      </c>
      <c r="L1978" s="10">
        <f>MIN($AF2005, MAX($AF2004, F1978))</f>
        <v>-29.522916439999999</v>
      </c>
      <c r="M1978" s="10">
        <f>MIN($AF2008, MAX($AF2007, G1978))</f>
        <v>1.4904587789999999</v>
      </c>
      <c r="N1978" s="10">
        <f>MIN($AF2011, MAX($AF2010, H1978))</f>
        <v>-0.16572044799999999</v>
      </c>
      <c r="O1978" s="10">
        <f t="shared" si="332"/>
        <v>0.96725562712461133</v>
      </c>
      <c r="P1978" s="10">
        <f t="shared" si="333"/>
        <v>-0.20060626629572792</v>
      </c>
      <c r="Q1978" s="10">
        <f t="shared" si="334"/>
        <v>0.84288383274207168</v>
      </c>
      <c r="R1978" s="10">
        <f t="shared" si="335"/>
        <v>-3.4184777601732623</v>
      </c>
      <c r="S1978" s="10">
        <f t="shared" si="336"/>
        <v>0.91246694209930612</v>
      </c>
      <c r="T1978" s="10">
        <f t="shared" si="337"/>
        <v>-0.15333930618123989</v>
      </c>
      <c r="U1978" s="10">
        <f>(C1978 - $AP$12 ) / $AQ$12</f>
        <v>1.3080102469088095</v>
      </c>
      <c r="V1978" s="10">
        <f>(D1978 - $AP$13 ) / $AQ$13</f>
        <v>-0.58789737756070359</v>
      </c>
      <c r="W1978" s="10">
        <f>(E1978 - $AP$14 ) / $AQ$14</f>
        <v>1.1298522008475662</v>
      </c>
      <c r="X1978" s="10">
        <f>(F1978 - $AP$15 ) / $AQ$15</f>
        <v>-29.702172018092526</v>
      </c>
      <c r="Y1978" s="10">
        <f>(G1978 - $AP$16 ) / $AQ$16</f>
        <v>2.3173451426521869</v>
      </c>
      <c r="Z1978" s="10">
        <f>(H1978 - $AP$17) / $AQ$17</f>
        <v>-0.62037761428983262</v>
      </c>
      <c r="AA1978" s="10">
        <f t="shared" si="338"/>
        <v>3.1559815017609891E-2</v>
      </c>
      <c r="AB1978" s="10">
        <f t="shared" si="339"/>
        <v>0.507889298939047</v>
      </c>
      <c r="AC1978" s="10">
        <f t="shared" si="340"/>
        <v>-0.67749177062499899</v>
      </c>
      <c r="AD1978" s="10">
        <f t="shared" si="341"/>
        <v>1</v>
      </c>
    </row>
    <row r="1979" spans="1:30" x14ac:dyDescent="0.3">
      <c r="A1979" t="s">
        <v>5</v>
      </c>
      <c r="B1979">
        <f t="shared" si="331"/>
        <v>1</v>
      </c>
      <c r="C1979" s="10">
        <v>2.0615194790000002</v>
      </c>
      <c r="D1979" s="10">
        <v>-0.10269358100000001</v>
      </c>
      <c r="E1979" s="10">
        <v>1.1743262050000001</v>
      </c>
      <c r="F1979" s="10">
        <v>6.6671858329999996</v>
      </c>
      <c r="G1979" s="10">
        <v>0.37331103199999999</v>
      </c>
      <c r="H1979" s="10">
        <v>-8.2041524000000005E-2</v>
      </c>
      <c r="I1979" s="10">
        <f>MIN($AF1997, MAX($AF1996, C1979))</f>
        <v>2.0615194790000002</v>
      </c>
      <c r="J1979" s="10">
        <f>MIN($AF2000, MAX($AF1999, D1979))</f>
        <v>-0.10269358100000001</v>
      </c>
      <c r="K1979" s="10">
        <f>MIN($AF2003, MAX($AF2002, E1979))</f>
        <v>1.1743262050000001</v>
      </c>
      <c r="L1979" s="10">
        <f>MIN($AF2006, MAX($AF2005, F1979))</f>
        <v>6.6671858329999996</v>
      </c>
      <c r="M1979" s="10">
        <f>MIN($AF2009, MAX($AF2008, G1979))</f>
        <v>0.37331103199999999</v>
      </c>
      <c r="N1979" s="10">
        <f>MIN($AF2012, MAX($AF2011, H1979))</f>
        <v>-8.2041524000000005E-2</v>
      </c>
      <c r="O1979" s="10">
        <f t="shared" si="332"/>
        <v>1.1189113544830001</v>
      </c>
      <c r="P1979" s="10">
        <f t="shared" si="333"/>
        <v>-9.7755896599324391E-2</v>
      </c>
      <c r="Q1979" s="10">
        <f t="shared" si="334"/>
        <v>0.77671882574096585</v>
      </c>
      <c r="R1979" s="10">
        <f t="shared" si="335"/>
        <v>2.0369496423161499</v>
      </c>
      <c r="S1979" s="10">
        <f t="shared" si="336"/>
        <v>0.31722463572652254</v>
      </c>
      <c r="T1979" s="10">
        <f t="shared" si="337"/>
        <v>-7.8849556767391027E-2</v>
      </c>
      <c r="U1979" s="10">
        <f>(C1979 - $AP$12 ) / $AQ$12</f>
        <v>2.1767025896227539</v>
      </c>
      <c r="V1979" s="10">
        <f>(D1979 - $AP$13 ) / $AQ$13</f>
        <v>-0.3007085813961165</v>
      </c>
      <c r="W1979" s="10">
        <f>(E1979 - $AP$14 ) / $AQ$14</f>
        <v>0.90209172491226464</v>
      </c>
      <c r="X1979" s="10">
        <f>(F1979 - $AP$15 ) / $AQ$15</f>
        <v>5.5634978355704643</v>
      </c>
      <c r="Y1979" s="10">
        <f>(G1979 - $AP$16 ) / $AQ$16</f>
        <v>2.4772307297591459E-2</v>
      </c>
      <c r="Z1979" s="10">
        <f>(H1979 - $AP$17) / $AQ$17</f>
        <v>-0.41763506635942665</v>
      </c>
      <c r="AA1979" s="10">
        <f t="shared" si="338"/>
        <v>5.2519719351736716E-2</v>
      </c>
      <c r="AB1979" s="10">
        <f t="shared" si="339"/>
        <v>0.51312691262349597</v>
      </c>
      <c r="AC1979" s="10">
        <f t="shared" si="340"/>
        <v>-0.66723207137971929</v>
      </c>
      <c r="AD1979" s="10">
        <f t="shared" si="341"/>
        <v>1</v>
      </c>
    </row>
    <row r="1980" spans="1:30" x14ac:dyDescent="0.3">
      <c r="A1980" t="s">
        <v>5</v>
      </c>
      <c r="B1980">
        <f t="shared" si="331"/>
        <v>1</v>
      </c>
      <c r="C1980" s="10">
        <v>2.7600897999999998</v>
      </c>
      <c r="D1980" s="10">
        <v>3.6160451000000003E-2</v>
      </c>
      <c r="E1980" s="10">
        <v>1.282334592</v>
      </c>
      <c r="F1980" s="10">
        <v>2.6159776799999999</v>
      </c>
      <c r="G1980" s="10">
        <v>0.53915106499999998</v>
      </c>
      <c r="H1980" s="10">
        <v>3.8575057000000003E-2</v>
      </c>
      <c r="I1980" s="10">
        <f>MIN($AF1998, MAX($AF1997, C1980))</f>
        <v>2.7600897999999998</v>
      </c>
      <c r="J1980" s="10">
        <f>MIN($AF2001, MAX($AF2000, D1980))</f>
        <v>3.6160451000000003E-2</v>
      </c>
      <c r="K1980" s="10">
        <f>MIN($AF2004, MAX($AF2003, E1980))</f>
        <v>1.282334592</v>
      </c>
      <c r="L1980" s="10">
        <f>MIN($AF2007, MAX($AF2006, F1980))</f>
        <v>2.6159776799999999</v>
      </c>
      <c r="M1980" s="10">
        <f>MIN($AF2010, MAX($AF2009, G1980))</f>
        <v>0.53915106499999998</v>
      </c>
      <c r="N1980" s="10">
        <f>MIN($AF2013, MAX($AF2012, H1980))</f>
        <v>3.8575057000000003E-2</v>
      </c>
      <c r="O1980" s="10">
        <f t="shared" si="332"/>
        <v>1.3244428400953328</v>
      </c>
      <c r="P1980" s="10">
        <f t="shared" si="333"/>
        <v>3.5522007327947379E-2</v>
      </c>
      <c r="Q1980" s="10">
        <f t="shared" si="334"/>
        <v>0.8251988629530651</v>
      </c>
      <c r="R1980" s="10">
        <f t="shared" si="335"/>
        <v>1.285362269944508</v>
      </c>
      <c r="S1980" s="10">
        <f t="shared" si="336"/>
        <v>0.43123100793430807</v>
      </c>
      <c r="T1980" s="10">
        <f t="shared" si="337"/>
        <v>3.7849636156639145E-2</v>
      </c>
      <c r="U1980" s="10">
        <f>(C1980 - $AP$12 ) / $AQ$12</f>
        <v>3.5853288937921479</v>
      </c>
      <c r="V1980" s="10">
        <f>(D1980 - $AP$13 ) / $AQ$13</f>
        <v>3.3132830728994422E-2</v>
      </c>
      <c r="W1980" s="10">
        <f>(E1980 - $AP$14 ) / $AQ$14</f>
        <v>1.0674919187994512</v>
      </c>
      <c r="X1980" s="10">
        <f>(F1980 - $AP$15 ) / $AQ$15</f>
        <v>1.6157728981155515</v>
      </c>
      <c r="Y1980" s="10">
        <f>(G1980 - $AP$16 ) / $AQ$16</f>
        <v>0.365103615928078</v>
      </c>
      <c r="Z1980" s="10">
        <f>(H1980 - $AP$17) / $AQ$17</f>
        <v>-0.12539764520670971</v>
      </c>
      <c r="AA1980" s="10">
        <f t="shared" si="338"/>
        <v>8.6507209658932216E-2</v>
      </c>
      <c r="AB1980" s="10">
        <f t="shared" si="339"/>
        <v>0.52161332549026473</v>
      </c>
      <c r="AC1980" s="10">
        <f t="shared" si="340"/>
        <v>-0.65082872136039127</v>
      </c>
      <c r="AD1980" s="10">
        <f t="shared" si="341"/>
        <v>1</v>
      </c>
    </row>
    <row r="1981" spans="1:30" x14ac:dyDescent="0.3">
      <c r="A1981" t="s">
        <v>6</v>
      </c>
      <c r="B1981">
        <f t="shared" si="331"/>
        <v>1</v>
      </c>
      <c r="C1981" s="10">
        <v>1.581669827</v>
      </c>
      <c r="D1981" s="10">
        <v>-6.7009539000000007E-2</v>
      </c>
      <c r="E1981" s="10">
        <v>1.5566599990000001</v>
      </c>
      <c r="F1981" s="10">
        <v>-7.128518734</v>
      </c>
      <c r="G1981" s="10">
        <v>-1.5915345299999999</v>
      </c>
      <c r="H1981" s="10">
        <v>-3.7604892000000001E-2</v>
      </c>
      <c r="I1981" s="10">
        <f>MIN($AF1999, MAX($AF1998, C1981))</f>
        <v>1.581669827</v>
      </c>
      <c r="J1981" s="10">
        <f>MIN($AF2002, MAX($AF2001, D1981))</f>
        <v>-6.7009539000000007E-2</v>
      </c>
      <c r="K1981" s="10">
        <f>MIN($AF2005, MAX($AF2004, E1981))</f>
        <v>1.5566599990000001</v>
      </c>
      <c r="L1981" s="10">
        <f>MIN($AF2008, MAX($AF2007, F1981))</f>
        <v>-7.128518734</v>
      </c>
      <c r="M1981" s="10">
        <f>MIN($AF2011, MAX($AF2010, G1981))</f>
        <v>-1.5915345299999999</v>
      </c>
      <c r="N1981" s="10">
        <f>MIN($AF2014, MAX($AF2013, H1981))</f>
        <v>-3.7604892000000001E-2</v>
      </c>
      <c r="O1981" s="10">
        <f t="shared" si="332"/>
        <v>0.9484364093445824</v>
      </c>
      <c r="P1981" s="10">
        <f t="shared" si="333"/>
        <v>-6.4859912298398784E-2</v>
      </c>
      <c r="Q1981" s="10">
        <f t="shared" si="334"/>
        <v>0.93870171875459052</v>
      </c>
      <c r="R1981" s="10">
        <f t="shared" si="335"/>
        <v>-2.0953787094197556</v>
      </c>
      <c r="S1981" s="10">
        <f t="shared" si="336"/>
        <v>-0.9522501828883948</v>
      </c>
      <c r="T1981" s="10">
        <f t="shared" si="337"/>
        <v>-3.6915068735274281E-2</v>
      </c>
      <c r="U1981" s="10">
        <f>(C1981 - $AP$12 ) / $AQ$12</f>
        <v>1.2091137563523369</v>
      </c>
      <c r="V1981" s="10">
        <f>(D1981 - $AP$13 ) / $AQ$13</f>
        <v>-0.2149148107722158</v>
      </c>
      <c r="W1981" s="10">
        <f>(E1981 - $AP$14 ) / $AQ$14</f>
        <v>1.4875840687357464</v>
      </c>
      <c r="X1981" s="10">
        <f>(F1981 - $AP$15 ) / $AQ$15</f>
        <v>-7.8798121332289917</v>
      </c>
      <c r="Y1981" s="10">
        <f>(G1981 - $AP$16 ) / $AQ$16</f>
        <v>-4.0074173231293617</v>
      </c>
      <c r="Z1981" s="10">
        <f>(H1981 - $AP$17) / $AQ$17</f>
        <v>-0.30997120594547323</v>
      </c>
      <c r="AA1981" s="10">
        <f t="shared" si="338"/>
        <v>2.9173629622480737E-2</v>
      </c>
      <c r="AB1981" s="10">
        <f t="shared" si="339"/>
        <v>0.507292890164318</v>
      </c>
      <c r="AC1981" s="10">
        <f t="shared" si="340"/>
        <v>-0.67866674955931494</v>
      </c>
      <c r="AD1981" s="10">
        <f t="shared" si="341"/>
        <v>1</v>
      </c>
    </row>
    <row r="1982" spans="1:30" x14ac:dyDescent="0.3">
      <c r="A1982" t="s">
        <v>5</v>
      </c>
      <c r="B1982">
        <f t="shared" si="331"/>
        <v>1</v>
      </c>
      <c r="C1982" s="10">
        <v>3.080521933</v>
      </c>
      <c r="D1982" s="10">
        <v>0.24469534100000001</v>
      </c>
      <c r="E1982" s="10">
        <v>1.0375028799999999</v>
      </c>
      <c r="F1982" s="10">
        <v>1.5457398920000001</v>
      </c>
      <c r="G1982" s="10">
        <v>0.49198616099999998</v>
      </c>
      <c r="H1982" s="10">
        <v>0.17238699299999999</v>
      </c>
      <c r="I1982" s="10">
        <f>MIN($AF2000, MAX($AF1999, C1982))</f>
        <v>3.080521933</v>
      </c>
      <c r="J1982" s="10">
        <f>MIN($AF2003, MAX($AF2002, D1982))</f>
        <v>0.24469534100000001</v>
      </c>
      <c r="K1982" s="10">
        <f>MIN($AF2006, MAX($AF2005, E1982))</f>
        <v>1.0375028799999999</v>
      </c>
      <c r="L1982" s="10">
        <f>MIN($AF2009, MAX($AF2008, F1982))</f>
        <v>1.5457398920000001</v>
      </c>
      <c r="M1982" s="10">
        <f>MIN($AF2012, MAX($AF2011, G1982))</f>
        <v>0.49198616099999998</v>
      </c>
      <c r="N1982" s="10">
        <f>MIN($AF2015, MAX($AF2014, H1982))</f>
        <v>0.17238699299999999</v>
      </c>
      <c r="O1982" s="10">
        <f t="shared" si="332"/>
        <v>1.4062249049892985</v>
      </c>
      <c r="P1982" s="10">
        <f t="shared" si="333"/>
        <v>0.21889079394717004</v>
      </c>
      <c r="Q1982" s="10">
        <f t="shared" si="334"/>
        <v>0.7117249796288142</v>
      </c>
      <c r="R1982" s="10">
        <f t="shared" si="335"/>
        <v>0.93442133152262141</v>
      </c>
      <c r="S1982" s="10">
        <f t="shared" si="336"/>
        <v>0.40010822626938281</v>
      </c>
      <c r="T1982" s="10">
        <f t="shared" si="337"/>
        <v>0.15904183545665371</v>
      </c>
      <c r="U1982" s="10">
        <f>(C1982 - $AP$12 ) / $AQ$12</f>
        <v>4.2314615989416788</v>
      </c>
      <c r="V1982" s="10">
        <f>(D1982 - $AP$13 ) / $AQ$13</f>
        <v>0.53450525148055505</v>
      </c>
      <c r="W1982" s="10">
        <f>(E1982 - $AP$14 ) / $AQ$14</f>
        <v>0.69256536208185238</v>
      </c>
      <c r="X1982" s="10">
        <f>(F1982 - $AP$15 ) / $AQ$15</f>
        <v>0.57287304080619927</v>
      </c>
      <c r="Y1982" s="10">
        <f>(G1982 - $AP$16 ) / $AQ$16</f>
        <v>0.26831339459622822</v>
      </c>
      <c r="Z1982" s="10">
        <f>(H1982 - $AP$17) / $AQ$17</f>
        <v>0.19881031005022468</v>
      </c>
      <c r="AA1982" s="10">
        <f t="shared" si="338"/>
        <v>0.10209717059351862</v>
      </c>
      <c r="AB1982" s="10">
        <f t="shared" si="339"/>
        <v>0.52550214399009187</v>
      </c>
      <c r="AC1982" s="10">
        <f t="shared" si="340"/>
        <v>-0.64340100876842665</v>
      </c>
      <c r="AD1982" s="10">
        <f t="shared" si="341"/>
        <v>1</v>
      </c>
    </row>
    <row r="1983" spans="1:30" x14ac:dyDescent="0.3">
      <c r="A1983" t="s">
        <v>5</v>
      </c>
      <c r="B1983">
        <f t="shared" si="331"/>
        <v>1</v>
      </c>
      <c r="C1983" s="10">
        <v>2.9782812380000001</v>
      </c>
      <c r="D1983" s="10">
        <v>1.0849676000000001E-2</v>
      </c>
      <c r="E1983" s="10">
        <v>0.23300103799999999</v>
      </c>
      <c r="F1983" s="10">
        <v>0.21120329400000001</v>
      </c>
      <c r="G1983" s="10">
        <v>-0.63869247699999998</v>
      </c>
      <c r="H1983" s="10">
        <v>7.4213045000000005E-2</v>
      </c>
      <c r="I1983" s="10">
        <f>MIN($AF2001, MAX($AF2000, C1983))</f>
        <v>2.9782812380000001</v>
      </c>
      <c r="J1983" s="10">
        <f>MIN($AF2004, MAX($AF2003, D1983))</f>
        <v>1.0849676000000001E-2</v>
      </c>
      <c r="K1983" s="10">
        <f>MIN($AF2007, MAX($AF2006, E1983))</f>
        <v>0.23300103799999999</v>
      </c>
      <c r="L1983" s="10">
        <f>MIN($AF2010, MAX($AF2009, F1983))</f>
        <v>0.21120329400000001</v>
      </c>
      <c r="M1983" s="10">
        <f>MIN($AF2013, MAX($AF2012, G1983))</f>
        <v>-0.63869247699999998</v>
      </c>
      <c r="N1983" s="10">
        <f>MIN($AF2016, MAX($AF2015, H1983))</f>
        <v>7.4213045000000005E-2</v>
      </c>
      <c r="O1983" s="10">
        <f t="shared" si="332"/>
        <v>1.3808498762736454</v>
      </c>
      <c r="P1983" s="10">
        <f t="shared" si="333"/>
        <v>1.0791240555814669E-2</v>
      </c>
      <c r="Q1983" s="10">
        <f t="shared" si="334"/>
        <v>0.20945106603100136</v>
      </c>
      <c r="R1983" s="10">
        <f t="shared" si="335"/>
        <v>0.19161432331425793</v>
      </c>
      <c r="S1983" s="10">
        <f t="shared" si="336"/>
        <v>-0.49389865372530556</v>
      </c>
      <c r="T1983" s="10">
        <f t="shared" si="337"/>
        <v>7.1588342336542668E-2</v>
      </c>
      <c r="U1983" s="10">
        <f>(C1983 - $AP$12 ) / $AQ$12</f>
        <v>4.025299201250065</v>
      </c>
      <c r="V1983" s="10">
        <f>(D1983 - $AP$13 ) / $AQ$13</f>
        <v>-2.7720892755109767E-2</v>
      </c>
      <c r="W1983" s="10">
        <f>(E1983 - $AP$14 ) / $AQ$14</f>
        <v>-0.53942008224664029</v>
      </c>
      <c r="X1983" s="10">
        <f>(F1983 - $AP$15 ) / $AQ$15</f>
        <v>-0.72757443286150147</v>
      </c>
      <c r="Y1983" s="10">
        <f>(G1983 - $AP$16 ) / $AQ$16</f>
        <v>-2.05202707778583</v>
      </c>
      <c r="Z1983" s="10">
        <f>(H1983 - $AP$17) / $AQ$17</f>
        <v>-3.9051691591995043E-2</v>
      </c>
      <c r="AA1983" s="10">
        <f t="shared" si="338"/>
        <v>9.7122861600060215E-2</v>
      </c>
      <c r="AB1983" s="10">
        <f t="shared" si="339"/>
        <v>0.52426164702404165</v>
      </c>
      <c r="AC1983" s="10">
        <f t="shared" si="340"/>
        <v>-0.64576439290127086</v>
      </c>
      <c r="AD1983" s="10">
        <f t="shared" si="341"/>
        <v>1</v>
      </c>
    </row>
    <row r="1984" spans="1:30" x14ac:dyDescent="0.3">
      <c r="A1984" t="s">
        <v>2</v>
      </c>
      <c r="B1984">
        <f t="shared" si="331"/>
        <v>0</v>
      </c>
      <c r="C1984" s="10">
        <v>0.25386546799999998</v>
      </c>
      <c r="D1984" s="10">
        <v>-0.35072478099999999</v>
      </c>
      <c r="E1984" s="10">
        <v>8.7631834000000006E-2</v>
      </c>
      <c r="F1984" s="10">
        <v>3.0418301520000002</v>
      </c>
      <c r="G1984" s="10">
        <v>1.030843943</v>
      </c>
      <c r="H1984" s="10">
        <v>-1.3916635369999999</v>
      </c>
      <c r="I1984" s="10">
        <f>MIN($AF2002, MAX($AF2001, C1984))</f>
        <v>0.25386546799999998</v>
      </c>
      <c r="J1984" s="10">
        <f>MIN($AF2005, MAX($AF2004, D1984))</f>
        <v>-0.35072478099999999</v>
      </c>
      <c r="K1984" s="10">
        <f>MIN($AF2008, MAX($AF2007, E1984))</f>
        <v>8.7631834000000006E-2</v>
      </c>
      <c r="L1984" s="10">
        <f>MIN($AF2011, MAX($AF2010, F1984))</f>
        <v>3.0418301520000002</v>
      </c>
      <c r="M1984" s="10">
        <f>MIN($AF2014, MAX($AF2013, G1984))</f>
        <v>1.030843943</v>
      </c>
      <c r="N1984" s="10">
        <f>MIN($AF2017, MAX($AF2016, H1984))</f>
        <v>-1.3916635369999999</v>
      </c>
      <c r="O1984" s="10">
        <f t="shared" si="332"/>
        <v>0.22623115415892092</v>
      </c>
      <c r="P1984" s="10">
        <f t="shared" si="333"/>
        <v>-0.30064132319943071</v>
      </c>
      <c r="Q1984" s="10">
        <f t="shared" si="334"/>
        <v>8.4002703300010181E-2</v>
      </c>
      <c r="R1984" s="10">
        <f t="shared" si="335"/>
        <v>1.3966975973167404</v>
      </c>
      <c r="S1984" s="10">
        <f t="shared" si="336"/>
        <v>0.70845144212763034</v>
      </c>
      <c r="T1984" s="10">
        <f t="shared" si="337"/>
        <v>-0.87198916440529028</v>
      </c>
      <c r="U1984" s="10">
        <f>(C1984 - $AP$12 ) / $AQ$12</f>
        <v>-1.4683262817539806</v>
      </c>
      <c r="V1984" s="10">
        <f>(D1984 - $AP$13 ) / $AQ$13</f>
        <v>-0.89704046219512568</v>
      </c>
      <c r="W1984" s="10">
        <f>(E1984 - $AP$14 ) / $AQ$14</f>
        <v>-0.76203329955934751</v>
      </c>
      <c r="X1984" s="10">
        <f>(F1984 - $AP$15 ) / $AQ$15</f>
        <v>2.0307474834491384</v>
      </c>
      <c r="Y1984" s="10">
        <f>(G1984 - $AP$16 ) / $AQ$16</f>
        <v>1.3741391159031062</v>
      </c>
      <c r="Z1984" s="10">
        <f>(H1984 - $AP$17) / $AQ$17</f>
        <v>-3.5906694584049936</v>
      </c>
      <c r="AA1984" s="10">
        <f t="shared" si="338"/>
        <v>-3.5427937928747176E-2</v>
      </c>
      <c r="AB1984" s="10">
        <f t="shared" si="339"/>
        <v>0.4911439417969482</v>
      </c>
      <c r="AC1984" s="10">
        <f t="shared" si="340"/>
        <v>-0.67559009573942386</v>
      </c>
      <c r="AD1984" s="10">
        <f t="shared" si="341"/>
        <v>0</v>
      </c>
    </row>
    <row r="1985" spans="1:30" x14ac:dyDescent="0.3">
      <c r="A1985" t="s">
        <v>4</v>
      </c>
      <c r="B1985">
        <f t="shared" si="331"/>
        <v>1</v>
      </c>
      <c r="C1985" s="10">
        <v>3.981177899</v>
      </c>
      <c r="D1985" s="10">
        <v>7.2269244999999996E-2</v>
      </c>
      <c r="E1985" s="10">
        <v>1.0117076490000001</v>
      </c>
      <c r="F1985" s="10">
        <v>1.1153330939999999</v>
      </c>
      <c r="G1985" s="10">
        <v>0.48905932800000002</v>
      </c>
      <c r="H1985" s="10">
        <v>0.100424415</v>
      </c>
      <c r="I1985" s="10">
        <f>MIN($AF2003, MAX($AF2002, C1985))</f>
        <v>3.981177899</v>
      </c>
      <c r="J1985" s="10">
        <f>MIN($AF2006, MAX($AF2005, D1985))</f>
        <v>7.2269244999999996E-2</v>
      </c>
      <c r="K1985" s="10">
        <f>MIN($AF2009, MAX($AF2008, E1985))</f>
        <v>1.0117076490000001</v>
      </c>
      <c r="L1985" s="10">
        <f>MIN($AF2012, MAX($AF2011, F1985))</f>
        <v>1.1153330939999999</v>
      </c>
      <c r="M1985" s="10">
        <f>MIN($AF2015, MAX($AF2014, G1985))</f>
        <v>0.48905932800000002</v>
      </c>
      <c r="N1985" s="10">
        <f>MIN($AF2018, MAX($AF2017, H1985))</f>
        <v>0.100424415</v>
      </c>
      <c r="O1985" s="10">
        <f t="shared" si="332"/>
        <v>1.6056663889723346</v>
      </c>
      <c r="P1985" s="10">
        <f t="shared" si="333"/>
        <v>6.9777192493467949E-2</v>
      </c>
      <c r="Q1985" s="10">
        <f t="shared" si="334"/>
        <v>0.69898393800195813</v>
      </c>
      <c r="R1985" s="10">
        <f t="shared" si="335"/>
        <v>0.74921229135075096</v>
      </c>
      <c r="S1985" s="10">
        <f t="shared" si="336"/>
        <v>0.39814459709884525</v>
      </c>
      <c r="T1985" s="10">
        <f t="shared" si="337"/>
        <v>9.5695937208550935E-2</v>
      </c>
      <c r="U1985" s="10">
        <f>(C1985 - $AP$12 ) / $AQ$12</f>
        <v>6.0475818184473917</v>
      </c>
      <c r="V1985" s="10">
        <f>(D1985 - $AP$13 ) / $AQ$13</f>
        <v>0.11994781626066937</v>
      </c>
      <c r="W1985" s="10">
        <f>(E1985 - $AP$14 ) / $AQ$14</f>
        <v>0.65306346480081312</v>
      </c>
      <c r="X1985" s="10">
        <f>(F1985 - $AP$15 ) / $AQ$15</f>
        <v>0.15346046422543727</v>
      </c>
      <c r="Y1985" s="10">
        <f>(G1985 - $AP$16 ) / $AQ$16</f>
        <v>0.26230704687056849</v>
      </c>
      <c r="Z1985" s="10">
        <f>(H1985 - $AP$17) / $AQ$17</f>
        <v>2.4454860410831905E-2</v>
      </c>
      <c r="AA1985" s="10">
        <f t="shared" si="338"/>
        <v>0.14591671888283511</v>
      </c>
      <c r="AB1985" s="10">
        <f t="shared" si="339"/>
        <v>0.53641459195680619</v>
      </c>
      <c r="AC1985" s="10">
        <f t="shared" si="340"/>
        <v>-0.62284792444572912</v>
      </c>
      <c r="AD1985" s="10">
        <f t="shared" si="341"/>
        <v>1</v>
      </c>
    </row>
    <row r="1986" spans="1:30" x14ac:dyDescent="0.3">
      <c r="A1986" t="s">
        <v>4</v>
      </c>
      <c r="B1986">
        <f t="shared" si="331"/>
        <v>1</v>
      </c>
      <c r="C1986" s="10">
        <v>3.4589785389999999</v>
      </c>
      <c r="D1986" s="10">
        <v>3.0907177000000001E-2</v>
      </c>
      <c r="E1986" s="10">
        <v>0.80968270499999995</v>
      </c>
      <c r="F1986" s="10">
        <v>0.56063815100000003</v>
      </c>
      <c r="G1986" s="10">
        <v>0.72016612899999999</v>
      </c>
      <c r="H1986" s="10">
        <v>7.3939217000000002E-2</v>
      </c>
      <c r="I1986" s="10">
        <f>MIN($AF2004, MAX($AF2003, C1986))</f>
        <v>3.4589785389999999</v>
      </c>
      <c r="J1986" s="10">
        <f>MIN($AF2007, MAX($AF2006, D1986))</f>
        <v>3.0907177000000001E-2</v>
      </c>
      <c r="K1986" s="10">
        <f>MIN($AF2010, MAX($AF2009, E1986))</f>
        <v>0.80968270499999995</v>
      </c>
      <c r="L1986" s="10">
        <f>MIN($AF2013, MAX($AF2012, F1986))</f>
        <v>0.56063815100000003</v>
      </c>
      <c r="M1986" s="10">
        <f>MIN($AF2016, MAX($AF2015, G1986))</f>
        <v>0.72016612899999999</v>
      </c>
      <c r="N1986" s="10">
        <f>MIN($AF2019, MAX($AF2018, H1986))</f>
        <v>7.3939217000000002E-2</v>
      </c>
      <c r="O1986" s="10">
        <f t="shared" si="332"/>
        <v>1.4949197126712097</v>
      </c>
      <c r="P1986" s="10">
        <f t="shared" si="333"/>
        <v>3.0439168973938939E-2</v>
      </c>
      <c r="Q1986" s="10">
        <f t="shared" si="334"/>
        <v>0.5931515288057273</v>
      </c>
      <c r="R1986" s="10">
        <f t="shared" si="335"/>
        <v>0.44509480876849827</v>
      </c>
      <c r="S1986" s="10">
        <f t="shared" si="336"/>
        <v>0.54242087278908058</v>
      </c>
      <c r="T1986" s="10">
        <f t="shared" si="337"/>
        <v>7.1333399513049997E-2</v>
      </c>
      <c r="U1986" s="10">
        <f>(C1986 - $AP$12 ) / $AQ$12</f>
        <v>4.9945972692849834</v>
      </c>
      <c r="V1986" s="10">
        <f>(D1986 - $AP$13 ) / $AQ$13</f>
        <v>2.0502585966349497E-2</v>
      </c>
      <c r="W1986" s="10">
        <f>(E1986 - $AP$14 ) / $AQ$14</f>
        <v>0.34368966674892615</v>
      </c>
      <c r="X1986" s="10">
        <f>(F1986 - $AP$15 ) / $AQ$15</f>
        <v>-0.38706546691923943</v>
      </c>
      <c r="Y1986" s="10">
        <f>(G1986 - $AP$16 ) / $AQ$16</f>
        <v>0.73657661010525155</v>
      </c>
      <c r="Z1986" s="10">
        <f>(H1986 - $AP$17) / $AQ$17</f>
        <v>-3.9715139253137154E-2</v>
      </c>
      <c r="AA1986" s="10">
        <f t="shared" si="338"/>
        <v>0.12051019193359801</v>
      </c>
      <c r="AB1986" s="10">
        <f t="shared" si="339"/>
        <v>0.53009113972939825</v>
      </c>
      <c r="AC1986" s="10">
        <f t="shared" si="340"/>
        <v>-0.6347063254661155</v>
      </c>
      <c r="AD1986" s="10">
        <f t="shared" si="341"/>
        <v>1</v>
      </c>
    </row>
    <row r="1987" spans="1:30" x14ac:dyDescent="0.3">
      <c r="A1987" t="s">
        <v>4</v>
      </c>
      <c r="B1987">
        <f t="shared" ref="B1987:B2030" si="342">IF(OR(A1987="BB",A1987="B",A1987="CCC",A1987="CC",A1987="C",A1987="D"),1,0)</f>
        <v>1</v>
      </c>
      <c r="C1987" s="10">
        <v>2.8453812809999999</v>
      </c>
      <c r="D1987" s="10">
        <v>4.9967817999999997E-2</v>
      </c>
      <c r="E1987" s="10">
        <v>0.77166715299999999</v>
      </c>
      <c r="F1987" s="10">
        <v>0.77249276700000002</v>
      </c>
      <c r="G1987" s="10">
        <v>0.79027484599999998</v>
      </c>
      <c r="H1987" s="10">
        <v>0.104991161</v>
      </c>
      <c r="I1987" s="10">
        <f>MIN($AF2005, MAX($AF2004, C1987))</f>
        <v>2.8453812809999999</v>
      </c>
      <c r="J1987" s="10">
        <f>MIN($AF2008, MAX($AF2007, D1987))</f>
        <v>4.9967817999999997E-2</v>
      </c>
      <c r="K1987" s="10">
        <f>MIN($AF2011, MAX($AF2010, E1987))</f>
        <v>0.77166715299999999</v>
      </c>
      <c r="L1987" s="10">
        <f>MIN($AF2014, MAX($AF2013, F1987))</f>
        <v>0.77249276700000002</v>
      </c>
      <c r="M1987" s="10">
        <f>MIN($AF2017, MAX($AF2016, G1987))</f>
        <v>0.79027484599999998</v>
      </c>
      <c r="N1987" s="10">
        <f>MIN($AF2020, MAX($AF2019, H1987))</f>
        <v>0.104991161</v>
      </c>
      <c r="O1987" s="10">
        <f t="shared" ref="O1987:O2030" si="343">SIGN(I1987)*LN(1+ABS(I1987))</f>
        <v>1.3468727608501436</v>
      </c>
      <c r="P1987" s="10">
        <f t="shared" ref="P1987:P2030" si="344">SIGN(J1987)*LN(1+ABS(J1987))</f>
        <v>4.8759514175916278E-2</v>
      </c>
      <c r="Q1987" s="10">
        <f t="shared" ref="Q1987:Q2030" si="345">SIGN(K1987)*LN(1+ABS(K1987))</f>
        <v>0.57192099763187876</v>
      </c>
      <c r="R1987" s="10">
        <f t="shared" ref="R1987:R2030" si="346">SIGN(L1987)*LN(1+ABS(L1987))</f>
        <v>0.57238689873880977</v>
      </c>
      <c r="S1987" s="10">
        <f t="shared" ref="S1987:S2030" si="347">SIGN(M1987)*LN(1+ABS(M1987))</f>
        <v>0.58236915331719463</v>
      </c>
      <c r="T1987" s="10">
        <f t="shared" ref="T1987:T2030" si="348">SIGN(N1987)*LN(1+ABS(N1987))</f>
        <v>9.9837335842700631E-2</v>
      </c>
      <c r="U1987" s="10">
        <f>(C1987 - $AP$12 ) / $AQ$12</f>
        <v>3.7573141901130378</v>
      </c>
      <c r="V1987" s="10">
        <f>(D1987 - $AP$13 ) / $AQ$13</f>
        <v>6.6329352505255512E-2</v>
      </c>
      <c r="W1987" s="10">
        <f>(E1987 - $AP$14 ) / $AQ$14</f>
        <v>0.28547400548246898</v>
      </c>
      <c r="X1987" s="10">
        <f>(F1987 - $AP$15 ) / $AQ$15</f>
        <v>-0.18062242101482068</v>
      </c>
      <c r="Y1987" s="10">
        <f>(G1987 - $AP$16 ) / $AQ$16</f>
        <v>0.88045134873976705</v>
      </c>
      <c r="Z1987" s="10">
        <f>(H1987 - $AP$17) / $AQ$17</f>
        <v>3.5519459183528709E-2</v>
      </c>
      <c r="AA1987" s="10">
        <f t="shared" ref="AA1987:AA2030" si="349">$AF$3 + SUMPRODUCT(N(U1987:Z1987), N($AF$4:$AF$9))</f>
        <v>9.065688979367395E-2</v>
      </c>
      <c r="AB1987" s="10">
        <f t="shared" ref="AB1987:AB2030" si="350">1/(1+EXP(-AA1987))</f>
        <v>0.52264871271166269</v>
      </c>
      <c r="AC1987" s="10">
        <f t="shared" ref="AC1987:AC2030" si="351">B1987*LN(MAX(AB1987,0.0000000001)) + (1-B1987)*LN(MAX(1-AB1987,0.0000000001))</f>
        <v>-0.64884571800910851</v>
      </c>
      <c r="AD1987" s="10">
        <f t="shared" ref="AD1987:AD2030" si="352">IF(AB1987&gt;0.5,1,0)</f>
        <v>1</v>
      </c>
    </row>
    <row r="1988" spans="1:30" x14ac:dyDescent="0.3">
      <c r="A1988" t="s">
        <v>5</v>
      </c>
      <c r="B1988">
        <f t="shared" si="342"/>
        <v>1</v>
      </c>
      <c r="C1988" s="10">
        <v>2.932505012</v>
      </c>
      <c r="D1988" s="10">
        <v>-9.6412560000000008E-3</v>
      </c>
      <c r="E1988" s="10">
        <v>0.94685275000000002</v>
      </c>
      <c r="F1988" s="10">
        <v>2.045938563</v>
      </c>
      <c r="G1988" s="10">
        <v>0.425722457</v>
      </c>
      <c r="H1988" s="10">
        <v>-5.3990519999999997E-3</v>
      </c>
      <c r="I1988" s="10">
        <f>MIN($AF2006, MAX($AF2005, C1988))</f>
        <v>2.932505012</v>
      </c>
      <c r="J1988" s="10">
        <f>MIN($AF2009, MAX($AF2008, D1988))</f>
        <v>-9.6412560000000008E-3</v>
      </c>
      <c r="K1988" s="10">
        <f>MIN($AF2012, MAX($AF2011, E1988))</f>
        <v>0.94685275000000002</v>
      </c>
      <c r="L1988" s="10">
        <f>MIN($AF2015, MAX($AF2014, F1988))</f>
        <v>2.045938563</v>
      </c>
      <c r="M1988" s="10">
        <f>MIN($AF2018, MAX($AF2017, G1988))</f>
        <v>0.425722457</v>
      </c>
      <c r="N1988" s="10">
        <f>MIN($AF2021, MAX($AF2020, H1988))</f>
        <v>-5.3990519999999997E-3</v>
      </c>
      <c r="O1988" s="10">
        <f t="shared" si="343"/>
        <v>1.3692766304567945</v>
      </c>
      <c r="P1988" s="10">
        <f t="shared" si="344"/>
        <v>-9.5950756783125344E-3</v>
      </c>
      <c r="Q1988" s="10">
        <f t="shared" si="345"/>
        <v>0.66621409435694579</v>
      </c>
      <c r="R1988" s="10">
        <f t="shared" si="346"/>
        <v>1.1138090845387638</v>
      </c>
      <c r="S1988" s="10">
        <f t="shared" si="347"/>
        <v>0.35467867261436054</v>
      </c>
      <c r="T1988" s="10">
        <f t="shared" si="348"/>
        <v>-5.3845293675980873E-3</v>
      </c>
      <c r="U1988" s="10">
        <f>(C1988 - $AP$12 ) / $AQ$12</f>
        <v>3.932994111682421</v>
      </c>
      <c r="V1988" s="10">
        <f>(D1988 - $AP$13 ) / $AQ$13</f>
        <v>-7.6986452970456073E-2</v>
      </c>
      <c r="W1988" s="10">
        <f>(E1988 - $AP$14 ) / $AQ$14</f>
        <v>0.55374698422848567</v>
      </c>
      <c r="X1988" s="10">
        <f>(F1988 - $AP$15 ) / $AQ$15</f>
        <v>1.0602947413490955</v>
      </c>
      <c r="Y1988" s="10">
        <f>(G1988 - $AP$16 ) / $AQ$16</f>
        <v>0.13232926163948189</v>
      </c>
      <c r="Z1988" s="10">
        <f>(H1988 - $AP$17) / $AQ$17</f>
        <v>-0.23194087587288553</v>
      </c>
      <c r="AA1988" s="10">
        <f t="shared" si="349"/>
        <v>9.4895714252534999E-2</v>
      </c>
      <c r="AB1988" s="10">
        <f t="shared" si="350"/>
        <v>0.52370614136065063</v>
      </c>
      <c r="AC1988" s="10">
        <f t="shared" si="351"/>
        <v>-0.6468245508976852</v>
      </c>
      <c r="AD1988" s="10">
        <f t="shared" si="352"/>
        <v>1</v>
      </c>
    </row>
    <row r="1989" spans="1:30" x14ac:dyDescent="0.3">
      <c r="A1989" t="s">
        <v>5</v>
      </c>
      <c r="B1989">
        <f t="shared" si="342"/>
        <v>1</v>
      </c>
      <c r="C1989" s="10">
        <v>1.045227363</v>
      </c>
      <c r="D1989" s="10">
        <v>2.4614936E-2</v>
      </c>
      <c r="E1989" s="10">
        <v>0.52076962199999999</v>
      </c>
      <c r="F1989" s="10">
        <v>9.6266077429999992</v>
      </c>
      <c r="G1989" s="10">
        <v>0.87718079199999999</v>
      </c>
      <c r="H1989" s="10">
        <v>5.8975426999999997E-2</v>
      </c>
      <c r="I1989" s="10">
        <f>MIN($AF2007, MAX($AF2006, C1989))</f>
        <v>1.045227363</v>
      </c>
      <c r="J1989" s="10">
        <f>MIN($AF2010, MAX($AF2009, D1989))</f>
        <v>2.4614936E-2</v>
      </c>
      <c r="K1989" s="10">
        <f>MIN($AF2013, MAX($AF2012, E1989))</f>
        <v>0.52076962199999999</v>
      </c>
      <c r="L1989" s="10">
        <f>MIN($AF2016, MAX($AF2015, F1989))</f>
        <v>9.6266077429999992</v>
      </c>
      <c r="M1989" s="10">
        <f>MIN($AF2019, MAX($AF2018, G1989))</f>
        <v>0.87718079199999999</v>
      </c>
      <c r="N1989" s="10">
        <f>MIN($AF2022, MAX($AF2021, H1989))</f>
        <v>5.8975426999999997E-2</v>
      </c>
      <c r="O1989" s="10">
        <f t="shared" si="343"/>
        <v>0.71550896326583258</v>
      </c>
      <c r="P1989" s="10">
        <f t="shared" si="344"/>
        <v>2.4316869812772739E-2</v>
      </c>
      <c r="Q1989" s="10">
        <f t="shared" si="345"/>
        <v>0.41921653697942812</v>
      </c>
      <c r="R1989" s="10">
        <f t="shared" si="346"/>
        <v>2.363361020351455</v>
      </c>
      <c r="S1989" s="10">
        <f t="shared" si="347"/>
        <v>0.62977107262496157</v>
      </c>
      <c r="T1989" s="10">
        <f t="shared" si="348"/>
        <v>5.730186238404758E-2</v>
      </c>
      <c r="U1989" s="10">
        <f>(C1989 - $AP$12 ) / $AQ$12</f>
        <v>0.1274088187847936</v>
      </c>
      <c r="V1989" s="10">
        <f>(D1989 - $AP$13 ) / $AQ$13</f>
        <v>5.3743927794817226E-3</v>
      </c>
      <c r="W1989" s="10">
        <f>(E1989 - $AP$14 ) / $AQ$14</f>
        <v>-9.8741530235293626E-2</v>
      </c>
      <c r="X1989" s="10">
        <f>(F1989 - $AP$15 ) / $AQ$15</f>
        <v>8.4473248899532312</v>
      </c>
      <c r="Y1989" s="10">
        <f>(G1989 - $AP$16 ) / $AQ$16</f>
        <v>1.058796792809658</v>
      </c>
      <c r="Z1989" s="10">
        <f>(H1989 - $AP$17) / $AQ$17</f>
        <v>-7.5970348644877533E-2</v>
      </c>
      <c r="AA1989" s="10">
        <f t="shared" si="349"/>
        <v>3.074133984778024E-3</v>
      </c>
      <c r="AB1989" s="10">
        <f t="shared" si="350"/>
        <v>0.5007685328909558</v>
      </c>
      <c r="AC1989" s="10">
        <f t="shared" si="351"/>
        <v>-0.69161129485456063</v>
      </c>
      <c r="AD1989" s="10">
        <f t="shared" si="352"/>
        <v>1</v>
      </c>
    </row>
    <row r="1990" spans="1:30" x14ac:dyDescent="0.3">
      <c r="A1990" t="s">
        <v>4</v>
      </c>
      <c r="B1990">
        <f t="shared" si="342"/>
        <v>1</v>
      </c>
      <c r="C1990" s="10">
        <v>1.2725527000000001</v>
      </c>
      <c r="D1990" s="10">
        <v>3.4522194999999999E-2</v>
      </c>
      <c r="E1990" s="10">
        <v>0.53669925100000004</v>
      </c>
      <c r="F1990" s="10">
        <v>5.9584300849999998</v>
      </c>
      <c r="G1990" s="10">
        <v>0.86995988199999996</v>
      </c>
      <c r="H1990" s="10">
        <v>8.0715438E-2</v>
      </c>
      <c r="I1990" s="10">
        <f>MIN($AF2008, MAX($AF2007, C1990))</f>
        <v>1.2725527000000001</v>
      </c>
      <c r="J1990" s="10">
        <f>MIN($AF2011, MAX($AF2010, D1990))</f>
        <v>3.4522194999999999E-2</v>
      </c>
      <c r="K1990" s="10">
        <f>MIN($AF2014, MAX($AF2013, E1990))</f>
        <v>0.53669925100000004</v>
      </c>
      <c r="L1990" s="10">
        <f>MIN($AF2017, MAX($AF2016, F1990))</f>
        <v>5.9584300849999998</v>
      </c>
      <c r="M1990" s="10">
        <f>MIN($AF2020, MAX($AF2019, G1990))</f>
        <v>0.86995988199999996</v>
      </c>
      <c r="N1990" s="10">
        <f>MIN($AF2023, MAX($AF2022, H1990))</f>
        <v>8.0715438E-2</v>
      </c>
      <c r="O1990" s="10">
        <f t="shared" si="343"/>
        <v>0.8209037371196376</v>
      </c>
      <c r="P1990" s="10">
        <f t="shared" si="344"/>
        <v>3.3939672782396145E-2</v>
      </c>
      <c r="Q1990" s="10">
        <f t="shared" si="345"/>
        <v>0.42963677267094852</v>
      </c>
      <c r="R1990" s="10">
        <f t="shared" si="346"/>
        <v>1.9399538864032815</v>
      </c>
      <c r="S1990" s="10">
        <f t="shared" si="347"/>
        <v>0.62591697716043027</v>
      </c>
      <c r="T1990" s="10">
        <f t="shared" si="348"/>
        <v>7.7623264410478413E-2</v>
      </c>
      <c r="U1990" s="10">
        <f>(C1990 - $AP$12 ) / $AQ$12</f>
        <v>0.58579710078907932</v>
      </c>
      <c r="V1990" s="10">
        <f>(D1990 - $AP$13 ) / $AQ$13</f>
        <v>2.9194034796425194E-2</v>
      </c>
      <c r="W1990" s="10">
        <f>(E1990 - $AP$14 ) / $AQ$14</f>
        <v>-7.4347464197153823E-2</v>
      </c>
      <c r="X1990" s="10">
        <f>(F1990 - $AP$15 ) / $AQ$15</f>
        <v>4.8728463964751523</v>
      </c>
      <c r="Y1990" s="10">
        <f>(G1990 - $AP$16 ) / $AQ$16</f>
        <v>1.0439782854483928</v>
      </c>
      <c r="Z1990" s="10">
        <f>(H1990 - $AP$17) / $AQ$17</f>
        <v>-2.329728580560091E-2</v>
      </c>
      <c r="AA1990" s="10">
        <f t="shared" si="349"/>
        <v>1.4134176840316773E-2</v>
      </c>
      <c r="AB1990" s="10">
        <f t="shared" si="350"/>
        <v>0.50353348538511811</v>
      </c>
      <c r="AC1990" s="10">
        <f t="shared" si="351"/>
        <v>-0.6861050638012941</v>
      </c>
      <c r="AD1990" s="10">
        <f t="shared" si="352"/>
        <v>1</v>
      </c>
    </row>
    <row r="1991" spans="1:30" x14ac:dyDescent="0.3">
      <c r="A1991" t="s">
        <v>5</v>
      </c>
      <c r="B1991">
        <f t="shared" si="342"/>
        <v>1</v>
      </c>
      <c r="C1991" s="10">
        <v>1.1677561430000001</v>
      </c>
      <c r="D1991" s="10">
        <v>2.0772064999999999E-2</v>
      </c>
      <c r="E1991" s="10">
        <v>0.52814820100000004</v>
      </c>
      <c r="F1991" s="10">
        <v>13.256612609999999</v>
      </c>
      <c r="G1991" s="10">
        <v>0.87895632400000001</v>
      </c>
      <c r="H1991" s="10">
        <v>5.3006402000000001E-2</v>
      </c>
      <c r="I1991" s="10">
        <f>MIN($AF2009, MAX($AF2008, C1991))</f>
        <v>1.1677561430000001</v>
      </c>
      <c r="J1991" s="10">
        <f>MIN($AF2012, MAX($AF2011, D1991))</f>
        <v>2.0772064999999999E-2</v>
      </c>
      <c r="K1991" s="10">
        <f>MIN($AF2015, MAX($AF2014, E1991))</f>
        <v>0.52814820100000004</v>
      </c>
      <c r="L1991" s="10">
        <f>MIN($AF2018, MAX($AF2017, F1991))</f>
        <v>13.256612609999999</v>
      </c>
      <c r="M1991" s="10">
        <f>MIN($AF2021, MAX($AF2020, G1991))</f>
        <v>0.87895632400000001</v>
      </c>
      <c r="N1991" s="10">
        <f>MIN($AF2024, MAX($AF2023, H1991))</f>
        <v>5.3006402000000001E-2</v>
      </c>
      <c r="O1991" s="10">
        <f t="shared" si="343"/>
        <v>0.77369259708497984</v>
      </c>
      <c r="P1991" s="10">
        <f t="shared" si="344"/>
        <v>2.0559267442402288E-2</v>
      </c>
      <c r="Q1991" s="10">
        <f t="shared" si="345"/>
        <v>0.42405667622433113</v>
      </c>
      <c r="R1991" s="10">
        <f t="shared" si="346"/>
        <v>2.6572208418871104</v>
      </c>
      <c r="S1991" s="10">
        <f t="shared" si="347"/>
        <v>0.63071647588230406</v>
      </c>
      <c r="T1991" s="10">
        <f t="shared" si="348"/>
        <v>5.1649312905436541E-2</v>
      </c>
      <c r="U1991" s="10">
        <f>(C1991 - $AP$12 ) / $AQ$12</f>
        <v>0.37448095645979945</v>
      </c>
      <c r="V1991" s="10">
        <f>(D1991 - $AP$13 ) / $AQ$13</f>
        <v>-3.8648742607050352E-3</v>
      </c>
      <c r="W1991" s="10">
        <f>(E1991 - $AP$14 ) / $AQ$14</f>
        <v>-8.744223736452858E-2</v>
      </c>
      <c r="X1991" s="10">
        <f>(F1991 - $AP$15 ) / $AQ$15</f>
        <v>11.984605670237691</v>
      </c>
      <c r="Y1991" s="10">
        <f>(G1991 - $AP$16 ) / $AQ$16</f>
        <v>1.0624404795488869</v>
      </c>
      <c r="Z1991" s="10">
        <f>(H1991 - $AP$17) / $AQ$17</f>
        <v>-9.0432476971961315E-2</v>
      </c>
      <c r="AA1991" s="10">
        <f t="shared" si="349"/>
        <v>9.0355176814703089E-3</v>
      </c>
      <c r="AB1991" s="10">
        <f t="shared" si="350"/>
        <v>0.50225886405247422</v>
      </c>
      <c r="AC1991" s="10">
        <f t="shared" si="351"/>
        <v>-0.68863962675696744</v>
      </c>
      <c r="AD1991" s="10">
        <f t="shared" si="352"/>
        <v>1</v>
      </c>
    </row>
    <row r="1992" spans="1:30" x14ac:dyDescent="0.3">
      <c r="A1992" t="s">
        <v>5</v>
      </c>
      <c r="B1992">
        <f t="shared" si="342"/>
        <v>1</v>
      </c>
      <c r="C1992" s="10">
        <v>3.2587933100000002</v>
      </c>
      <c r="D1992" s="10">
        <v>1.8337866000000001E-2</v>
      </c>
      <c r="E1992" s="10">
        <v>0.27872660999999999</v>
      </c>
      <c r="F1992" s="10">
        <v>3.9925245880000002</v>
      </c>
      <c r="G1992" s="10">
        <v>0.77065540600000004</v>
      </c>
      <c r="H1992" s="10">
        <v>0.11006669400000001</v>
      </c>
      <c r="I1992" s="10">
        <f>MIN($AF2010, MAX($AF2009, C1992))</f>
        <v>3.2587933100000002</v>
      </c>
      <c r="J1992" s="10">
        <f>MIN($AF2013, MAX($AF2012, D1992))</f>
        <v>1.8337866000000001E-2</v>
      </c>
      <c r="K1992" s="10">
        <f>MIN($AF2016, MAX($AF2015, E1992))</f>
        <v>0.27872660999999999</v>
      </c>
      <c r="L1992" s="10">
        <f>MIN($AF2019, MAX($AF2018, F1992))</f>
        <v>3.9925245880000002</v>
      </c>
      <c r="M1992" s="10">
        <f>MIN($AF2022, MAX($AF2021, G1992))</f>
        <v>0.77065540600000004</v>
      </c>
      <c r="N1992" s="10">
        <f>MIN($AF2025, MAX($AF2024, H1992))</f>
        <v>0.11006669400000001</v>
      </c>
      <c r="O1992" s="10">
        <f t="shared" si="343"/>
        <v>1.4489858595920477</v>
      </c>
      <c r="P1992" s="10">
        <f t="shared" si="344"/>
        <v>1.8171755009372768E-2</v>
      </c>
      <c r="Q1992" s="10">
        <f t="shared" si="345"/>
        <v>0.24586474681631365</v>
      </c>
      <c r="R1992" s="10">
        <f t="shared" si="346"/>
        <v>1.6079417112831869</v>
      </c>
      <c r="S1992" s="10">
        <f t="shared" si="347"/>
        <v>0.57134976392254788</v>
      </c>
      <c r="T1992" s="10">
        <f t="shared" si="348"/>
        <v>0.10442009820391501</v>
      </c>
      <c r="U1992" s="10">
        <f>(C1992 - $AP$12 ) / $AQ$12</f>
        <v>4.590935431959986</v>
      </c>
      <c r="V1992" s="10">
        <f>(D1992 - $AP$13 ) / $AQ$13</f>
        <v>-9.7173253552006716E-3</v>
      </c>
      <c r="W1992" s="10">
        <f>(E1992 - $AP$14 ) / $AQ$14</f>
        <v>-0.46939757117624986</v>
      </c>
      <c r="X1992" s="10">
        <f>(F1992 - $AP$15 ) / $AQ$15</f>
        <v>2.9571575791924545</v>
      </c>
      <c r="Y1992" s="10">
        <f>(G1992 - $AP$16 ) / $AQ$16</f>
        <v>0.84018899730983643</v>
      </c>
      <c r="Z1992" s="10">
        <f>(H1992 - $AP$17) / $AQ$17</f>
        <v>4.7816779026274993E-2</v>
      </c>
      <c r="AA1992" s="10">
        <f t="shared" si="349"/>
        <v>0.11077059475096707</v>
      </c>
      <c r="AB1992" s="10">
        <f t="shared" si="350"/>
        <v>0.52766436736779998</v>
      </c>
      <c r="AC1992" s="10">
        <f t="shared" si="351"/>
        <v>-0.63929486526236712</v>
      </c>
      <c r="AD1992" s="10">
        <f t="shared" si="352"/>
        <v>1</v>
      </c>
    </row>
    <row r="1993" spans="1:30" x14ac:dyDescent="0.3">
      <c r="A1993" t="s">
        <v>5</v>
      </c>
      <c r="B1993">
        <f t="shared" si="342"/>
        <v>1</v>
      </c>
      <c r="C1993" s="10">
        <v>4.4914535999999998</v>
      </c>
      <c r="D1993" s="10">
        <v>2.2373552000000001E-2</v>
      </c>
      <c r="E1993" s="10">
        <v>0.29190383800000003</v>
      </c>
      <c r="F1993" s="10">
        <v>4.6472940649999996</v>
      </c>
      <c r="G1993" s="10">
        <v>0.78897852700000004</v>
      </c>
      <c r="H1993" s="10">
        <v>0.13008683500000001</v>
      </c>
      <c r="I1993" s="10">
        <f>MIN($AF2011, MAX($AF2010, C1993))</f>
        <v>4.4914535999999998</v>
      </c>
      <c r="J1993" s="10">
        <f>MIN($AF2014, MAX($AF2013, D1993))</f>
        <v>2.2373552000000001E-2</v>
      </c>
      <c r="K1993" s="10">
        <f>MIN($AF2017, MAX($AF2016, E1993))</f>
        <v>0.29190383800000003</v>
      </c>
      <c r="L1993" s="10">
        <f>MIN($AF2020, MAX($AF2019, F1993))</f>
        <v>4.6472940649999996</v>
      </c>
      <c r="M1993" s="10">
        <f>MIN($AF2023, MAX($AF2022, G1993))</f>
        <v>0.78897852700000004</v>
      </c>
      <c r="N1993" s="10">
        <f>MIN($AF2026, MAX($AF2025, H1993))</f>
        <v>0.13008683500000001</v>
      </c>
      <c r="O1993" s="10">
        <f t="shared" si="343"/>
        <v>1.7031929927887333</v>
      </c>
      <c r="P1993" s="10">
        <f t="shared" si="344"/>
        <v>2.2126935761935706E-2</v>
      </c>
      <c r="Q1993" s="10">
        <f t="shared" si="345"/>
        <v>0.25611697379788051</v>
      </c>
      <c r="R1993" s="10">
        <f t="shared" si="346"/>
        <v>1.7311765038877271</v>
      </c>
      <c r="S1993" s="10">
        <f t="shared" si="347"/>
        <v>0.58164480165969057</v>
      </c>
      <c r="T1993" s="10">
        <f t="shared" si="348"/>
        <v>0.12229447490455657</v>
      </c>
      <c r="U1993" s="10">
        <f>(C1993 - $AP$12 ) / $AQ$12</f>
        <v>7.0765230047522083</v>
      </c>
      <c r="V1993" s="10">
        <f>(D1993 - $AP$13 ) / $AQ$13</f>
        <v>-1.4480621577522052E-5</v>
      </c>
      <c r="W1993" s="10">
        <f>(E1993 - $AP$14 ) / $AQ$14</f>
        <v>-0.44921843392003225</v>
      </c>
      <c r="X1993" s="10">
        <f>(F1993 - $AP$15 ) / $AQ$15</f>
        <v>3.5952017613268819</v>
      </c>
      <c r="Y1993" s="10">
        <f>(G1993 - $AP$16 ) / $AQ$16</f>
        <v>0.87779108671682993</v>
      </c>
      <c r="Z1993" s="10">
        <f>(H1993 - $AP$17) / $AQ$17</f>
        <v>9.6322832907488692E-2</v>
      </c>
      <c r="AA1993" s="10">
        <f t="shared" si="349"/>
        <v>0.17074312493012966</v>
      </c>
      <c r="AB1993" s="10">
        <f t="shared" si="350"/>
        <v>0.54258238035675244</v>
      </c>
      <c r="AC1993" s="10">
        <f t="shared" si="351"/>
        <v>-0.61141535190388097</v>
      </c>
      <c r="AD1993" s="10">
        <f t="shared" si="352"/>
        <v>1</v>
      </c>
    </row>
    <row r="1994" spans="1:30" x14ac:dyDescent="0.3">
      <c r="A1994" t="s">
        <v>2</v>
      </c>
      <c r="B1994">
        <f t="shared" si="342"/>
        <v>0</v>
      </c>
      <c r="C1994" s="10">
        <v>1.5246474699999999</v>
      </c>
      <c r="D1994" s="10">
        <v>4.2322447999999999E-2</v>
      </c>
      <c r="E1994" s="10">
        <v>0.32752318499999999</v>
      </c>
      <c r="F1994" s="10">
        <v>1.2500679720000001</v>
      </c>
      <c r="G1994" s="10">
        <v>0.78815706100000005</v>
      </c>
      <c r="H1994" s="10">
        <v>0.150433499</v>
      </c>
      <c r="I1994" s="10">
        <f>MIN($AF2012, MAX($AF2011, C1994))</f>
        <v>1.5246474699999999</v>
      </c>
      <c r="J1994" s="10">
        <f>MIN($AF2015, MAX($AF2014, D1994))</f>
        <v>4.2322447999999999E-2</v>
      </c>
      <c r="K1994" s="10">
        <f>MIN($AF2018, MAX($AF2017, E1994))</f>
        <v>0.32752318499999999</v>
      </c>
      <c r="L1994" s="10">
        <f>MIN($AF2021, MAX($AF2020, F1994))</f>
        <v>1.2500679720000001</v>
      </c>
      <c r="M1994" s="10">
        <f>MIN($AF2024, MAX($AF2023, G1994))</f>
        <v>0.78815706100000005</v>
      </c>
      <c r="N1994" s="10">
        <f>MIN($AF2027, MAX($AF2026, H1994))</f>
        <v>0.150433499</v>
      </c>
      <c r="O1994" s="10">
        <f t="shared" si="343"/>
        <v>0.92610143713853998</v>
      </c>
      <c r="P1994" s="10">
        <f t="shared" si="344"/>
        <v>4.145134651673478E-2</v>
      </c>
      <c r="Q1994" s="10">
        <f t="shared" si="345"/>
        <v>0.28331493914151806</v>
      </c>
      <c r="R1994" s="10">
        <f t="shared" si="346"/>
        <v>0.81096042553780046</v>
      </c>
      <c r="S1994" s="10">
        <f t="shared" si="347"/>
        <v>0.58118551461605938</v>
      </c>
      <c r="T1994" s="10">
        <f t="shared" si="348"/>
        <v>0.1401388269974003</v>
      </c>
      <c r="U1994" s="10">
        <f>(C1994 - $AP$12 ) / $AQ$12</f>
        <v>1.0941314996183897</v>
      </c>
      <c r="V1994" s="10">
        <f>(D1994 - $AP$13 ) / $AQ$13</f>
        <v>4.7947883272738308E-2</v>
      </c>
      <c r="W1994" s="10">
        <f>(E1994 - $AP$14 ) / $AQ$14</f>
        <v>-0.3946722355777223</v>
      </c>
      <c r="X1994" s="10">
        <f>(F1994 - $AP$15 ) / $AQ$15</f>
        <v>0.2847537026219058</v>
      </c>
      <c r="Y1994" s="10">
        <f>(G1994 - $AP$16 ) / $AQ$16</f>
        <v>0.87610530196559655</v>
      </c>
      <c r="Z1994" s="10">
        <f>(H1994 - $AP$17) / $AQ$17</f>
        <v>0.14562000720246246</v>
      </c>
      <c r="AA1994" s="10">
        <f t="shared" si="349"/>
        <v>2.6399325092828461E-2</v>
      </c>
      <c r="AB1994" s="10">
        <f t="shared" si="350"/>
        <v>0.50659944800131651</v>
      </c>
      <c r="AC1994" s="10">
        <f t="shared" si="351"/>
        <v>-0.70643395612244064</v>
      </c>
      <c r="AD1994" s="10">
        <f t="shared" si="352"/>
        <v>1</v>
      </c>
    </row>
    <row r="1995" spans="1:30" x14ac:dyDescent="0.3">
      <c r="A1995" t="s">
        <v>2</v>
      </c>
      <c r="B1995">
        <f t="shared" si="342"/>
        <v>0</v>
      </c>
      <c r="C1995" s="10">
        <v>1.692670466</v>
      </c>
      <c r="D1995" s="10">
        <v>0.121236434</v>
      </c>
      <c r="E1995" s="10">
        <v>1.137705333</v>
      </c>
      <c r="F1995" s="10">
        <v>1.552381979</v>
      </c>
      <c r="G1995" s="10">
        <v>0.84700973599999996</v>
      </c>
      <c r="H1995" s="10">
        <v>0.16290550100000001</v>
      </c>
      <c r="I1995" s="10">
        <f>MIN($AF2013, MAX($AF2012, C1995))</f>
        <v>1.692670466</v>
      </c>
      <c r="J1995" s="10">
        <f>MIN($AF2016, MAX($AF2015, D1995))</f>
        <v>0.121236434</v>
      </c>
      <c r="K1995" s="10">
        <f>MIN($AF2019, MAX($AF2018, E1995))</f>
        <v>1.137705333</v>
      </c>
      <c r="L1995" s="10">
        <f>MIN($AF2022, MAX($AF2021, F1995))</f>
        <v>1.552381979</v>
      </c>
      <c r="M1995" s="10">
        <f>MIN($AF2025, MAX($AF2024, G1995))</f>
        <v>0.84700973599999996</v>
      </c>
      <c r="N1995" s="10">
        <f>MIN($AF2028, MAX($AF2027, H1995))</f>
        <v>0.16290550100000001</v>
      </c>
      <c r="O1995" s="10">
        <f t="shared" si="343"/>
        <v>0.99053343946493599</v>
      </c>
      <c r="P1995" s="10">
        <f t="shared" si="344"/>
        <v>0.11443203532101991</v>
      </c>
      <c r="Q1995" s="10">
        <f t="shared" si="345"/>
        <v>0.75973297943732065</v>
      </c>
      <c r="R1995" s="10">
        <f t="shared" si="346"/>
        <v>0.93702703257340159</v>
      </c>
      <c r="S1995" s="10">
        <f t="shared" si="347"/>
        <v>0.61356797245388661</v>
      </c>
      <c r="T1995" s="10">
        <f t="shared" si="348"/>
        <v>0.15092161572101306</v>
      </c>
      <c r="U1995" s="10">
        <f>(C1995 - $AP$12 ) / $AQ$12</f>
        <v>1.432940070145893</v>
      </c>
      <c r="V1995" s="10">
        <f>(D1995 - $AP$13 ) / $AQ$13</f>
        <v>0.23767774666382252</v>
      </c>
      <c r="W1995" s="10">
        <f>(E1995 - $AP$14 ) / $AQ$14</f>
        <v>0.8460118268843656</v>
      </c>
      <c r="X1995" s="10">
        <f>(F1995 - $AP$15 ) / $AQ$15</f>
        <v>0.5793454637221207</v>
      </c>
      <c r="Y1995" s="10">
        <f>(G1995 - $AP$16 ) / $AQ$16</f>
        <v>0.99688077177724743</v>
      </c>
      <c r="Z1995" s="10">
        <f>(H1995 - $AP$17) / $AQ$17</f>
        <v>0.17583795626778648</v>
      </c>
      <c r="AA1995" s="10">
        <f t="shared" si="349"/>
        <v>3.4574135525314548E-2</v>
      </c>
      <c r="AB1995" s="10">
        <f t="shared" si="350"/>
        <v>0.50864267296520493</v>
      </c>
      <c r="AC1995" s="10">
        <f t="shared" si="351"/>
        <v>-0.71058366223686376</v>
      </c>
      <c r="AD1995" s="10">
        <f t="shared" si="352"/>
        <v>1</v>
      </c>
    </row>
    <row r="1996" spans="1:30" x14ac:dyDescent="0.3">
      <c r="A1996" t="s">
        <v>2</v>
      </c>
      <c r="B1996">
        <f t="shared" si="342"/>
        <v>0</v>
      </c>
      <c r="C1996" s="10">
        <v>1.7188498400000001</v>
      </c>
      <c r="D1996" s="10">
        <v>0.105093648</v>
      </c>
      <c r="E1996" s="10">
        <v>1.2044395999999999</v>
      </c>
      <c r="F1996" s="10">
        <v>1.473284314</v>
      </c>
      <c r="G1996" s="10">
        <v>0.81210778900000002</v>
      </c>
      <c r="H1996" s="10">
        <v>0.13296034200000001</v>
      </c>
      <c r="I1996" s="10">
        <f>MIN($AF2014, MAX($AF2013, C1996))</f>
        <v>1.7188498400000001</v>
      </c>
      <c r="J1996" s="10">
        <f>MIN($AF2017, MAX($AF2016, D1996))</f>
        <v>0.105093648</v>
      </c>
      <c r="K1996" s="10">
        <f>MIN($AF2020, MAX($AF2019, E1996))</f>
        <v>1.2044395999999999</v>
      </c>
      <c r="L1996" s="10">
        <f>MIN($AF2023, MAX($AF2022, F1996))</f>
        <v>1.473284314</v>
      </c>
      <c r="M1996" s="10">
        <f>MIN($AF2026, MAX($AF2025, G1996))</f>
        <v>0.81210778900000002</v>
      </c>
      <c r="N1996" s="10">
        <f>MIN($AF2029, MAX($AF2028, H1996))</f>
        <v>0.13296034200000001</v>
      </c>
      <c r="O1996" s="10">
        <f t="shared" si="343"/>
        <v>1.0002089379392138</v>
      </c>
      <c r="P1996" s="10">
        <f t="shared" si="344"/>
        <v>9.9930080699962259E-2</v>
      </c>
      <c r="Q1996" s="10">
        <f t="shared" si="345"/>
        <v>0.79047332693744743</v>
      </c>
      <c r="R1996" s="10">
        <f t="shared" si="346"/>
        <v>0.90554694917731127</v>
      </c>
      <c r="S1996" s="10">
        <f t="shared" si="347"/>
        <v>0.59449069205464411</v>
      </c>
      <c r="T1996" s="10">
        <f t="shared" si="348"/>
        <v>0.12483397878542475</v>
      </c>
      <c r="U1996" s="10">
        <f>(C1996 - $AP$12 ) / $AQ$12</f>
        <v>1.4857292507545099</v>
      </c>
      <c r="V1996" s="10">
        <f>(D1996 - $AP$13 ) / $AQ$13</f>
        <v>0.19886626675034422</v>
      </c>
      <c r="W1996" s="10">
        <f>(E1996 - $AP$14 ) / $AQ$14</f>
        <v>0.94820630462172195</v>
      </c>
      <c r="X1996" s="10">
        <f>(F1996 - $AP$15 ) / $AQ$15</f>
        <v>0.5022682529686513</v>
      </c>
      <c r="Y1996" s="10">
        <f>(G1996 - $AP$16 ) / $AQ$16</f>
        <v>0.92525617618721967</v>
      </c>
      <c r="Z1996" s="10">
        <f>(H1996 - $AP$17) / $AQ$17</f>
        <v>0.10328494598002123</v>
      </c>
      <c r="AA1996" s="10">
        <f t="shared" si="349"/>
        <v>3.5847838677775627E-2</v>
      </c>
      <c r="AB1996" s="10">
        <f t="shared" si="350"/>
        <v>0.50896100006580536</v>
      </c>
      <c r="AC1996" s="10">
        <f t="shared" si="351"/>
        <v>-0.71123172474076912</v>
      </c>
      <c r="AD1996" s="10">
        <f t="shared" si="352"/>
        <v>1</v>
      </c>
    </row>
    <row r="1997" spans="1:30" x14ac:dyDescent="0.3">
      <c r="A1997" t="s">
        <v>2</v>
      </c>
      <c r="B1997">
        <f t="shared" si="342"/>
        <v>0</v>
      </c>
      <c r="C1997" s="10">
        <v>0.960010221</v>
      </c>
      <c r="D1997" s="10">
        <v>8.9075630000000003E-2</v>
      </c>
      <c r="E1997" s="10">
        <v>1.1380777310000001</v>
      </c>
      <c r="F1997" s="10">
        <v>1.388059701</v>
      </c>
      <c r="G1997" s="10">
        <v>0.75222629600000002</v>
      </c>
      <c r="H1997" s="10">
        <v>0.12446351899999999</v>
      </c>
      <c r="I1997" s="10">
        <f>MIN($AF2015, MAX($AF2014, C1997))</f>
        <v>0.960010221</v>
      </c>
      <c r="J1997" s="10">
        <f>MIN($AF2018, MAX($AF2017, D1997))</f>
        <v>8.9075630000000003E-2</v>
      </c>
      <c r="K1997" s="10">
        <f>MIN($AF2021, MAX($AF2020, E1997))</f>
        <v>1.1380777310000001</v>
      </c>
      <c r="L1997" s="10">
        <f>MIN($AF2024, MAX($AF2023, F1997))</f>
        <v>1.388059701</v>
      </c>
      <c r="M1997" s="10">
        <f>MIN($AF2027, MAX($AF2026, G1997))</f>
        <v>0.75222629600000002</v>
      </c>
      <c r="N1997" s="10">
        <f>MIN($AF2030, MAX($AF2029, H1997))</f>
        <v>0.12446351899999999</v>
      </c>
      <c r="O1997" s="10">
        <f t="shared" si="343"/>
        <v>0.67294968802474731</v>
      </c>
      <c r="P1997" s="10">
        <f t="shared" si="344"/>
        <v>8.5329290575163419E-2</v>
      </c>
      <c r="Q1997" s="10">
        <f t="shared" si="345"/>
        <v>0.75990716881754306</v>
      </c>
      <c r="R1997" s="10">
        <f t="shared" si="346"/>
        <v>0.87048119563661086</v>
      </c>
      <c r="S1997" s="10">
        <f t="shared" si="347"/>
        <v>0.56088714855676047</v>
      </c>
      <c r="T1997" s="10">
        <f t="shared" si="348"/>
        <v>0.11730604991677041</v>
      </c>
      <c r="U1997" s="10">
        <f>(C1997 - $AP$12 ) / $AQ$12</f>
        <v>-4.4426577278845462E-2</v>
      </c>
      <c r="V1997" s="10">
        <f>(D1997 - $AP$13 ) / $AQ$13</f>
        <v>0.16035476174366611</v>
      </c>
      <c r="W1997" s="10">
        <f>(E1997 - $AP$14 ) / $AQ$14</f>
        <v>0.8465821039074195</v>
      </c>
      <c r="X1997" s="10">
        <f>(F1997 - $AP$15 ) / $AQ$15</f>
        <v>0.41922059969615738</v>
      </c>
      <c r="Y1997" s="10">
        <f>(G1997 - $AP$16 ) / $AQ$16</f>
        <v>0.80236940086055697</v>
      </c>
      <c r="Z1997" s="10">
        <f>(H1997 - $AP$17) / $AQ$17</f>
        <v>8.2698310038888931E-2</v>
      </c>
      <c r="AA1997" s="10">
        <f t="shared" si="349"/>
        <v>-1.071929340079293E-3</v>
      </c>
      <c r="AB1997" s="10">
        <f t="shared" si="350"/>
        <v>0.49973201769064024</v>
      </c>
      <c r="AC1997" s="10">
        <f t="shared" si="351"/>
        <v>-0.69261135951896258</v>
      </c>
      <c r="AD1997" s="10">
        <f t="shared" si="352"/>
        <v>0</v>
      </c>
    </row>
    <row r="1998" spans="1:30" x14ac:dyDescent="0.3">
      <c r="A1998" t="s">
        <v>6</v>
      </c>
      <c r="B1998">
        <f t="shared" si="342"/>
        <v>1</v>
      </c>
      <c r="C1998" s="10">
        <v>2.5927129120000001</v>
      </c>
      <c r="D1998" s="10">
        <v>7.4524581000000006E-2</v>
      </c>
      <c r="E1998" s="10">
        <v>0.41632709400000001</v>
      </c>
      <c r="F1998" s="10">
        <v>2.660425891</v>
      </c>
      <c r="G1998" s="10">
        <v>0.93321251100000002</v>
      </c>
      <c r="H1998" s="10">
        <v>0.13603952699999999</v>
      </c>
      <c r="I1998" s="10">
        <f>MIN($AF2016, MAX($AF2015, C1998))</f>
        <v>2.5927129120000001</v>
      </c>
      <c r="J1998" s="10">
        <f>MIN($AF2019, MAX($AF2018, D1998))</f>
        <v>7.4524581000000006E-2</v>
      </c>
      <c r="K1998" s="10">
        <f>MIN($AF2022, MAX($AF2021, E1998))</f>
        <v>0.41632709400000001</v>
      </c>
      <c r="L1998" s="10">
        <f>MIN($AF2025, MAX($AF2024, F1998))</f>
        <v>2.660425891</v>
      </c>
      <c r="M1998" s="10">
        <f>MIN($AF2028, MAX($AF2027, G1998))</f>
        <v>0.93321251100000002</v>
      </c>
      <c r="N1998" s="10">
        <f>MIN($AF2031, MAX($AF2030, H1998))</f>
        <v>0.13603952699999999</v>
      </c>
      <c r="O1998" s="10">
        <f t="shared" si="343"/>
        <v>1.2789076029073159</v>
      </c>
      <c r="P1998" s="10">
        <f t="shared" si="344"/>
        <v>7.1878313525591694E-2</v>
      </c>
      <c r="Q1998" s="10">
        <f t="shared" si="345"/>
        <v>0.34806696718303298</v>
      </c>
      <c r="R1998" s="10">
        <f t="shared" si="346"/>
        <v>1.2975795043047513</v>
      </c>
      <c r="S1998" s="10">
        <f t="shared" si="347"/>
        <v>0.65918313262106842</v>
      </c>
      <c r="T1998" s="10">
        <f t="shared" si="348"/>
        <v>0.12754811458799742</v>
      </c>
      <c r="U1998" s="10">
        <f>(C1998 - $AP$12 ) / $AQ$12</f>
        <v>3.2478231623586842</v>
      </c>
      <c r="V1998" s="10">
        <f>(D1998 - $AP$13 ) / $AQ$13</f>
        <v>0.12537023391906768</v>
      </c>
      <c r="W1998" s="10">
        <f>(E1998 - $AP$14 ) / $AQ$14</f>
        <v>-0.25868109475511114</v>
      </c>
      <c r="X1998" s="10">
        <f>(F1998 - $AP$15 ) / $AQ$15</f>
        <v>1.6590857332904165</v>
      </c>
      <c r="Y1998" s="10">
        <f>(G1998 - $AP$16 ) / $AQ$16</f>
        <v>1.1737831920953223</v>
      </c>
      <c r="Z1998" s="10">
        <f>(H1998 - $AP$17) / $AQ$17</f>
        <v>0.11074538861727459</v>
      </c>
      <c r="AA1998" s="10">
        <f t="shared" si="349"/>
        <v>7.8363834271318877E-2</v>
      </c>
      <c r="AB1998" s="10">
        <f t="shared" si="350"/>
        <v>0.51958093922623771</v>
      </c>
      <c r="AC1998" s="10">
        <f t="shared" si="351"/>
        <v>-0.65473267841082594</v>
      </c>
      <c r="AD1998" s="10">
        <f t="shared" si="352"/>
        <v>1</v>
      </c>
    </row>
    <row r="1999" spans="1:30" x14ac:dyDescent="0.3">
      <c r="A1999" t="s">
        <v>2</v>
      </c>
      <c r="B1999">
        <f t="shared" si="342"/>
        <v>0</v>
      </c>
      <c r="C1999" s="10">
        <v>14.17009198</v>
      </c>
      <c r="D1999" s="10">
        <v>5.7761462999999999E-2</v>
      </c>
      <c r="E1999" s="10">
        <v>0.14369902200000001</v>
      </c>
      <c r="F1999" s="10">
        <v>1.1512115279999999</v>
      </c>
      <c r="G1999" s="10">
        <v>1</v>
      </c>
      <c r="H1999" s="10">
        <v>0.53657228400000001</v>
      </c>
      <c r="I1999" s="10">
        <f>MIN($AF2017, MAX($AF2016, C1999))</f>
        <v>14.17009198</v>
      </c>
      <c r="J1999" s="10">
        <f>MIN($AF2020, MAX($AF2019, D1999))</f>
        <v>5.7761462999999999E-2</v>
      </c>
      <c r="K1999" s="10">
        <f>MIN($AF2023, MAX($AF2022, E1999))</f>
        <v>0.14369902200000001</v>
      </c>
      <c r="L1999" s="10">
        <f>MIN($AF2026, MAX($AF2025, F1999))</f>
        <v>1.1512115279999999</v>
      </c>
      <c r="M1999" s="10">
        <f>MIN($AF2029, MAX($AF2028, G1999))</f>
        <v>1</v>
      </c>
      <c r="N1999" s="10">
        <f>MIN($AF2032, MAX($AF2031, H1999))</f>
        <v>0.53657228400000001</v>
      </c>
      <c r="O1999" s="10">
        <f t="shared" si="343"/>
        <v>2.7193258566248542</v>
      </c>
      <c r="P1999" s="10">
        <f t="shared" si="344"/>
        <v>5.6154847713655372E-2</v>
      </c>
      <c r="Q1999" s="10">
        <f t="shared" si="345"/>
        <v>0.13426776568531895</v>
      </c>
      <c r="R1999" s="10">
        <f t="shared" si="346"/>
        <v>0.76603118482762744</v>
      </c>
      <c r="S1999" s="10">
        <f t="shared" si="347"/>
        <v>0.69314718055994529</v>
      </c>
      <c r="T1999" s="10">
        <f t="shared" si="348"/>
        <v>0.42955414606368253</v>
      </c>
      <c r="U1999" s="10">
        <f>(C1999 - $AP$12 ) / $AQ$12</f>
        <v>26.592932735837049</v>
      </c>
      <c r="V1999" s="10">
        <f>(D1999 - $AP$13 ) / $AQ$13</f>
        <v>8.5067313621154633E-2</v>
      </c>
      <c r="W1999" s="10">
        <f>(E1999 - $AP$14 ) / $AQ$14</f>
        <v>-0.67617400637400127</v>
      </c>
      <c r="X1999" s="10">
        <f>(F1999 - $AP$15 ) / $AQ$15</f>
        <v>0.18842242699541847</v>
      </c>
      <c r="Y1999" s="10">
        <f>(G1999 - $AP$16 ) / $AQ$16</f>
        <v>1.3108422189197697</v>
      </c>
      <c r="Z1999" s="10">
        <f>(H1999 - $AP$17) / $AQ$17</f>
        <v>1.081181285758712</v>
      </c>
      <c r="AA1999" s="10">
        <f t="shared" si="349"/>
        <v>0.64163720422082515</v>
      </c>
      <c r="AB1999" s="10">
        <f t="shared" si="350"/>
        <v>0.655123459030998</v>
      </c>
      <c r="AC1999" s="10">
        <f t="shared" si="351"/>
        <v>-1.0645687782589404</v>
      </c>
      <c r="AD1999" s="10">
        <f t="shared" si="352"/>
        <v>1</v>
      </c>
    </row>
    <row r="2000" spans="1:30" x14ac:dyDescent="0.3">
      <c r="A2000" t="s">
        <v>5</v>
      </c>
      <c r="B2000">
        <f t="shared" si="342"/>
        <v>1</v>
      </c>
      <c r="C2000" s="10">
        <v>2.635294118</v>
      </c>
      <c r="D2000" s="10">
        <v>8.4459459999999993E-3</v>
      </c>
      <c r="E2000" s="10">
        <v>0.86880630599999997</v>
      </c>
      <c r="F2000" s="10">
        <v>-25.328767119999998</v>
      </c>
      <c r="G2000" s="10">
        <v>4.153846154</v>
      </c>
      <c r="H2000" s="10">
        <v>5.0550875000000002E-2</v>
      </c>
      <c r="I2000" s="10">
        <f>MIN($AF2018, MAX($AF2017, C2000))</f>
        <v>2.635294118</v>
      </c>
      <c r="J2000" s="10">
        <f>MIN($AF2021, MAX($AF2020, D2000))</f>
        <v>8.4459459999999993E-3</v>
      </c>
      <c r="K2000" s="10">
        <f>MIN($AF2024, MAX($AF2023, E2000))</f>
        <v>0.86880630599999997</v>
      </c>
      <c r="L2000" s="10">
        <f>MIN($AF2027, MAX($AF2026, F2000))</f>
        <v>-25.328767119999998</v>
      </c>
      <c r="M2000" s="10">
        <f>MIN($AF2030, MAX($AF2029, G2000))</f>
        <v>4.153846154</v>
      </c>
      <c r="N2000" s="10">
        <f>MIN($AF2033, MAX($AF2032, H2000))</f>
        <v>5.0550875000000002E-2</v>
      </c>
      <c r="O2000" s="10">
        <f t="shared" si="343"/>
        <v>1.2906900205045164</v>
      </c>
      <c r="P2000" s="10">
        <f t="shared" si="344"/>
        <v>8.4104785621976711E-3</v>
      </c>
      <c r="Q2000" s="10">
        <f t="shared" si="345"/>
        <v>0.62529988800395442</v>
      </c>
      <c r="R2000" s="10">
        <f t="shared" si="346"/>
        <v>-3.2706621482569767</v>
      </c>
      <c r="S2000" s="10">
        <f t="shared" si="347"/>
        <v>1.63974326195928</v>
      </c>
      <c r="T2000" s="10">
        <f t="shared" si="348"/>
        <v>4.9314669449628257E-2</v>
      </c>
      <c r="U2000" s="10">
        <f>(C2000 - $AP$12 ) / $AQ$12</f>
        <v>3.3336856804642245</v>
      </c>
      <c r="V2000" s="10">
        <f>(D2000 - $AP$13 ) / $AQ$13</f>
        <v>-3.3500088404016047E-2</v>
      </c>
      <c r="W2000" s="10">
        <f>(E2000 - $AP$14 ) / $AQ$14</f>
        <v>0.434229441856471</v>
      </c>
      <c r="X2000" s="10">
        <f>(F2000 - $AP$15 ) / $AQ$15</f>
        <v>-25.615157172974648</v>
      </c>
      <c r="Y2000" s="10">
        <f>(G2000 - $AP$16 ) / $AQ$16</f>
        <v>7.7830586638480392</v>
      </c>
      <c r="Z2000" s="10">
        <f>(H2000 - $AP$17) / $AQ$17</f>
        <v>-9.6381881872195291E-2</v>
      </c>
      <c r="AA2000" s="10">
        <f t="shared" si="349"/>
        <v>8.0435534546420745E-2</v>
      </c>
      <c r="AB2000" s="10">
        <f t="shared" si="350"/>
        <v>0.52009804881588684</v>
      </c>
      <c r="AC2000" s="10">
        <f t="shared" si="351"/>
        <v>-0.653737929765835</v>
      </c>
      <c r="AD2000" s="10">
        <f t="shared" si="352"/>
        <v>1</v>
      </c>
    </row>
    <row r="2001" spans="1:30" x14ac:dyDescent="0.3">
      <c r="A2001" t="s">
        <v>4</v>
      </c>
      <c r="B2001">
        <f t="shared" si="342"/>
        <v>1</v>
      </c>
      <c r="C2001" s="10">
        <v>1.375</v>
      </c>
      <c r="D2001" s="10">
        <v>1.0020039999999999E-2</v>
      </c>
      <c r="E2001" s="10">
        <v>1.2209418839999999</v>
      </c>
      <c r="F2001" s="10">
        <v>0.75348189399999999</v>
      </c>
      <c r="G2001" s="10">
        <v>1</v>
      </c>
      <c r="H2001" s="10">
        <v>2.0927370000000001E-2</v>
      </c>
      <c r="I2001" s="10">
        <f>MIN($AF2019, MAX($AF2018, C2001))</f>
        <v>1.375</v>
      </c>
      <c r="J2001" s="10">
        <f>MIN($AF2022, MAX($AF2021, D2001))</f>
        <v>1.0020039999999999E-2</v>
      </c>
      <c r="K2001" s="10">
        <f>MIN($AF2025, MAX($AF2024, E2001))</f>
        <v>1.2209418839999999</v>
      </c>
      <c r="L2001" s="10">
        <f>MIN($AF2028, MAX($AF2027, F2001))</f>
        <v>0.75348189399999999</v>
      </c>
      <c r="M2001" s="10">
        <f>MIN($AF2031, MAX($AF2030, G2001))</f>
        <v>1</v>
      </c>
      <c r="N2001" s="10">
        <f>MIN($AF2034, MAX($AF2033, H2001))</f>
        <v>2.0927370000000001E-2</v>
      </c>
      <c r="O2001" s="10">
        <f t="shared" si="343"/>
        <v>0.86499743748660451</v>
      </c>
      <c r="P2001" s="10">
        <f t="shared" si="344"/>
        <v>9.9701722404847686E-3</v>
      </c>
      <c r="Q2001" s="10">
        <f t="shared" si="345"/>
        <v>0.79793137797831382</v>
      </c>
      <c r="R2001" s="10">
        <f t="shared" si="346"/>
        <v>0.56160346491034063</v>
      </c>
      <c r="S2001" s="10">
        <f t="shared" si="347"/>
        <v>0.69314718055994529</v>
      </c>
      <c r="T2001" s="10">
        <f t="shared" si="348"/>
        <v>2.0711400511194918E-2</v>
      </c>
      <c r="U2001" s="10">
        <f>(C2001 - $AP$12 ) / $AQ$12</f>
        <v>0.79237610541176939</v>
      </c>
      <c r="V2001" s="10">
        <f>(D2001 - $AP$13 ) / $AQ$13</f>
        <v>-2.9715554701907461E-2</v>
      </c>
      <c r="W2001" s="10">
        <f>(E2001 - $AP$14 ) / $AQ$14</f>
        <v>0.97347731411454419</v>
      </c>
      <c r="X2001" s="10">
        <f>(F2001 - $AP$15 ) / $AQ$15</f>
        <v>-0.19914768424260931</v>
      </c>
      <c r="Y2001" s="10">
        <f>(G2001 - $AP$16 ) / $AQ$16</f>
        <v>1.3108422189197697</v>
      </c>
      <c r="Z2001" s="10">
        <f>(H2001 - $AP$17) / $AQ$17</f>
        <v>-0.16815556866493081</v>
      </c>
      <c r="AA2001" s="10">
        <f t="shared" si="349"/>
        <v>1.9118537771602814E-2</v>
      </c>
      <c r="AB2001" s="10">
        <f t="shared" si="350"/>
        <v>0.50477948886115964</v>
      </c>
      <c r="AC2001" s="10">
        <f t="shared" si="351"/>
        <v>-0.6836336007891235</v>
      </c>
      <c r="AD2001" s="10">
        <f t="shared" si="352"/>
        <v>1</v>
      </c>
    </row>
    <row r="2002" spans="1:30" x14ac:dyDescent="0.3">
      <c r="A2002" t="s">
        <v>2</v>
      </c>
      <c r="B2002">
        <f t="shared" si="342"/>
        <v>0</v>
      </c>
      <c r="C2002" s="10">
        <v>1.606023102</v>
      </c>
      <c r="D2002" s="10">
        <v>2.2964015000000001E-2</v>
      </c>
      <c r="E2002" s="10">
        <v>1.697857481</v>
      </c>
      <c r="F2002" s="10">
        <v>1.5293413170000001</v>
      </c>
      <c r="G2002" s="10">
        <v>0.604911906</v>
      </c>
      <c r="H2002" s="10">
        <v>2.9211838E-2</v>
      </c>
      <c r="I2002" s="10">
        <f>MIN($AF2020, MAX($AF2019, C2002))</f>
        <v>1.606023102</v>
      </c>
      <c r="J2002" s="10">
        <f>MIN($AF2023, MAX($AF2022, D2002))</f>
        <v>2.2964015000000001E-2</v>
      </c>
      <c r="K2002" s="10">
        <f>MIN($AF2026, MAX($AF2025, E2002))</f>
        <v>1.697857481</v>
      </c>
      <c r="L2002" s="10">
        <f>MIN($AF2029, MAX($AF2028, F2002))</f>
        <v>1.5293413170000001</v>
      </c>
      <c r="M2002" s="10">
        <f>MIN($AF2032, MAX($AF2031, G2002))</f>
        <v>0.604911906</v>
      </c>
      <c r="N2002" s="10">
        <f>MIN($AF2035, MAX($AF2034, H2002))</f>
        <v>2.9211838E-2</v>
      </c>
      <c r="O2002" s="10">
        <f t="shared" si="343"/>
        <v>0.95782534359045146</v>
      </c>
      <c r="P2002" s="10">
        <f t="shared" si="344"/>
        <v>2.2704310397721798E-2</v>
      </c>
      <c r="Q2002" s="10">
        <f t="shared" si="345"/>
        <v>0.99245793244666847</v>
      </c>
      <c r="R2002" s="10">
        <f t="shared" si="346"/>
        <v>0.92795891983088374</v>
      </c>
      <c r="S2002" s="10">
        <f t="shared" si="347"/>
        <v>0.47306886784820579</v>
      </c>
      <c r="T2002" s="10">
        <f t="shared" si="348"/>
        <v>2.8793303496885501E-2</v>
      </c>
      <c r="U2002" s="10">
        <f>(C2002 - $AP$12 ) / $AQ$12</f>
        <v>1.2582207148451683</v>
      </c>
      <c r="V2002" s="10">
        <f>(D2002 - $AP$13 ) / $AQ$13</f>
        <v>1.4051468742061737E-3</v>
      </c>
      <c r="W2002" s="10">
        <f>(E2002 - $AP$14 ) / $AQ$14</f>
        <v>1.7038088596789029</v>
      </c>
      <c r="X2002" s="10">
        <f>(F2002 - $AP$15 ) / $AQ$15</f>
        <v>0.5568933475835034</v>
      </c>
      <c r="Y2002" s="10">
        <f>(G2002 - $AP$16 ) / $AQ$16</f>
        <v>0.50005579043814552</v>
      </c>
      <c r="Z2002" s="10">
        <f>(H2002 - $AP$17) / $AQ$17</f>
        <v>-0.14808343974310201</v>
      </c>
      <c r="AA2002" s="10">
        <f t="shared" si="349"/>
        <v>3.0358487714971853E-2</v>
      </c>
      <c r="AB2002" s="10">
        <f t="shared" si="350"/>
        <v>0.50758903907560438</v>
      </c>
      <c r="AC2002" s="10">
        <f t="shared" si="351"/>
        <v>-0.70844162471570293</v>
      </c>
      <c r="AD2002" s="10">
        <f t="shared" si="352"/>
        <v>1</v>
      </c>
    </row>
    <row r="2003" spans="1:30" x14ac:dyDescent="0.3">
      <c r="A2003" t="s">
        <v>5</v>
      </c>
      <c r="B2003">
        <f t="shared" si="342"/>
        <v>1</v>
      </c>
      <c r="C2003" s="10">
        <v>4.0487724299999996</v>
      </c>
      <c r="D2003" s="10">
        <v>4.8431186000000001E-2</v>
      </c>
      <c r="E2003" s="10">
        <v>0.65208692700000004</v>
      </c>
      <c r="F2003" s="10">
        <v>1.064983316</v>
      </c>
      <c r="G2003" s="10">
        <v>0.40474536500000002</v>
      </c>
      <c r="H2003" s="10">
        <v>8.5267975999999995E-2</v>
      </c>
      <c r="I2003" s="10">
        <f>MIN($AF2021, MAX($AF2020, C2003))</f>
        <v>4.0487724299999996</v>
      </c>
      <c r="J2003" s="10">
        <f>MIN($AF2024, MAX($AF2023, D2003))</f>
        <v>4.8431186000000001E-2</v>
      </c>
      <c r="K2003" s="10">
        <f>MIN($AF2027, MAX($AF2026, E2003))</f>
        <v>0.65208692700000004</v>
      </c>
      <c r="L2003" s="10">
        <f>MIN($AF2030, MAX($AF2029, F2003))</f>
        <v>1.064983316</v>
      </c>
      <c r="M2003" s="10">
        <f>MIN($AF2033, MAX($AF2032, G2003))</f>
        <v>0.40474536500000002</v>
      </c>
      <c r="N2003" s="10">
        <f>MIN($AF2036, MAX($AF2035, H2003))</f>
        <v>8.5267975999999995E-2</v>
      </c>
      <c r="O2003" s="10">
        <f t="shared" si="343"/>
        <v>1.6191451305694495</v>
      </c>
      <c r="P2003" s="10">
        <f t="shared" si="344"/>
        <v>4.7294938304748152E-2</v>
      </c>
      <c r="Q2003" s="10">
        <f t="shared" si="345"/>
        <v>0.50203929296383687</v>
      </c>
      <c r="R2003" s="10">
        <f t="shared" si="346"/>
        <v>0.72512214696147126</v>
      </c>
      <c r="S2003" s="10">
        <f t="shared" si="347"/>
        <v>0.33985605148523973</v>
      </c>
      <c r="T2003" s="10">
        <f t="shared" si="348"/>
        <v>8.1826938985748318E-2</v>
      </c>
      <c r="U2003" s="10">
        <f>(C2003 - $AP$12 ) / $AQ$12</f>
        <v>6.1838822473695547</v>
      </c>
      <c r="V2003" s="10">
        <f>(D2003 - $AP$13 ) / $AQ$13</f>
        <v>6.2634887249852403E-2</v>
      </c>
      <c r="W2003" s="10">
        <f>(E2003 - $AP$14 ) / $AQ$14</f>
        <v>0.10235310982948981</v>
      </c>
      <c r="X2003" s="10">
        <f>(F2003 - $AP$15 ) / $AQ$15</f>
        <v>0.10439681044632262</v>
      </c>
      <c r="Y2003" s="10">
        <f>(G2003 - $AP$16 ) / $AQ$16</f>
        <v>8.9280782677697665E-2</v>
      </c>
      <c r="Z2003" s="10">
        <f>(H2003 - $AP$17) / $AQ$17</f>
        <v>-1.2267111066857931E-2</v>
      </c>
      <c r="AA2003" s="10">
        <f t="shared" si="349"/>
        <v>0.14920539061439858</v>
      </c>
      <c r="AB2003" s="10">
        <f t="shared" si="350"/>
        <v>0.53723230037478309</v>
      </c>
      <c r="AC2003" s="10">
        <f t="shared" si="351"/>
        <v>-0.62132468886068826</v>
      </c>
      <c r="AD2003" s="10">
        <f t="shared" si="352"/>
        <v>1</v>
      </c>
    </row>
    <row r="2004" spans="1:30" x14ac:dyDescent="0.3">
      <c r="A2004" t="s">
        <v>2</v>
      </c>
      <c r="B2004">
        <f t="shared" si="342"/>
        <v>0</v>
      </c>
      <c r="C2004" s="10">
        <v>1</v>
      </c>
      <c r="D2004" s="10">
        <v>8.0753989999999998E-2</v>
      </c>
      <c r="E2004" s="10">
        <v>0.54257256099999995</v>
      </c>
      <c r="F2004" s="10">
        <v>1.833687405</v>
      </c>
      <c r="G2004" s="10">
        <v>0.77658760500000001</v>
      </c>
      <c r="H2004" s="10">
        <v>0.22463482000000001</v>
      </c>
      <c r="I2004" s="10">
        <f>MIN($AF2022, MAX($AF2021, C2004))</f>
        <v>1</v>
      </c>
      <c r="J2004" s="10">
        <f>MIN($AF2025, MAX($AF2024, D2004))</f>
        <v>8.0753989999999998E-2</v>
      </c>
      <c r="K2004" s="10">
        <f>MIN($AF2028, MAX($AF2027, E2004))</f>
        <v>0.54257256099999995</v>
      </c>
      <c r="L2004" s="10">
        <f>MIN($AF2031, MAX($AF2030, F2004))</f>
        <v>1.833687405</v>
      </c>
      <c r="M2004" s="10">
        <f>MIN($AF2034, MAX($AF2033, G2004))</f>
        <v>0.77658760500000001</v>
      </c>
      <c r="N2004" s="10">
        <f>MIN($AF2037, MAX($AF2036, H2004))</f>
        <v>0.22463482000000001</v>
      </c>
      <c r="O2004" s="10">
        <f t="shared" si="343"/>
        <v>0.69314718055994529</v>
      </c>
      <c r="P2004" s="10">
        <f t="shared" si="344"/>
        <v>7.7658936439427631E-2</v>
      </c>
      <c r="Q2004" s="10">
        <f t="shared" si="345"/>
        <v>0.43345151685794164</v>
      </c>
      <c r="R2004" s="10">
        <f t="shared" si="346"/>
        <v>1.0415788334910905</v>
      </c>
      <c r="S2004" s="10">
        <f t="shared" si="347"/>
        <v>0.57469444851948914</v>
      </c>
      <c r="T2004" s="10">
        <f t="shared" si="348"/>
        <v>0.20264269343177851</v>
      </c>
      <c r="U2004" s="10">
        <f>(C2004 - $AP$12 ) / $AQ$12</f>
        <v>3.6210479441061885E-2</v>
      </c>
      <c r="V2004" s="10">
        <f>(D2004 - $AP$13 ) / $AQ$13</f>
        <v>0.14034736254335473</v>
      </c>
      <c r="W2004" s="10">
        <f>(E2004 - $AP$14 ) / $AQ$14</f>
        <v>-6.5353286617596623E-2</v>
      </c>
      <c r="X2004" s="10">
        <f>(F2004 - $AP$15 ) / $AQ$15</f>
        <v>0.8534652826307636</v>
      </c>
      <c r="Y2004" s="10">
        <f>(G2004 - $AP$16 ) / $AQ$16</f>
        <v>0.85236285552853597</v>
      </c>
      <c r="Z2004" s="10">
        <f>(H2004 - $AP$17) / $AQ$17</f>
        <v>0.3253996238636655</v>
      </c>
      <c r="AA2004" s="10">
        <f t="shared" si="349"/>
        <v>8.7369042831248649E-4</v>
      </c>
      <c r="AB2004" s="10">
        <f t="shared" si="350"/>
        <v>0.50021842259318394</v>
      </c>
      <c r="AC2004" s="10">
        <f t="shared" si="351"/>
        <v>-0.69358412119096902</v>
      </c>
      <c r="AD2004" s="10">
        <f t="shared" si="352"/>
        <v>1</v>
      </c>
    </row>
    <row r="2005" spans="1:30" x14ac:dyDescent="0.3">
      <c r="A2005" t="s">
        <v>2</v>
      </c>
      <c r="B2005">
        <f t="shared" si="342"/>
        <v>0</v>
      </c>
      <c r="C2005" s="10">
        <v>1.0026631159999999</v>
      </c>
      <c r="D2005" s="10">
        <v>7.6231262999999994E-2</v>
      </c>
      <c r="E2005" s="10">
        <v>0.56252676700000004</v>
      </c>
      <c r="F2005" s="10">
        <v>2.511278195</v>
      </c>
      <c r="G2005" s="10">
        <v>0.73328380400000004</v>
      </c>
      <c r="H2005" s="10">
        <v>0.201180053</v>
      </c>
      <c r="I2005" s="10">
        <f>MIN($AF2023, MAX($AF2022, C2005))</f>
        <v>1.0026631159999999</v>
      </c>
      <c r="J2005" s="10">
        <f>MIN($AF2026, MAX($AF2025, D2005))</f>
        <v>7.6231262999999994E-2</v>
      </c>
      <c r="K2005" s="10">
        <f>MIN($AF2029, MAX($AF2028, E2005))</f>
        <v>0.56252676700000004</v>
      </c>
      <c r="L2005" s="10">
        <f>MIN($AF2032, MAX($AF2031, F2005))</f>
        <v>2.511278195</v>
      </c>
      <c r="M2005" s="10">
        <f>MIN($AF2035, MAX($AF2034, G2005))</f>
        <v>0.73328380400000004</v>
      </c>
      <c r="N2005" s="10">
        <f>MIN($AF2038, MAX($AF2037, H2005))</f>
        <v>0.201180053</v>
      </c>
      <c r="O2005" s="10">
        <f t="shared" si="343"/>
        <v>0.69447785282277796</v>
      </c>
      <c r="P2005" s="10">
        <f t="shared" si="344"/>
        <v>7.3465367084446398E-2</v>
      </c>
      <c r="Q2005" s="10">
        <f t="shared" si="345"/>
        <v>0.44630423336168767</v>
      </c>
      <c r="R2005" s="10">
        <f t="shared" si="346"/>
        <v>1.2559801293079573</v>
      </c>
      <c r="S2005" s="10">
        <f t="shared" si="347"/>
        <v>0.55001776189562523</v>
      </c>
      <c r="T2005" s="10">
        <f t="shared" si="348"/>
        <v>0.18330445109505294</v>
      </c>
      <c r="U2005" s="10">
        <f>(C2005 - $AP$12 ) / $AQ$12</f>
        <v>4.158049751352199E-2</v>
      </c>
      <c r="V2005" s="10">
        <f>(D2005 - $AP$13 ) / $AQ$13</f>
        <v>0.12947354385340579</v>
      </c>
      <c r="W2005" s="10">
        <f>(E2005 - $AP$14 ) / $AQ$14</f>
        <v>-3.4796126817914795E-2</v>
      </c>
      <c r="X2005" s="10">
        <f>(F2005 - $AP$15 ) / $AQ$15</f>
        <v>1.5137478349088853</v>
      </c>
      <c r="Y2005" s="10">
        <f>(G2005 - $AP$16 ) / $AQ$16</f>
        <v>0.76349625922844866</v>
      </c>
      <c r="Z2005" s="10">
        <f>(H2005 - $AP$17) / $AQ$17</f>
        <v>0.26857194258643002</v>
      </c>
      <c r="AA2005" s="10">
        <f t="shared" si="349"/>
        <v>1.0032588146524127E-3</v>
      </c>
      <c r="AB2005" s="10">
        <f t="shared" si="350"/>
        <v>0.50025081468262544</v>
      </c>
      <c r="AC2005" s="10">
        <f t="shared" si="351"/>
        <v>-0.69364893578329745</v>
      </c>
      <c r="AD2005" s="10">
        <f t="shared" si="352"/>
        <v>1</v>
      </c>
    </row>
    <row r="2006" spans="1:30" x14ac:dyDescent="0.3">
      <c r="A2006" t="s">
        <v>4</v>
      </c>
      <c r="B2006">
        <f t="shared" si="342"/>
        <v>1</v>
      </c>
      <c r="C2006" s="10">
        <v>8.5609481140000003</v>
      </c>
      <c r="D2006" s="10">
        <v>-3.0849321999999998E-2</v>
      </c>
      <c r="E2006" s="10">
        <v>5.7274500000000005E-4</v>
      </c>
      <c r="F2006" s="10">
        <v>0.44685192200000001</v>
      </c>
      <c r="G2006" s="10">
        <v>1</v>
      </c>
      <c r="H2006" s="10">
        <v>-53.758485640000004</v>
      </c>
      <c r="I2006" s="10">
        <f>MIN($AF2024, MAX($AF2023, C2006))</f>
        <v>8.5609481140000003</v>
      </c>
      <c r="J2006" s="10">
        <f>MIN($AF2027, MAX($AF2026, D2006))</f>
        <v>-3.0849321999999998E-2</v>
      </c>
      <c r="K2006" s="10">
        <f>MIN($AF2030, MAX($AF2029, E2006))</f>
        <v>5.7274500000000005E-4</v>
      </c>
      <c r="L2006" s="10">
        <f>MIN($AF2033, MAX($AF2032, F2006))</f>
        <v>0.44685192200000001</v>
      </c>
      <c r="M2006" s="10">
        <f>MIN($AF2036, MAX($AF2035, G2006))</f>
        <v>1</v>
      </c>
      <c r="N2006" s="10">
        <f>MIN($AF2039, MAX($AF2038, H2006))</f>
        <v>-53.758485640000004</v>
      </c>
      <c r="O2006" s="10">
        <f t="shared" si="343"/>
        <v>2.257686897250387</v>
      </c>
      <c r="P2006" s="10">
        <f t="shared" si="344"/>
        <v>-3.0383046924566615E-2</v>
      </c>
      <c r="Q2006" s="10">
        <f t="shared" si="345"/>
        <v>5.7258104418268026E-4</v>
      </c>
      <c r="R2006" s="10">
        <f t="shared" si="346"/>
        <v>0.36939010792767446</v>
      </c>
      <c r="S2006" s="10">
        <f t="shared" si="347"/>
        <v>0.69314718055994529</v>
      </c>
      <c r="T2006" s="10">
        <f t="shared" si="348"/>
        <v>-4.0029323455455259</v>
      </c>
      <c r="U2006" s="10">
        <f>(C2006 - $AP$12 ) / $AQ$12</f>
        <v>15.28242131558733</v>
      </c>
      <c r="V2006" s="10">
        <f>(D2006 - $AP$13 ) / $AQ$13</f>
        <v>-0.12797619089814224</v>
      </c>
      <c r="W2006" s="10">
        <f>(E2006 - $AP$14 ) / $AQ$14</f>
        <v>-0.89535248522815891</v>
      </c>
      <c r="X2006" s="10">
        <f>(F2006 - $AP$15 ) / $AQ$15</f>
        <v>-0.497945164233636</v>
      </c>
      <c r="Y2006" s="10">
        <f>(G2006 - $AP$16 ) / $AQ$16</f>
        <v>1.3108422189197697</v>
      </c>
      <c r="Z2006" s="10">
        <f>(H2006 - $AP$17) / $AQ$17</f>
        <v>-130.46829207435212</v>
      </c>
      <c r="AA2006" s="10">
        <f t="shared" si="349"/>
        <v>0.36873594138956289</v>
      </c>
      <c r="AB2006" s="10">
        <f t="shared" si="350"/>
        <v>0.59115350203247696</v>
      </c>
      <c r="AC2006" s="10">
        <f t="shared" si="351"/>
        <v>-0.52567956258927317</v>
      </c>
      <c r="AD2006" s="10">
        <f t="shared" si="352"/>
        <v>1</v>
      </c>
    </row>
    <row r="2007" spans="1:30" x14ac:dyDescent="0.3">
      <c r="A2007" t="s">
        <v>2</v>
      </c>
      <c r="B2007">
        <f t="shared" si="342"/>
        <v>0</v>
      </c>
      <c r="C2007" s="10">
        <v>1.260941828</v>
      </c>
      <c r="D2007" s="10">
        <v>-0.100884444</v>
      </c>
      <c r="E2007" s="10">
        <v>0.12948421199999999</v>
      </c>
      <c r="F2007" s="10">
        <v>1.333269045</v>
      </c>
      <c r="G2007" s="10">
        <v>1.029582929</v>
      </c>
      <c r="H2007" s="10">
        <v>-0.70826683700000004</v>
      </c>
      <c r="I2007" s="10">
        <f>MIN($AF2025, MAX($AF2024, C2007))</f>
        <v>1.260941828</v>
      </c>
      <c r="J2007" s="10">
        <f>MIN($AF2028, MAX($AF2027, D2007))</f>
        <v>-0.100884444</v>
      </c>
      <c r="K2007" s="10">
        <f>MIN($AF2031, MAX($AF2030, E2007))</f>
        <v>0.12948421199999999</v>
      </c>
      <c r="L2007" s="10">
        <f>MIN($AF2034, MAX($AF2033, F2007))</f>
        <v>1.333269045</v>
      </c>
      <c r="M2007" s="10">
        <f>MIN($AF2037, MAX($AF2036, G2007))</f>
        <v>1.029582929</v>
      </c>
      <c r="N2007" s="10">
        <f>MIN($AF2040, MAX($AF2039, H2007))</f>
        <v>-0.70826683700000004</v>
      </c>
      <c r="O2007" s="10">
        <f t="shared" si="343"/>
        <v>0.81578146452610689</v>
      </c>
      <c r="P2007" s="10">
        <f t="shared" si="344"/>
        <v>-9.6113896737325052E-2</v>
      </c>
      <c r="Q2007" s="10">
        <f t="shared" si="345"/>
        <v>0.12176107896191704</v>
      </c>
      <c r="R2007" s="10">
        <f t="shared" si="346"/>
        <v>0.84727030786477908</v>
      </c>
      <c r="S2007" s="10">
        <f t="shared" si="347"/>
        <v>0.70783031825061316</v>
      </c>
      <c r="T2007" s="10">
        <f t="shared" si="348"/>
        <v>-0.53547931091585022</v>
      </c>
      <c r="U2007" s="10">
        <f>(C2007 - $AP$12 ) / $AQ$12</f>
        <v>0.56238445467189035</v>
      </c>
      <c r="V2007" s="10">
        <f>(D2007 - $AP$13 ) / $AQ$13</f>
        <v>-0.29635894284325265</v>
      </c>
      <c r="W2007" s="10">
        <f>(E2007 - $AP$14 ) / $AQ$14</f>
        <v>-0.69794205972035417</v>
      </c>
      <c r="X2007" s="10">
        <f>(F2007 - $AP$15 ) / $AQ$15</f>
        <v>0.36582950477783277</v>
      </c>
      <c r="Y2007" s="10">
        <f>(G2007 - $AP$16 ) / $AQ$16</f>
        <v>1.3715513056074984</v>
      </c>
      <c r="Z2007" s="10">
        <f>(H2007 - $AP$17) / $AQ$17</f>
        <v>-1.9348930504144797</v>
      </c>
      <c r="AA2007" s="10">
        <f t="shared" si="349"/>
        <v>1.3569273941216809E-2</v>
      </c>
      <c r="AB2007" s="10">
        <f t="shared" si="350"/>
        <v>0.50339226643532065</v>
      </c>
      <c r="AC2007" s="10">
        <f t="shared" si="351"/>
        <v>-0.69995483300339401</v>
      </c>
      <c r="AD2007" s="10">
        <f t="shared" si="352"/>
        <v>1</v>
      </c>
    </row>
    <row r="2008" spans="1:30" x14ac:dyDescent="0.3">
      <c r="A2008" t="s">
        <v>2</v>
      </c>
      <c r="B2008">
        <f t="shared" si="342"/>
        <v>0</v>
      </c>
      <c r="C2008" s="10">
        <v>3.916567744</v>
      </c>
      <c r="D2008" s="10">
        <v>5.7550641999999999E-2</v>
      </c>
      <c r="E2008" s="10">
        <v>0.66957084499999997</v>
      </c>
      <c r="F2008" s="10">
        <v>0.77575394099999995</v>
      </c>
      <c r="G2008" s="10">
        <v>1.000900637</v>
      </c>
      <c r="H2008" s="10">
        <v>0.11370084499999999</v>
      </c>
      <c r="I2008" s="10">
        <f>MIN($AF2026, MAX($AF2025, C2008))</f>
        <v>3.916567744</v>
      </c>
      <c r="J2008" s="10">
        <f>MIN($AF2029, MAX($AF2028, D2008))</f>
        <v>5.7550641999999999E-2</v>
      </c>
      <c r="K2008" s="10">
        <f>MIN($AF2032, MAX($AF2031, E2008))</f>
        <v>0.66957084499999997</v>
      </c>
      <c r="L2008" s="10">
        <f>MIN($AF2035, MAX($AF2034, F2008))</f>
        <v>0.77575394099999995</v>
      </c>
      <c r="M2008" s="10">
        <f>MIN($AF2038, MAX($AF2037, G2008))</f>
        <v>1.000900637</v>
      </c>
      <c r="N2008" s="10">
        <f>MIN($AF2041, MAX($AF2040, H2008))</f>
        <v>0.11370084499999999</v>
      </c>
      <c r="O2008" s="10">
        <f t="shared" si="343"/>
        <v>1.5926106740509052</v>
      </c>
      <c r="P2008" s="10">
        <f t="shared" si="344"/>
        <v>5.5955519207758084E-2</v>
      </c>
      <c r="Q2008" s="10">
        <f t="shared" si="345"/>
        <v>0.5125666143619757</v>
      </c>
      <c r="R2008" s="10">
        <f t="shared" si="346"/>
        <v>0.57422508823725882</v>
      </c>
      <c r="S2008" s="10">
        <f t="shared" si="347"/>
        <v>0.6935973976969988</v>
      </c>
      <c r="T2008" s="10">
        <f t="shared" si="348"/>
        <v>0.10768856414878358</v>
      </c>
      <c r="U2008" s="10">
        <f>(C2008 - $AP$12 ) / $AQ$12</f>
        <v>5.9172992096483528</v>
      </c>
      <c r="V2008" s="10">
        <f>(D2008 - $AP$13 ) / $AQ$13</f>
        <v>8.4560444793999295E-2</v>
      </c>
      <c r="W2008" s="10">
        <f>(E2008 - $AP$14 ) / $AQ$14</f>
        <v>0.12912735863951658</v>
      </c>
      <c r="X2008" s="10">
        <f>(F2008 - $AP$15 ) / $AQ$15</f>
        <v>-0.17744454976284721</v>
      </c>
      <c r="Y2008" s="10">
        <f>(G2008 - $AP$16 ) / $AQ$16</f>
        <v>1.3126904757204121</v>
      </c>
      <c r="Z2008" s="10">
        <f>(H2008 - $AP$17) / $AQ$17</f>
        <v>5.6621828112516003E-2</v>
      </c>
      <c r="AA2008" s="10">
        <f t="shared" si="349"/>
        <v>0.14277324577669825</v>
      </c>
      <c r="AB2008" s="10">
        <f t="shared" si="350"/>
        <v>0.5356328031500992</v>
      </c>
      <c r="AC2008" s="10">
        <f t="shared" si="351"/>
        <v>-0.76707966720467124</v>
      </c>
      <c r="AD2008" s="10">
        <f t="shared" si="352"/>
        <v>1</v>
      </c>
    </row>
    <row r="2009" spans="1:30" x14ac:dyDescent="0.3">
      <c r="A2009" t="s">
        <v>2</v>
      </c>
      <c r="B2009">
        <f t="shared" si="342"/>
        <v>0</v>
      </c>
      <c r="C2009" s="10">
        <v>3.8418013210000002</v>
      </c>
      <c r="D2009" s="10">
        <v>2.6590124999999999E-2</v>
      </c>
      <c r="E2009" s="10">
        <v>0.65096169800000003</v>
      </c>
      <c r="F2009" s="10">
        <v>0.52908054599999998</v>
      </c>
      <c r="G2009" s="10">
        <v>1.0008232349999999</v>
      </c>
      <c r="H2009" s="10">
        <v>6.0484753000000002E-2</v>
      </c>
      <c r="I2009" s="10">
        <f>MIN($AF2027, MAX($AF2026, C2009))</f>
        <v>3.8418013210000002</v>
      </c>
      <c r="J2009" s="10">
        <f>MIN($AF2030, MAX($AF2029, D2009))</f>
        <v>2.6590124999999999E-2</v>
      </c>
      <c r="K2009" s="10">
        <f>MIN($AF2033, MAX($AF2032, E2009))</f>
        <v>0.65096169800000003</v>
      </c>
      <c r="L2009" s="10">
        <f>MIN($AF2036, MAX($AF2035, F2009))</f>
        <v>0.52908054599999998</v>
      </c>
      <c r="M2009" s="10">
        <f>MIN($AF2039, MAX($AF2038, G2009))</f>
        <v>1.0008232349999999</v>
      </c>
      <c r="N2009" s="10">
        <f>MIN($AF2042, MAX($AF2041, H2009))</f>
        <v>6.0484753000000002E-2</v>
      </c>
      <c r="O2009" s="10">
        <f t="shared" si="343"/>
        <v>1.5772868252493959</v>
      </c>
      <c r="P2009" s="10">
        <f t="shared" si="344"/>
        <v>2.6242751966689213E-2</v>
      </c>
      <c r="Q2009" s="10">
        <f t="shared" si="345"/>
        <v>0.50135796539571598</v>
      </c>
      <c r="R2009" s="10">
        <f t="shared" si="346"/>
        <v>0.4246666044345237</v>
      </c>
      <c r="S2009" s="10">
        <f t="shared" si="347"/>
        <v>0.69355871336870156</v>
      </c>
      <c r="T2009" s="10">
        <f t="shared" si="348"/>
        <v>5.8726117738672132E-2</v>
      </c>
      <c r="U2009" s="10">
        <f>(C2009 - $AP$12 ) / $AQ$12</f>
        <v>5.7665370788499919</v>
      </c>
      <c r="V2009" s="10">
        <f>(D2009 - $AP$13 ) / $AQ$13</f>
        <v>1.0123263773548248E-2</v>
      </c>
      <c r="W2009" s="10">
        <f>(E2009 - $AP$14 ) / $AQ$14</f>
        <v>0.10062997424773645</v>
      </c>
      <c r="X2009" s="10">
        <f>(F2009 - $AP$15 ) / $AQ$15</f>
        <v>-0.41781697104340981</v>
      </c>
      <c r="Y2009" s="10">
        <f>(G2009 - $AP$16 ) / $AQ$16</f>
        <v>1.3125316339529927</v>
      </c>
      <c r="Z2009" s="10">
        <f>(H2009 - $AP$17) / $AQ$17</f>
        <v>-7.2313458901677577E-2</v>
      </c>
      <c r="AA2009" s="10">
        <f t="shared" si="349"/>
        <v>0.13913564051259461</v>
      </c>
      <c r="AB2009" s="10">
        <f t="shared" si="350"/>
        <v>0.53472790419588534</v>
      </c>
      <c r="AC2009" s="10">
        <f t="shared" si="351"/>
        <v>-0.76513289226269854</v>
      </c>
      <c r="AD2009" s="10">
        <f t="shared" si="352"/>
        <v>1</v>
      </c>
    </row>
    <row r="2010" spans="1:30" x14ac:dyDescent="0.3">
      <c r="A2010" t="s">
        <v>4</v>
      </c>
      <c r="B2010">
        <f t="shared" si="342"/>
        <v>1</v>
      </c>
      <c r="C2010" s="10">
        <v>0.14366779199999999</v>
      </c>
      <c r="D2010" s="10">
        <v>9.4098436999999993E-2</v>
      </c>
      <c r="E2010" s="10">
        <v>0.42846153100000001</v>
      </c>
      <c r="F2010" s="10">
        <v>0.79873146100000003</v>
      </c>
      <c r="G2010" s="10">
        <v>0.94432018500000003</v>
      </c>
      <c r="H2010" s="10">
        <v>0.30109492599999998</v>
      </c>
      <c r="I2010" s="10">
        <f>MIN($AF2028, MAX($AF2027, C2010))</f>
        <v>0.14366779199999999</v>
      </c>
      <c r="J2010" s="10">
        <f>MIN($AF2031, MAX($AF2030, D2010))</f>
        <v>9.4098436999999993E-2</v>
      </c>
      <c r="K2010" s="10">
        <f>MIN($AF2034, MAX($AF2033, E2010))</f>
        <v>0.42846153100000001</v>
      </c>
      <c r="L2010" s="10">
        <f>MIN($AF2037, MAX($AF2036, F2010))</f>
        <v>0.79873146100000003</v>
      </c>
      <c r="M2010" s="10">
        <f>MIN($AF2040, MAX($AF2039, G2010))</f>
        <v>0.94432018500000003</v>
      </c>
      <c r="N2010" s="10">
        <f>MIN($AF2043, MAX($AF2042, H2010))</f>
        <v>0.30109492599999998</v>
      </c>
      <c r="O2010" s="10">
        <f t="shared" si="343"/>
        <v>0.13424045917740704</v>
      </c>
      <c r="P2010" s="10">
        <f t="shared" si="344"/>
        <v>8.9930678928158175E-2</v>
      </c>
      <c r="Q2010" s="10">
        <f t="shared" si="345"/>
        <v>0.3565980126795989</v>
      </c>
      <c r="R2010" s="10">
        <f t="shared" si="346"/>
        <v>0.58708167256452037</v>
      </c>
      <c r="S2010" s="10">
        <f t="shared" si="347"/>
        <v>0.66491239669410374</v>
      </c>
      <c r="T2010" s="10">
        <f t="shared" si="348"/>
        <v>0.26320616074257736</v>
      </c>
      <c r="U2010" s="10">
        <f>(C2010 - $AP$12 ) / $AQ$12</f>
        <v>-1.6905334674954664</v>
      </c>
      <c r="V2010" s="10">
        <f>(D2010 - $AP$13 ) / $AQ$13</f>
        <v>0.172430903556472</v>
      </c>
      <c r="W2010" s="10">
        <f>(E2010 - $AP$14 ) / $AQ$14</f>
        <v>-0.24009885046595375</v>
      </c>
      <c r="X2010" s="10">
        <f>(F2010 - $AP$15 ) / $AQ$15</f>
        <v>-0.15505396273815986</v>
      </c>
      <c r="Y2010" s="10">
        <f>(G2010 - $AP$16 ) / $AQ$16</f>
        <v>1.1965779851249454</v>
      </c>
      <c r="Z2010" s="10">
        <f>(H2010 - $AP$17) / $AQ$17</f>
        <v>0.51065196656191669</v>
      </c>
      <c r="AA2010" s="10">
        <f t="shared" si="349"/>
        <v>-4.0789377331961488E-2</v>
      </c>
      <c r="AB2010" s="10">
        <f t="shared" si="350"/>
        <v>0.48980406927092374</v>
      </c>
      <c r="AC2010" s="10">
        <f t="shared" si="351"/>
        <v>-0.71374982647301211</v>
      </c>
      <c r="AD2010" s="10">
        <f t="shared" si="352"/>
        <v>0</v>
      </c>
    </row>
    <row r="2011" spans="1:30" x14ac:dyDescent="0.3">
      <c r="A2011" t="s">
        <v>2</v>
      </c>
      <c r="B2011">
        <f t="shared" si="342"/>
        <v>0</v>
      </c>
      <c r="C2011" s="10">
        <v>1.3292275950000001</v>
      </c>
      <c r="D2011" s="10">
        <v>4.9507782E-2</v>
      </c>
      <c r="E2011" s="10">
        <v>0.49257031200000001</v>
      </c>
      <c r="F2011" s="10">
        <v>1.4067325850000001</v>
      </c>
      <c r="G2011" s="10">
        <v>0.87430617399999999</v>
      </c>
      <c r="H2011" s="10">
        <v>0.13071023900000001</v>
      </c>
      <c r="I2011" s="10">
        <f>MIN($AF2029, MAX($AF2028, C2011))</f>
        <v>1.3292275950000001</v>
      </c>
      <c r="J2011" s="10">
        <f>MIN($AF2032, MAX($AF2031, D2011))</f>
        <v>4.9507782E-2</v>
      </c>
      <c r="K2011" s="10">
        <f>MIN($AF2035, MAX($AF2034, E2011))</f>
        <v>0.49257031200000001</v>
      </c>
      <c r="L2011" s="10">
        <f>MIN($AF2038, MAX($AF2037, F2011))</f>
        <v>1.4067325850000001</v>
      </c>
      <c r="M2011" s="10">
        <f>MIN($AF2041, MAX($AF2040, G2011))</f>
        <v>0.87430617399999999</v>
      </c>
      <c r="N2011" s="10">
        <f>MIN($AF2044, MAX($AF2043, H2011))</f>
        <v>0.13071023900000001</v>
      </c>
      <c r="O2011" s="10">
        <f t="shared" si="343"/>
        <v>0.84553670832606931</v>
      </c>
      <c r="P2011" s="10">
        <f t="shared" si="344"/>
        <v>4.8321275210564528E-2</v>
      </c>
      <c r="Q2011" s="10">
        <f t="shared" si="345"/>
        <v>0.40049967539272407</v>
      </c>
      <c r="R2011" s="10">
        <f t="shared" si="346"/>
        <v>0.87827005375072587</v>
      </c>
      <c r="S2011" s="10">
        <f t="shared" si="347"/>
        <v>0.62823855040714804</v>
      </c>
      <c r="T2011" s="10">
        <f t="shared" si="348"/>
        <v>0.12284596537043657</v>
      </c>
      <c r="U2011" s="10">
        <f>(C2011 - $AP$12 ) / $AQ$12</f>
        <v>0.70007872066774357</v>
      </c>
      <c r="V2011" s="10">
        <f>(D2011 - $AP$13 ) / $AQ$13</f>
        <v>6.5223305632461884E-2</v>
      </c>
      <c r="W2011" s="10">
        <f>(E2011 - $AP$14 ) / $AQ$14</f>
        <v>-0.14192494840341124</v>
      </c>
      <c r="X2011" s="10">
        <f>(F2011 - $AP$15 ) / $AQ$15</f>
        <v>0.43741650744442145</v>
      </c>
      <c r="Y2011" s="10">
        <f>(G2011 - $AP$16 ) / $AQ$16</f>
        <v>1.0528975989415967</v>
      </c>
      <c r="Z2011" s="10">
        <f>(H2011 - $AP$17) / $AQ$17</f>
        <v>9.783325523736959E-2</v>
      </c>
      <c r="AA2011" s="10">
        <f t="shared" si="349"/>
        <v>1.6891576326908794E-2</v>
      </c>
      <c r="AB2011" s="10">
        <f t="shared" si="350"/>
        <v>0.50422279367636402</v>
      </c>
      <c r="AC2011" s="10">
        <f t="shared" si="351"/>
        <v>-0.70162863396824537</v>
      </c>
      <c r="AD2011" s="10">
        <f t="shared" si="352"/>
        <v>1</v>
      </c>
    </row>
    <row r="2012" spans="1:30" x14ac:dyDescent="0.3">
      <c r="A2012" t="s">
        <v>4</v>
      </c>
      <c r="B2012">
        <f t="shared" si="342"/>
        <v>1</v>
      </c>
      <c r="C2012" s="10">
        <v>1.1416242750000001</v>
      </c>
      <c r="D2012" s="10">
        <v>2.1519851999999999E-2</v>
      </c>
      <c r="E2012" s="10">
        <v>0.56800516599999995</v>
      </c>
      <c r="F2012" s="10">
        <v>1.5691554350000001</v>
      </c>
      <c r="G2012" s="10">
        <v>0.82975270000000001</v>
      </c>
      <c r="H2012" s="10">
        <v>2.1131383E-2</v>
      </c>
      <c r="I2012" s="10">
        <f>MIN($AF2030, MAX($AF2029, C2012))</f>
        <v>1.1416242750000001</v>
      </c>
      <c r="J2012" s="10">
        <f>MIN($AF2033, MAX($AF2032, D2012))</f>
        <v>2.1519851999999999E-2</v>
      </c>
      <c r="K2012" s="10">
        <f>MIN($AF2036, MAX($AF2035, E2012))</f>
        <v>0.56800516599999995</v>
      </c>
      <c r="L2012" s="10">
        <f>MIN($AF2039, MAX($AF2038, F2012))</f>
        <v>1.5691554350000001</v>
      </c>
      <c r="M2012" s="10">
        <f>MIN($AF2042, MAX($AF2041, G2012))</f>
        <v>0.82975270000000001</v>
      </c>
      <c r="N2012" s="10">
        <f>MIN($AF2045, MAX($AF2044, H2012))</f>
        <v>2.1131383E-2</v>
      </c>
      <c r="O2012" s="10">
        <f t="shared" si="343"/>
        <v>0.76156454814295538</v>
      </c>
      <c r="P2012" s="10">
        <f t="shared" si="344"/>
        <v>2.1291569252141679E-2</v>
      </c>
      <c r="Q2012" s="10">
        <f t="shared" si="345"/>
        <v>0.44980421656564584</v>
      </c>
      <c r="R2012" s="10">
        <f t="shared" si="346"/>
        <v>0.94357722038464154</v>
      </c>
      <c r="S2012" s="10">
        <f t="shared" si="347"/>
        <v>0.60418082110953308</v>
      </c>
      <c r="T2012" s="10">
        <f t="shared" si="348"/>
        <v>2.0911211609067691E-2</v>
      </c>
      <c r="U2012" s="10">
        <f>(C2012 - $AP$12 ) / $AQ$12</f>
        <v>0.32178756892912236</v>
      </c>
      <c r="V2012" s="10">
        <f>(D2012 - $AP$13 ) / $AQ$13</f>
        <v>-2.0669987186480339E-3</v>
      </c>
      <c r="W2012" s="10">
        <f>(E2012 - $AP$14 ) / $AQ$14</f>
        <v>-2.6406701867134307E-2</v>
      </c>
      <c r="X2012" s="10">
        <f>(F2012 - $AP$15 ) / $AQ$15</f>
        <v>0.59569046206279297</v>
      </c>
      <c r="Y2012" s="10">
        <f>(G2012 - $AP$16 ) / $AQ$16</f>
        <v>0.96146646596265917</v>
      </c>
      <c r="Z2012" s="10">
        <f>(H2012 - $AP$17) / $AQ$17</f>
        <v>-0.16766127316668891</v>
      </c>
      <c r="AA2012" s="10">
        <f t="shared" si="349"/>
        <v>7.7641258349236061E-3</v>
      </c>
      <c r="AB2012" s="10">
        <f t="shared" si="350"/>
        <v>0.50194102170807475</v>
      </c>
      <c r="AC2012" s="10">
        <f t="shared" si="351"/>
        <v>-0.68927265282980477</v>
      </c>
      <c r="AD2012" s="10">
        <f t="shared" si="352"/>
        <v>1</v>
      </c>
    </row>
    <row r="2013" spans="1:30" x14ac:dyDescent="0.3">
      <c r="A2013" t="s">
        <v>1</v>
      </c>
      <c r="B2013">
        <f t="shared" si="342"/>
        <v>0</v>
      </c>
      <c r="C2013" s="10">
        <v>1.297061883</v>
      </c>
      <c r="D2013" s="10">
        <v>3.7731951E-2</v>
      </c>
      <c r="E2013" s="10">
        <v>0.42189037000000001</v>
      </c>
      <c r="F2013" s="10">
        <v>1.5925760410000001</v>
      </c>
      <c r="G2013" s="10">
        <v>0.70598829699999999</v>
      </c>
      <c r="H2013" s="10">
        <v>0.13761542600000001</v>
      </c>
      <c r="I2013" s="10">
        <f>MIN($AF2031, MAX($AF2030, C2013))</f>
        <v>1.297061883</v>
      </c>
      <c r="J2013" s="10">
        <f>MIN($AF2034, MAX($AF2033, D2013))</f>
        <v>3.7731951E-2</v>
      </c>
      <c r="K2013" s="10">
        <f>MIN($AF2037, MAX($AF2036, E2013))</f>
        <v>0.42189037000000001</v>
      </c>
      <c r="L2013" s="10">
        <f>MIN($AF2040, MAX($AF2039, F2013))</f>
        <v>1.5925760410000001</v>
      </c>
      <c r="M2013" s="10">
        <f>MIN($AF2043, MAX($AF2042, G2013))</f>
        <v>0.70598829699999999</v>
      </c>
      <c r="N2013" s="10">
        <f>MIN($AF2046, MAX($AF2045, H2013))</f>
        <v>0.13761542600000001</v>
      </c>
      <c r="O2013" s="10">
        <f t="shared" si="343"/>
        <v>0.83163086413640241</v>
      </c>
      <c r="P2013" s="10">
        <f t="shared" si="344"/>
        <v>3.7037515364203272E-2</v>
      </c>
      <c r="Q2013" s="10">
        <f t="shared" si="345"/>
        <v>0.35198723276908384</v>
      </c>
      <c r="R2013" s="10">
        <f t="shared" si="346"/>
        <v>0.95265199183893667</v>
      </c>
      <c r="S2013" s="10">
        <f t="shared" si="347"/>
        <v>0.53414458913974472</v>
      </c>
      <c r="T2013" s="10">
        <f t="shared" si="348"/>
        <v>0.12893434010148397</v>
      </c>
      <c r="U2013" s="10">
        <f>(C2013 - $AP$12 ) / $AQ$12</f>
        <v>0.63521843866968075</v>
      </c>
      <c r="V2013" s="10">
        <f>(D2013 - $AP$13 ) / $AQ$13</f>
        <v>3.6911127776606337E-2</v>
      </c>
      <c r="W2013" s="10">
        <f>(E2013 - $AP$14 ) / $AQ$14</f>
        <v>-0.25016169219197559</v>
      </c>
      <c r="X2013" s="10">
        <f>(F2013 - $AP$15 ) / $AQ$15</f>
        <v>0.61851281699117133</v>
      </c>
      <c r="Y2013" s="10">
        <f>(G2013 - $AP$16 ) / $AQ$16</f>
        <v>0.70748134263082219</v>
      </c>
      <c r="Z2013" s="10">
        <f>(H2013 - $AP$17) / $AQ$17</f>
        <v>0.11456357560233887</v>
      </c>
      <c r="AA2013" s="10">
        <f t="shared" si="349"/>
        <v>1.5326620313233478E-2</v>
      </c>
      <c r="AB2013" s="10">
        <f t="shared" si="350"/>
        <v>0.50383158007373285</v>
      </c>
      <c r="AC2013" s="10">
        <f t="shared" si="351"/>
        <v>-0.70083985359044632</v>
      </c>
      <c r="AD2013" s="10">
        <f t="shared" si="352"/>
        <v>1</v>
      </c>
    </row>
    <row r="2014" spans="1:30" x14ac:dyDescent="0.3">
      <c r="A2014" t="s">
        <v>1</v>
      </c>
      <c r="B2014">
        <f t="shared" si="342"/>
        <v>0</v>
      </c>
      <c r="C2014" s="10">
        <v>1.4250966650000001</v>
      </c>
      <c r="D2014" s="10">
        <v>2.9564067999999999E-2</v>
      </c>
      <c r="E2014" s="10">
        <v>0.51035972299999999</v>
      </c>
      <c r="F2014" s="10">
        <v>1.4877816420000001</v>
      </c>
      <c r="G2014" s="10">
        <v>0.75119187099999996</v>
      </c>
      <c r="H2014" s="10">
        <v>9.2114962999999994E-2</v>
      </c>
      <c r="I2014" s="10">
        <f>MIN($AF2032, MAX($AF2031, C2014))</f>
        <v>1.4250966650000001</v>
      </c>
      <c r="J2014" s="10">
        <f>MIN($AF2035, MAX($AF2034, D2014))</f>
        <v>2.9564067999999999E-2</v>
      </c>
      <c r="K2014" s="10">
        <f>MIN($AF2038, MAX($AF2037, E2014))</f>
        <v>0.51035972299999999</v>
      </c>
      <c r="L2014" s="10">
        <f>MIN($AF2041, MAX($AF2040, F2014))</f>
        <v>1.4877816420000001</v>
      </c>
      <c r="M2014" s="10">
        <f>MIN($AF2044, MAX($AF2043, G2014))</f>
        <v>0.75119187099999996</v>
      </c>
      <c r="N2014" s="10">
        <f>MIN($AF2047, MAX($AF2046, H2014))</f>
        <v>9.2114962999999994E-2</v>
      </c>
      <c r="O2014" s="10">
        <f t="shared" si="343"/>
        <v>0.88587138545065391</v>
      </c>
      <c r="P2014" s="10">
        <f t="shared" si="344"/>
        <v>2.9135477700896948E-2</v>
      </c>
      <c r="Q2014" s="10">
        <f t="shared" si="345"/>
        <v>0.41234784960756871</v>
      </c>
      <c r="R2014" s="10">
        <f t="shared" si="346"/>
        <v>0.91139140655595319</v>
      </c>
      <c r="S2014" s="10">
        <f t="shared" si="347"/>
        <v>0.56029662525594326</v>
      </c>
      <c r="T2014" s="10">
        <f t="shared" si="348"/>
        <v>8.8116149253956569E-2</v>
      </c>
      <c r="U2014" s="10">
        <f>(C2014 - $AP$12 ) / $AQ$12</f>
        <v>0.89339310820848916</v>
      </c>
      <c r="V2014" s="10">
        <f>(D2014 - $AP$13 ) / $AQ$13</f>
        <v>1.7273400621569981E-2</v>
      </c>
      <c r="W2014" s="10">
        <f>(E2014 - $AP$14 ) / $AQ$14</f>
        <v>-0.11468287850249838</v>
      </c>
      <c r="X2014" s="10">
        <f>(F2014 - $AP$15 ) / $AQ$15</f>
        <v>0.51639526424791193</v>
      </c>
      <c r="Y2014" s="10">
        <f>(G2014 - $AP$16 ) / $AQ$16</f>
        <v>0.80024658884971933</v>
      </c>
      <c r="Z2014" s="10">
        <f>(H2014 - $AP$17) / $AQ$17</f>
        <v>4.3221986860538797E-3</v>
      </c>
      <c r="AA2014" s="10">
        <f t="shared" si="349"/>
        <v>2.1555887119157367E-2</v>
      </c>
      <c r="AB2014" s="10">
        <f t="shared" si="350"/>
        <v>0.50538876312119119</v>
      </c>
      <c r="AC2014" s="10">
        <f t="shared" si="351"/>
        <v>-0.70398320502873812</v>
      </c>
      <c r="AD2014" s="10">
        <f t="shared" si="352"/>
        <v>1</v>
      </c>
    </row>
    <row r="2015" spans="1:30" x14ac:dyDescent="0.3">
      <c r="A2015" t="s">
        <v>4</v>
      </c>
      <c r="B2015">
        <f t="shared" si="342"/>
        <v>1</v>
      </c>
      <c r="C2015" s="10">
        <v>1.825</v>
      </c>
      <c r="D2015" s="10">
        <v>0.14958904100000001</v>
      </c>
      <c r="E2015" s="10">
        <v>1.056986301</v>
      </c>
      <c r="F2015" s="10">
        <v>-6.5303030299999998</v>
      </c>
      <c r="G2015" s="10">
        <v>0.78778135000000005</v>
      </c>
      <c r="H2015" s="10">
        <v>0.222913427</v>
      </c>
      <c r="I2015" s="10">
        <f>MIN($AF2033, MAX($AF2032, C2015))</f>
        <v>1.825</v>
      </c>
      <c r="J2015" s="10">
        <f>MIN($AF2036, MAX($AF2035, D2015))</f>
        <v>0.14958904100000001</v>
      </c>
      <c r="K2015" s="10">
        <f>MIN($AF2039, MAX($AF2038, E2015))</f>
        <v>1.056986301</v>
      </c>
      <c r="L2015" s="10">
        <f>MIN($AF2042, MAX($AF2041, F2015))</f>
        <v>-6.5303030299999998</v>
      </c>
      <c r="M2015" s="10">
        <f>MIN($AF2045, MAX($AF2044, G2015))</f>
        <v>0.78778135000000005</v>
      </c>
      <c r="N2015" s="10">
        <f>MIN($AF2048, MAX($AF2047, H2015))</f>
        <v>0.222913427</v>
      </c>
      <c r="O2015" s="10">
        <f t="shared" si="343"/>
        <v>1.0385083645984043</v>
      </c>
      <c r="P2015" s="10">
        <f t="shared" si="344"/>
        <v>0.13940452285623786</v>
      </c>
      <c r="Q2015" s="10">
        <f t="shared" si="345"/>
        <v>0.72124195095005417</v>
      </c>
      <c r="R2015" s="10">
        <f t="shared" si="346"/>
        <v>-2.0189352840299617</v>
      </c>
      <c r="S2015" s="10">
        <f t="shared" si="347"/>
        <v>0.58097538180156405</v>
      </c>
      <c r="T2015" s="10">
        <f t="shared" si="348"/>
        <v>0.20123606679147538</v>
      </c>
      <c r="U2015" s="10">
        <f>(C2015 - $AP$12 ) / $AQ$12</f>
        <v>1.6997748565766182</v>
      </c>
      <c r="V2015" s="10">
        <f>(D2015 - $AP$13 ) / $AQ$13</f>
        <v>0.30584482990925754</v>
      </c>
      <c r="W2015" s="10">
        <f>(E2015 - $AP$14 ) / $AQ$14</f>
        <v>0.72240157851369025</v>
      </c>
      <c r="X2015" s="10">
        <f>(F2015 - $AP$15 ) / $AQ$15</f>
        <v>-7.2968771263202141</v>
      </c>
      <c r="Y2015" s="10">
        <f>(G2015 - $AP$16 ) / $AQ$16</f>
        <v>0.87533428055427742</v>
      </c>
      <c r="Z2015" s="10">
        <f>(H2015 - $AP$17) / $AQ$17</f>
        <v>0.32122892488563409</v>
      </c>
      <c r="AA2015" s="10">
        <f t="shared" si="349"/>
        <v>4.1012354583551201E-2</v>
      </c>
      <c r="AB2015" s="10">
        <f t="shared" si="350"/>
        <v>0.5102516517350163</v>
      </c>
      <c r="AC2015" s="10">
        <f t="shared" si="351"/>
        <v>-0.67285124018813025</v>
      </c>
      <c r="AD2015" s="10">
        <f t="shared" si="352"/>
        <v>1</v>
      </c>
    </row>
    <row r="2016" spans="1:30" x14ac:dyDescent="0.3">
      <c r="A2016" t="s">
        <v>5</v>
      </c>
      <c r="B2016">
        <f t="shared" si="342"/>
        <v>1</v>
      </c>
      <c r="C2016" s="10">
        <v>2.2516517330000001</v>
      </c>
      <c r="D2016" s="10">
        <v>9.3976452000000002E-2</v>
      </c>
      <c r="E2016" s="10">
        <v>0.29694163600000001</v>
      </c>
      <c r="F2016" s="10">
        <v>1.220206892</v>
      </c>
      <c r="G2016" s="10">
        <v>1</v>
      </c>
      <c r="H2016" s="10">
        <v>0.65508452100000003</v>
      </c>
      <c r="I2016" s="10">
        <f>MIN($AF2034, MAX($AF2033, C2016))</f>
        <v>2.2516517330000001</v>
      </c>
      <c r="J2016" s="10">
        <f>MIN($AF2037, MAX($AF2036, D2016))</f>
        <v>9.3976452000000002E-2</v>
      </c>
      <c r="K2016" s="10">
        <f>MIN($AF2040, MAX($AF2039, E2016))</f>
        <v>0.29694163600000001</v>
      </c>
      <c r="L2016" s="10">
        <f>MIN($AF2043, MAX($AF2042, F2016))</f>
        <v>1.220206892</v>
      </c>
      <c r="M2016" s="10">
        <f>MIN($AF2046, MAX($AF2045, G2016))</f>
        <v>1</v>
      </c>
      <c r="N2016" s="10">
        <f>MIN($AF2049, MAX($AF2048, H2016))</f>
        <v>0.65508452100000003</v>
      </c>
      <c r="O2016" s="10">
        <f t="shared" si="343"/>
        <v>1.1791630927772492</v>
      </c>
      <c r="P2016" s="10">
        <f t="shared" si="344"/>
        <v>8.9819179088057019E-2</v>
      </c>
      <c r="Q2016" s="10">
        <f t="shared" si="345"/>
        <v>0.26000890509282126</v>
      </c>
      <c r="R2016" s="10">
        <f t="shared" si="346"/>
        <v>0.79760038613643636</v>
      </c>
      <c r="S2016" s="10">
        <f t="shared" si="347"/>
        <v>0.69314718055994529</v>
      </c>
      <c r="T2016" s="10">
        <f t="shared" si="348"/>
        <v>0.503852077615628</v>
      </c>
      <c r="U2016" s="10">
        <f>(C2016 - $AP$12 ) / $AQ$12</f>
        <v>2.560093189257771</v>
      </c>
      <c r="V2016" s="10">
        <f>(D2016 - $AP$13 ) / $AQ$13</f>
        <v>0.17213761970960412</v>
      </c>
      <c r="W2016" s="10">
        <f>(E2016 - $AP$14 ) / $AQ$14</f>
        <v>-0.44150372963540591</v>
      </c>
      <c r="X2016" s="10">
        <f>(F2016 - $AP$15 ) / $AQ$15</f>
        <v>0.25565538781721192</v>
      </c>
      <c r="Y2016" s="10">
        <f>(G2016 - $AP$16 ) / $AQ$16</f>
        <v>1.3108422189197697</v>
      </c>
      <c r="Z2016" s="10">
        <f>(H2016 - $AP$17) / $AQ$17</f>
        <v>1.3683201702203731</v>
      </c>
      <c r="AA2016" s="10">
        <f t="shared" si="349"/>
        <v>6.177020988311191E-2</v>
      </c>
      <c r="AB2016" s="10">
        <f t="shared" si="350"/>
        <v>0.51543764417960503</v>
      </c>
      <c r="AC2016" s="10">
        <f t="shared" si="351"/>
        <v>-0.6627389446658325</v>
      </c>
      <c r="AD2016" s="10">
        <f t="shared" si="352"/>
        <v>1</v>
      </c>
    </row>
    <row r="2017" spans="1:30" x14ac:dyDescent="0.3">
      <c r="A2017" t="s">
        <v>5</v>
      </c>
      <c r="B2017">
        <f t="shared" si="342"/>
        <v>1</v>
      </c>
      <c r="C2017" s="10">
        <v>2.508215962</v>
      </c>
      <c r="D2017" s="10">
        <v>5.0499520999999999E-2</v>
      </c>
      <c r="E2017" s="10">
        <v>2.10606268</v>
      </c>
      <c r="F2017" s="10">
        <v>6.707805907</v>
      </c>
      <c r="G2017" s="10">
        <v>0.56827048099999999</v>
      </c>
      <c r="H2017" s="10">
        <v>3.4115276999999999E-2</v>
      </c>
      <c r="I2017" s="10">
        <f>MIN($AF2035, MAX($AF2034, C2017))</f>
        <v>2.508215962</v>
      </c>
      <c r="J2017" s="10">
        <f>MIN($AF2038, MAX($AF2037, D2017))</f>
        <v>5.0499520999999999E-2</v>
      </c>
      <c r="K2017" s="10">
        <f>MIN($AF2041, MAX($AF2040, E2017))</f>
        <v>2.10606268</v>
      </c>
      <c r="L2017" s="10">
        <f>MIN($AF2044, MAX($AF2043, F2017))</f>
        <v>6.707805907</v>
      </c>
      <c r="M2017" s="10">
        <f>MIN($AF2047, MAX($AF2046, G2017))</f>
        <v>0.56827048099999999</v>
      </c>
      <c r="N2017" s="10">
        <f>MIN($AF2050, MAX($AF2049, H2017))</f>
        <v>3.4115276999999999E-2</v>
      </c>
      <c r="O2017" s="10">
        <f t="shared" si="343"/>
        <v>1.2551076353288275</v>
      </c>
      <c r="P2017" s="10">
        <f t="shared" si="344"/>
        <v>4.9265785329468174E-2</v>
      </c>
      <c r="Q2017" s="10">
        <f t="shared" si="345"/>
        <v>1.1333559048190769</v>
      </c>
      <c r="R2017" s="10">
        <f t="shared" si="346"/>
        <v>2.0422335695137517</v>
      </c>
      <c r="S2017" s="10">
        <f t="shared" si="347"/>
        <v>0.44997340768944688</v>
      </c>
      <c r="T2017" s="10">
        <f t="shared" si="348"/>
        <v>3.3546256332431933E-2</v>
      </c>
      <c r="U2017" s="10">
        <f>(C2017 - $AP$12 ) / $AQ$12</f>
        <v>3.0774399914537094</v>
      </c>
      <c r="V2017" s="10">
        <f>(D2017 - $AP$13 ) / $AQ$13</f>
        <v>6.760770559154658E-2</v>
      </c>
      <c r="W2017" s="10">
        <f>(E2017 - $AP$14 ) / $AQ$14</f>
        <v>2.328919750931798</v>
      </c>
      <c r="X2017" s="10">
        <f>(F2017 - $AP$15 ) / $AQ$15</f>
        <v>5.6030803188778986</v>
      </c>
      <c r="Y2017" s="10">
        <f>(G2017 - $AP$16 ) / $AQ$16</f>
        <v>0.42486149690869457</v>
      </c>
      <c r="Z2017" s="10">
        <f>(H2017 - $AP$17) / $AQ$17</f>
        <v>-0.1362030800424763</v>
      </c>
      <c r="AA2017" s="10">
        <f t="shared" si="349"/>
        <v>7.4252810394722521E-2</v>
      </c>
      <c r="AB2017" s="10">
        <f t="shared" si="350"/>
        <v>0.51855467831153934</v>
      </c>
      <c r="AC2017" s="10">
        <f t="shared" si="351"/>
        <v>-0.65670980207688112</v>
      </c>
      <c r="AD2017" s="10">
        <f t="shared" si="352"/>
        <v>1</v>
      </c>
    </row>
    <row r="2018" spans="1:30" x14ac:dyDescent="0.3">
      <c r="A2018" t="s">
        <v>2</v>
      </c>
      <c r="B2018">
        <f t="shared" si="342"/>
        <v>0</v>
      </c>
      <c r="C2018" s="10">
        <v>1.8553277509999999</v>
      </c>
      <c r="D2018" s="10">
        <v>5.5392954000000001E-2</v>
      </c>
      <c r="E2018" s="10">
        <v>1.189268293</v>
      </c>
      <c r="F2018" s="10">
        <v>2.7454323999999999</v>
      </c>
      <c r="G2018" s="10">
        <v>0.33306962000000001</v>
      </c>
      <c r="H2018" s="10">
        <v>9.1149390000000007E-3</v>
      </c>
      <c r="I2018" s="10">
        <f>MIN($AF2036, MAX($AF2035, C2018))</f>
        <v>1.8553277509999999</v>
      </c>
      <c r="J2018" s="10">
        <f>MIN($AF2039, MAX($AF2038, D2018))</f>
        <v>5.5392954000000001E-2</v>
      </c>
      <c r="K2018" s="10">
        <f>MIN($AF2042, MAX($AF2041, E2018))</f>
        <v>1.189268293</v>
      </c>
      <c r="L2018" s="10">
        <f>MIN($AF2045, MAX($AF2044, F2018))</f>
        <v>2.7454323999999999</v>
      </c>
      <c r="M2018" s="10">
        <f>MIN($AF2048, MAX($AF2047, G2018))</f>
        <v>0.33306962000000001</v>
      </c>
      <c r="N2018" s="10">
        <f>MIN($AF2051, MAX($AF2050, H2018))</f>
        <v>9.1149390000000007E-3</v>
      </c>
      <c r="O2018" s="10">
        <f t="shared" si="343"/>
        <v>1.0491866354682904</v>
      </c>
      <c r="P2018" s="10">
        <f t="shared" si="344"/>
        <v>5.3913165825397694E-2</v>
      </c>
      <c r="Q2018" s="10">
        <f t="shared" si="345"/>
        <v>0.78356737521490905</v>
      </c>
      <c r="R2018" s="10">
        <f t="shared" si="346"/>
        <v>1.3205370709182713</v>
      </c>
      <c r="S2018" s="10">
        <f t="shared" si="347"/>
        <v>0.28748426788974846</v>
      </c>
      <c r="T2018" s="10">
        <f t="shared" si="348"/>
        <v>9.0736486598063087E-3</v>
      </c>
      <c r="U2018" s="10">
        <f>(C2018 - $AP$12 ) / $AQ$12</f>
        <v>1.7609289974278148</v>
      </c>
      <c r="V2018" s="10">
        <f>(D2018 - $AP$13 ) / $AQ$13</f>
        <v>7.9372798468789182E-2</v>
      </c>
      <c r="W2018" s="10">
        <f>(E2018 - $AP$14 ) / $AQ$14</f>
        <v>0.92497350586395499</v>
      </c>
      <c r="X2018" s="10">
        <f>(F2018 - $AP$15 ) / $AQ$15</f>
        <v>1.7419208537659663</v>
      </c>
      <c r="Y2018" s="10">
        <f>(G2018 - $AP$16 ) / $AQ$16</f>
        <v>-5.7809757836817646E-2</v>
      </c>
      <c r="Z2018" s="10">
        <f>(H2018 - $AP$17) / $AQ$17</f>
        <v>-0.19677546772329005</v>
      </c>
      <c r="AA2018" s="10">
        <f t="shared" si="349"/>
        <v>4.2487888416245387E-2</v>
      </c>
      <c r="AB2018" s="10">
        <f t="shared" si="350"/>
        <v>0.51062037447550845</v>
      </c>
      <c r="AC2018" s="10">
        <f t="shared" si="351"/>
        <v>-0.71461676037984001</v>
      </c>
      <c r="AD2018" s="10">
        <f t="shared" si="352"/>
        <v>1</v>
      </c>
    </row>
    <row r="2019" spans="1:30" x14ac:dyDescent="0.3">
      <c r="A2019" t="s">
        <v>4</v>
      </c>
      <c r="B2019">
        <f t="shared" si="342"/>
        <v>1</v>
      </c>
      <c r="C2019" s="10">
        <v>1.7747382</v>
      </c>
      <c r="D2019" s="10">
        <v>7.5733180999999997E-2</v>
      </c>
      <c r="E2019" s="10">
        <v>1.6304807509999999</v>
      </c>
      <c r="F2019" s="10">
        <v>0.61596941800000005</v>
      </c>
      <c r="G2019" s="10">
        <v>0.75396986700000002</v>
      </c>
      <c r="H2019" s="10">
        <v>7.5088275999999995E-2</v>
      </c>
      <c r="I2019" s="10">
        <f>MIN($AF2037, MAX($AF2036, C2019))</f>
        <v>1.7747382</v>
      </c>
      <c r="J2019" s="10">
        <f>MIN($AF2040, MAX($AF2039, D2019))</f>
        <v>7.5733180999999997E-2</v>
      </c>
      <c r="K2019" s="10">
        <f>MIN($AF2043, MAX($AF2042, E2019))</f>
        <v>1.6304807509999999</v>
      </c>
      <c r="L2019" s="10">
        <f>MIN($AF2046, MAX($AF2045, F2019))</f>
        <v>0.61596941800000005</v>
      </c>
      <c r="M2019" s="10">
        <f>MIN($AF2049, MAX($AF2048, G2019))</f>
        <v>0.75396986700000002</v>
      </c>
      <c r="N2019" s="10">
        <f>MIN($AF2052, MAX($AF2051, H2019))</f>
        <v>7.5088275999999995E-2</v>
      </c>
      <c r="O2019" s="10">
        <f t="shared" si="343"/>
        <v>1.0205564004055367</v>
      </c>
      <c r="P2019" s="10">
        <f t="shared" si="344"/>
        <v>7.3002457940865503E-2</v>
      </c>
      <c r="Q2019" s="10">
        <f t="shared" si="345"/>
        <v>0.96716662454172664</v>
      </c>
      <c r="R2019" s="10">
        <f t="shared" si="346"/>
        <v>0.47993503541488253</v>
      </c>
      <c r="S2019" s="10">
        <f t="shared" si="347"/>
        <v>0.56188171421291067</v>
      </c>
      <c r="T2019" s="10">
        <f t="shared" si="348"/>
        <v>7.2402775417494986E-2</v>
      </c>
      <c r="U2019" s="10">
        <f>(C2019 - $AP$12 ) / $AQ$12</f>
        <v>1.5984248686848463</v>
      </c>
      <c r="V2019" s="10">
        <f>(D2019 - $AP$13 ) / $AQ$13</f>
        <v>0.1282760244451534</v>
      </c>
      <c r="W2019" s="10">
        <f>(E2019 - $AP$14 ) / $AQ$14</f>
        <v>1.6006305370039735</v>
      </c>
      <c r="X2019" s="10">
        <f>(F2019 - $AP$15 ) / $AQ$15</f>
        <v>-0.33314757025546954</v>
      </c>
      <c r="Y2019" s="10">
        <f>(G2019 - $AP$16 ) / $AQ$16</f>
        <v>0.80594749831619461</v>
      </c>
      <c r="Z2019" s="10">
        <f>(H2019 - $AP$17) / $AQ$17</f>
        <v>-3.6931127004337642E-2</v>
      </c>
      <c r="AA2019" s="10">
        <f t="shared" si="349"/>
        <v>3.8566970935020567E-2</v>
      </c>
      <c r="AB2019" s="10">
        <f t="shared" si="350"/>
        <v>0.5096405478084407</v>
      </c>
      <c r="AC2019" s="10">
        <f t="shared" si="351"/>
        <v>-0.67404960997658925</v>
      </c>
      <c r="AD2019" s="10">
        <f t="shared" si="352"/>
        <v>1</v>
      </c>
    </row>
    <row r="2020" spans="1:30" x14ac:dyDescent="0.3">
      <c r="A2020" t="s">
        <v>6</v>
      </c>
      <c r="B2020">
        <f t="shared" si="342"/>
        <v>1</v>
      </c>
      <c r="C2020" s="10">
        <v>1.5621774230000001</v>
      </c>
      <c r="D2020" s="10">
        <v>-1.351972138</v>
      </c>
      <c r="E2020" s="10">
        <v>0.38126644500000001</v>
      </c>
      <c r="F2020" s="10">
        <v>-4.6509272770000001</v>
      </c>
      <c r="G2020" s="10">
        <v>-0.16970559299999999</v>
      </c>
      <c r="H2020" s="10">
        <v>-4.0697625479999999</v>
      </c>
      <c r="I2020" s="10">
        <f>MIN($AF2038, MAX($AF2037, C2020))</f>
        <v>1.5621774230000001</v>
      </c>
      <c r="J2020" s="10">
        <f>MIN($AF2041, MAX($AF2040, D2020))</f>
        <v>-1.351972138</v>
      </c>
      <c r="K2020" s="10">
        <f>MIN($AF2044, MAX($AF2043, E2020))</f>
        <v>0.38126644500000001</v>
      </c>
      <c r="L2020" s="10">
        <f>MIN($AF2047, MAX($AF2046, F2020))</f>
        <v>-4.6509272770000001</v>
      </c>
      <c r="M2020" s="10">
        <f>MIN($AF2050, MAX($AF2049, G2020))</f>
        <v>-0.16970559299999999</v>
      </c>
      <c r="N2020" s="10">
        <f>MIN($AF2053, MAX($AF2052, H2020))</f>
        <v>-4.0697625479999999</v>
      </c>
      <c r="O2020" s="10">
        <f t="shared" si="343"/>
        <v>0.94085745283319067</v>
      </c>
      <c r="P2020" s="10">
        <f t="shared" si="344"/>
        <v>-0.85525418387777963</v>
      </c>
      <c r="Q2020" s="10">
        <f t="shared" si="345"/>
        <v>0.32300079209540444</v>
      </c>
      <c r="R2020" s="10">
        <f t="shared" si="346"/>
        <v>-1.7318196515151736</v>
      </c>
      <c r="S2020" s="10">
        <f t="shared" si="347"/>
        <v>-0.15675208723101602</v>
      </c>
      <c r="T2020" s="10">
        <f t="shared" si="348"/>
        <v>-1.6232939817923084</v>
      </c>
      <c r="U2020" s="10">
        <f>(C2020 - $AP$12 ) / $AQ$12</f>
        <v>1.1698084606927799</v>
      </c>
      <c r="V2020" s="10">
        <f>(D2020 - $AP$13 ) / $AQ$13</f>
        <v>-3.3043009985504188</v>
      </c>
      <c r="W2020" s="10">
        <f>(E2020 - $AP$14 ) / $AQ$14</f>
        <v>-0.31237172289504062</v>
      </c>
      <c r="X2020" s="10">
        <f>(F2020 - $AP$15 ) / $AQ$15</f>
        <v>-5.4655077553161364</v>
      </c>
      <c r="Y2020" s="10">
        <f>(G2020 - $AP$16 ) / $AQ$16</f>
        <v>-1.0895880510023863</v>
      </c>
      <c r="Z2020" s="10">
        <f>(H2020 - $AP$17) / $AQ$17</f>
        <v>-10.07933579331198</v>
      </c>
      <c r="AA2020" s="10">
        <f t="shared" si="349"/>
        <v>2.8225267128257427E-2</v>
      </c>
      <c r="AB2020" s="10">
        <f t="shared" si="350"/>
        <v>0.50705584835891704</v>
      </c>
      <c r="AC2020" s="10">
        <f t="shared" si="351"/>
        <v>-0.67913412690344432</v>
      </c>
      <c r="AD2020" s="10">
        <f t="shared" si="352"/>
        <v>1</v>
      </c>
    </row>
    <row r="2021" spans="1:30" x14ac:dyDescent="0.3">
      <c r="A2021" t="s">
        <v>5</v>
      </c>
      <c r="B2021">
        <f t="shared" si="342"/>
        <v>1</v>
      </c>
      <c r="C2021" s="10">
        <v>0.887234835</v>
      </c>
      <c r="D2021" s="10">
        <v>6.3183053000000003E-2</v>
      </c>
      <c r="E2021" s="10">
        <v>0.23490545099999999</v>
      </c>
      <c r="F2021" s="10">
        <v>1.109961274</v>
      </c>
      <c r="G2021" s="10">
        <v>0.58179398500000001</v>
      </c>
      <c r="H2021" s="10">
        <v>0.36408942300000002</v>
      </c>
      <c r="I2021" s="10">
        <f>MIN($AF2039, MAX($AF2038, C2021))</f>
        <v>0.887234835</v>
      </c>
      <c r="J2021" s="10">
        <f>MIN($AF2042, MAX($AF2041, D2021))</f>
        <v>6.3183053000000003E-2</v>
      </c>
      <c r="K2021" s="10">
        <f>MIN($AF2045, MAX($AF2044, E2021))</f>
        <v>0.23490545099999999</v>
      </c>
      <c r="L2021" s="10">
        <f>MIN($AF2048, MAX($AF2047, F2021))</f>
        <v>1.109961274</v>
      </c>
      <c r="M2021" s="10">
        <f>MIN($AF2051, MAX($AF2050, G2021))</f>
        <v>0.58179398500000001</v>
      </c>
      <c r="N2021" s="10">
        <f>MIN($AF2054, MAX($AF2053, H2021))</f>
        <v>0.36408942300000002</v>
      </c>
      <c r="O2021" s="10">
        <f t="shared" si="343"/>
        <v>0.63511270750392146</v>
      </c>
      <c r="P2021" s="10">
        <f t="shared" si="344"/>
        <v>6.1267288673608603E-2</v>
      </c>
      <c r="Q2021" s="10">
        <f t="shared" si="345"/>
        <v>0.21099440925449842</v>
      </c>
      <c r="R2021" s="10">
        <f t="shared" si="346"/>
        <v>0.74666959376504416</v>
      </c>
      <c r="S2021" s="10">
        <f t="shared" si="347"/>
        <v>0.45855963646603454</v>
      </c>
      <c r="T2021" s="10">
        <f t="shared" si="348"/>
        <v>0.31048711665651207</v>
      </c>
      <c r="U2021" s="10">
        <f>(C2021 - $AP$12 ) / $AQ$12</f>
        <v>-0.19117389810537844</v>
      </c>
      <c r="V2021" s="10">
        <f>(D2021 - $AP$13 ) / $AQ$13</f>
        <v>9.8102234073182845E-2</v>
      </c>
      <c r="W2021" s="10">
        <f>(E2021 - $AP$14 ) / $AQ$14</f>
        <v>-0.5365037320613415</v>
      </c>
      <c r="X2021" s="10">
        <f>(F2021 - $AP$15 ) / $AQ$15</f>
        <v>0.14822586087438139</v>
      </c>
      <c r="Y2021" s="10">
        <f>(G2021 - $AP$16 ) / $AQ$16</f>
        <v>0.4526139745845138</v>
      </c>
      <c r="Z2021" s="10">
        <f>(H2021 - $AP$17) / $AQ$17</f>
        <v>0.66327898680627739</v>
      </c>
      <c r="AA2021" s="10">
        <f t="shared" si="349"/>
        <v>-4.612664827863368E-3</v>
      </c>
      <c r="AB2021" s="10">
        <f t="shared" si="350"/>
        <v>0.4988468358376586</v>
      </c>
      <c r="AC2021" s="10">
        <f t="shared" si="351"/>
        <v>-0.6954561725561208</v>
      </c>
      <c r="AD2021" s="10">
        <f t="shared" si="352"/>
        <v>0</v>
      </c>
    </row>
    <row r="2022" spans="1:30" x14ac:dyDescent="0.3">
      <c r="A2022" t="s">
        <v>3</v>
      </c>
      <c r="B2022">
        <f t="shared" si="342"/>
        <v>0</v>
      </c>
      <c r="C2022" s="10">
        <v>0.86211099099999999</v>
      </c>
      <c r="D2022" s="10">
        <v>8.0763383999999994E-2</v>
      </c>
      <c r="E2022" s="10">
        <v>0.99465210100000001</v>
      </c>
      <c r="F2022" s="10">
        <v>-17.425120849999999</v>
      </c>
      <c r="G2022" s="10">
        <v>1</v>
      </c>
      <c r="H2022" s="10">
        <v>0.12584556299999999</v>
      </c>
      <c r="I2022" s="10">
        <f>MIN($AF2040, MAX($AF2039, C2022))</f>
        <v>0.86211099099999999</v>
      </c>
      <c r="J2022" s="10">
        <f>MIN($AF2043, MAX($AF2042, D2022))</f>
        <v>8.0763383999999994E-2</v>
      </c>
      <c r="K2022" s="10">
        <f>MIN($AF2046, MAX($AF2045, E2022))</f>
        <v>0.99465210100000001</v>
      </c>
      <c r="L2022" s="10">
        <f>MIN($AF2049, MAX($AF2048, F2022))</f>
        <v>-17.425120849999999</v>
      </c>
      <c r="M2022" s="10">
        <f>MIN($AF2052, MAX($AF2051, G2022))</f>
        <v>1</v>
      </c>
      <c r="N2022" s="10">
        <f>MIN($AF2055, MAX($AF2054, H2022))</f>
        <v>0.12584556299999999</v>
      </c>
      <c r="O2022" s="10">
        <f t="shared" si="343"/>
        <v>0.62171078556385961</v>
      </c>
      <c r="P2022" s="10">
        <f t="shared" si="344"/>
        <v>7.7667628481520784E-2</v>
      </c>
      <c r="Q2022" s="10">
        <f t="shared" si="345"/>
        <v>0.69046964967125468</v>
      </c>
      <c r="R2022" s="10">
        <f t="shared" si="346"/>
        <v>-2.9137149970769562</v>
      </c>
      <c r="S2022" s="10">
        <f t="shared" si="347"/>
        <v>0.69314718055994529</v>
      </c>
      <c r="T2022" s="10">
        <f t="shared" si="348"/>
        <v>0.11853436489342745</v>
      </c>
      <c r="U2022" s="10">
        <f>(C2022 - $AP$12 ) / $AQ$12</f>
        <v>-0.24183466403884618</v>
      </c>
      <c r="V2022" s="10">
        <f>(D2022 - $AP$13 ) / $AQ$13</f>
        <v>0.14036994817648565</v>
      </c>
      <c r="W2022" s="10">
        <f>(E2022 - $AP$14 ) / $AQ$14</f>
        <v>0.62694520653951502</v>
      </c>
      <c r="X2022" s="10">
        <f>(F2022 - $AP$15 ) / $AQ$15</f>
        <v>-17.91339999374992</v>
      </c>
      <c r="Y2022" s="10">
        <f>(G2022 - $AP$16 ) / $AQ$16</f>
        <v>1.3108422189197697</v>
      </c>
      <c r="Z2022" s="10">
        <f>(H2022 - $AP$17) / $AQ$17</f>
        <v>8.6046812965527061E-2</v>
      </c>
      <c r="AA2022" s="10">
        <f t="shared" si="349"/>
        <v>-5.8350133570810765E-3</v>
      </c>
      <c r="AB2022" s="10">
        <f t="shared" si="350"/>
        <v>0.49854125079960987</v>
      </c>
      <c r="AC2022" s="10">
        <f t="shared" si="351"/>
        <v>-0.69023392979797682</v>
      </c>
      <c r="AD2022" s="10">
        <f t="shared" si="352"/>
        <v>0</v>
      </c>
    </row>
    <row r="2023" spans="1:30" x14ac:dyDescent="0.3">
      <c r="A2023" t="s">
        <v>5</v>
      </c>
      <c r="B2023">
        <f t="shared" si="342"/>
        <v>1</v>
      </c>
      <c r="C2023" s="10">
        <v>0.45962874100000001</v>
      </c>
      <c r="D2023" s="10">
        <v>-8.2422899999999993E-3</v>
      </c>
      <c r="E2023" s="10">
        <v>0.19236766</v>
      </c>
      <c r="F2023" s="10">
        <v>18.002336360000001</v>
      </c>
      <c r="G2023" s="10">
        <v>0.660575939</v>
      </c>
      <c r="H2023" s="10">
        <v>-4.3849712999999998E-2</v>
      </c>
      <c r="I2023" s="10">
        <f>MIN($AF2041, MAX($AF2040, C2023))</f>
        <v>0.45962874100000001</v>
      </c>
      <c r="J2023" s="10">
        <f>MIN($AF2044, MAX($AF2043, D2023))</f>
        <v>-8.2422899999999993E-3</v>
      </c>
      <c r="K2023" s="10">
        <f>MIN($AF2047, MAX($AF2046, E2023))</f>
        <v>0.19236766</v>
      </c>
      <c r="L2023" s="10">
        <f>MIN($AF2050, MAX($AF2049, F2023))</f>
        <v>18.002336360000001</v>
      </c>
      <c r="M2023" s="10">
        <f>MIN($AF2053, MAX($AF2052, G2023))</f>
        <v>0.660575939</v>
      </c>
      <c r="N2023" s="10">
        <f>MIN($AF2056, MAX($AF2055, H2023))</f>
        <v>-4.3849712999999998E-2</v>
      </c>
      <c r="O2023" s="10">
        <f t="shared" si="343"/>
        <v>0.37818211639752602</v>
      </c>
      <c r="P2023" s="10">
        <f t="shared" si="344"/>
        <v>-8.2085078291347681E-3</v>
      </c>
      <c r="Q2023" s="10">
        <f t="shared" si="345"/>
        <v>0.17594096068275969</v>
      </c>
      <c r="R2023" s="10">
        <f t="shared" si="346"/>
        <v>2.9445619379224923</v>
      </c>
      <c r="S2023" s="10">
        <f t="shared" si="347"/>
        <v>0.50716449339961978</v>
      </c>
      <c r="T2023" s="10">
        <f t="shared" si="348"/>
        <v>-4.2915526033075892E-2</v>
      </c>
      <c r="U2023" s="10">
        <f>(C2023 - $AP$12 ) / $AQ$12</f>
        <v>-1.053416644074443</v>
      </c>
      <c r="V2023" s="10">
        <f>(D2023 - $AP$13 ) / $AQ$13</f>
        <v>-7.3622972787503821E-2</v>
      </c>
      <c r="W2023" s="10">
        <f>(E2023 - $AP$14 ) / $AQ$14</f>
        <v>-0.60164458893695261</v>
      </c>
      <c r="X2023" s="10">
        <f>(F2023 - $AP$15 ) / $AQ$15</f>
        <v>16.609105643233047</v>
      </c>
      <c r="Y2023" s="10">
        <f>(G2023 - $AP$16 ) / $AQ$16</f>
        <v>0.61428763694616317</v>
      </c>
      <c r="Z2023" s="10">
        <f>(H2023 - $AP$17) / $AQ$17</f>
        <v>-0.3251015501275914</v>
      </c>
      <c r="AA2023" s="10">
        <f t="shared" si="349"/>
        <v>-2.5416952582771778E-2</v>
      </c>
      <c r="AB2023" s="10">
        <f t="shared" si="350"/>
        <v>0.4936461039134028</v>
      </c>
      <c r="AC2023" s="10">
        <f t="shared" si="351"/>
        <v>-0.7059364073625839</v>
      </c>
      <c r="AD2023" s="10">
        <f t="shared" si="352"/>
        <v>0</v>
      </c>
    </row>
    <row r="2024" spans="1:30" x14ac:dyDescent="0.3">
      <c r="A2024" t="s">
        <v>4</v>
      </c>
      <c r="B2024">
        <f t="shared" si="342"/>
        <v>1</v>
      </c>
      <c r="C2024" s="10">
        <v>3.919105396</v>
      </c>
      <c r="D2024" s="10">
        <v>4.7275201000000003E-2</v>
      </c>
      <c r="E2024" s="10">
        <v>0.21877707699999999</v>
      </c>
      <c r="F2024" s="10">
        <v>1.3364928069999999</v>
      </c>
      <c r="G2024" s="10">
        <v>0.90815205399999999</v>
      </c>
      <c r="H2024" s="10">
        <v>0.34948856700000003</v>
      </c>
      <c r="I2024" s="10">
        <f>MIN($AF2042, MAX($AF2041, C2024))</f>
        <v>3.919105396</v>
      </c>
      <c r="J2024" s="10">
        <f>MIN($AF2045, MAX($AF2044, D2024))</f>
        <v>4.7275201000000003E-2</v>
      </c>
      <c r="K2024" s="10">
        <f>MIN($AF2048, MAX($AF2047, E2024))</f>
        <v>0.21877707699999999</v>
      </c>
      <c r="L2024" s="10">
        <f>MIN($AF2051, MAX($AF2050, F2024))</f>
        <v>1.3364928069999999</v>
      </c>
      <c r="M2024" s="10">
        <f>MIN($AF2054, MAX($AF2053, G2024))</f>
        <v>0.90815205399999999</v>
      </c>
      <c r="N2024" s="10">
        <f>MIN($AF2057, MAX($AF2056, H2024))</f>
        <v>0.34948856700000003</v>
      </c>
      <c r="O2024" s="10">
        <f t="shared" si="343"/>
        <v>1.5931266838898226</v>
      </c>
      <c r="P2024" s="10">
        <f t="shared" si="344"/>
        <v>4.6191744532557123E-2</v>
      </c>
      <c r="Q2024" s="10">
        <f t="shared" si="345"/>
        <v>0.1978479601087664</v>
      </c>
      <c r="R2024" s="10">
        <f t="shared" si="346"/>
        <v>0.84865100461733289</v>
      </c>
      <c r="S2024" s="10">
        <f t="shared" si="347"/>
        <v>0.64613526272290389</v>
      </c>
      <c r="T2024" s="10">
        <f t="shared" si="348"/>
        <v>0.29972568141335798</v>
      </c>
      <c r="U2024" s="10">
        <f>(C2024 - $AP$12 ) / $AQ$12</f>
        <v>5.9224162368832216</v>
      </c>
      <c r="V2024" s="10">
        <f>(D2024 - $AP$13 ) / $AQ$13</f>
        <v>5.985559694594933E-2</v>
      </c>
      <c r="W2024" s="10">
        <f>(E2024 - $AP$14 ) / $AQ$14</f>
        <v>-0.56120214910820521</v>
      </c>
      <c r="X2024" s="10">
        <f>(F2024 - $AP$15 ) / $AQ$15</f>
        <v>0.36897091967412615</v>
      </c>
      <c r="Y2024" s="10">
        <f>(G2024 - $AP$16 ) / $AQ$16</f>
        <v>1.122354969540108</v>
      </c>
      <c r="Z2024" s="10">
        <f>(H2024 - $AP$17) / $AQ$17</f>
        <v>0.62790311668389209</v>
      </c>
      <c r="AA2024" s="10">
        <f t="shared" si="349"/>
        <v>0.14289670997229931</v>
      </c>
      <c r="AB2024" s="10">
        <f t="shared" si="350"/>
        <v>0.53566351230178255</v>
      </c>
      <c r="AC2024" s="10">
        <f t="shared" si="351"/>
        <v>-0.62424909060129352</v>
      </c>
      <c r="AD2024" s="10">
        <f t="shared" si="352"/>
        <v>1</v>
      </c>
    </row>
    <row r="2025" spans="1:30" x14ac:dyDescent="0.3">
      <c r="A2025" t="s">
        <v>3</v>
      </c>
      <c r="B2025">
        <f t="shared" si="342"/>
        <v>0</v>
      </c>
      <c r="C2025" s="10">
        <v>0.98660829299999997</v>
      </c>
      <c r="D2025" s="10">
        <v>5.1975801000000002E-2</v>
      </c>
      <c r="E2025" s="10">
        <v>0.65669563500000006</v>
      </c>
      <c r="F2025" s="10">
        <v>0.66476159999999995</v>
      </c>
      <c r="G2025" s="10">
        <v>0.46749379699999999</v>
      </c>
      <c r="H2025" s="10">
        <v>8.9347078999999996E-2</v>
      </c>
      <c r="I2025" s="10">
        <f>MIN($AF2043, MAX($AF2042, C2025))</f>
        <v>0.98660829299999997</v>
      </c>
      <c r="J2025" s="10">
        <f>MIN($AF2046, MAX($AF2045, D2025))</f>
        <v>5.1975801000000002E-2</v>
      </c>
      <c r="K2025" s="10">
        <f>MIN($AF2049, MAX($AF2048, E2025))</f>
        <v>0.65669563500000006</v>
      </c>
      <c r="L2025" s="10">
        <f>MIN($AF2052, MAX($AF2051, F2025))</f>
        <v>0.66476159999999995</v>
      </c>
      <c r="M2025" s="10">
        <f>MIN($AF2055, MAX($AF2054, G2025))</f>
        <v>0.46749379699999999</v>
      </c>
      <c r="N2025" s="10">
        <f>MIN($AF2058, MAX($AF2057, H2025))</f>
        <v>8.9347078999999996E-2</v>
      </c>
      <c r="O2025" s="10">
        <f t="shared" si="343"/>
        <v>0.68642880925934735</v>
      </c>
      <c r="P2025" s="10">
        <f t="shared" si="344"/>
        <v>5.0670111199237429E-2</v>
      </c>
      <c r="Q2025" s="10">
        <f t="shared" si="345"/>
        <v>0.50482503720304384</v>
      </c>
      <c r="R2025" s="10">
        <f t="shared" si="346"/>
        <v>0.50968192999753326</v>
      </c>
      <c r="S2025" s="10">
        <f t="shared" si="347"/>
        <v>0.3835560457946563</v>
      </c>
      <c r="T2025" s="10">
        <f t="shared" si="348"/>
        <v>8.5578506671087726E-2</v>
      </c>
      <c r="U2025" s="10">
        <f>(C2025 - $AP$12 ) / $AQ$12</f>
        <v>9.2068834238050092E-3</v>
      </c>
      <c r="V2025" s="10">
        <f>(D2025 - $AP$13 ) / $AQ$13</f>
        <v>7.11570688530474E-2</v>
      </c>
      <c r="W2025" s="10">
        <f>(E2025 - $AP$14 ) / $AQ$14</f>
        <v>0.10941072098305171</v>
      </c>
      <c r="X2025" s="10">
        <f>(F2025 - $AP$15 ) / $AQ$15</f>
        <v>-0.28560172556921198</v>
      </c>
      <c r="Y2025" s="10">
        <f>(G2025 - $AP$16 ) / $AQ$16</f>
        <v>0.21805099328825081</v>
      </c>
      <c r="Z2025" s="10">
        <f>(H2025 - $AP$17) / $AQ$17</f>
        <v>-2.38400435422187E-3</v>
      </c>
      <c r="AA2025" s="10">
        <f t="shared" si="349"/>
        <v>2.2214469529629178E-4</v>
      </c>
      <c r="AB2025" s="10">
        <f t="shared" si="350"/>
        <v>0.50005553617359577</v>
      </c>
      <c r="AC2025" s="10">
        <f t="shared" si="351"/>
        <v>-0.69325825907612681</v>
      </c>
      <c r="AD2025" s="10">
        <f t="shared" si="352"/>
        <v>1</v>
      </c>
    </row>
    <row r="2026" spans="1:30" x14ac:dyDescent="0.3">
      <c r="A2026" t="s">
        <v>2</v>
      </c>
      <c r="B2026">
        <f t="shared" si="342"/>
        <v>0</v>
      </c>
      <c r="C2026" s="10">
        <v>11.75776709</v>
      </c>
      <c r="D2026" s="10">
        <v>6.9327813000000002E-2</v>
      </c>
      <c r="E2026" s="10">
        <v>1.2225885489999999</v>
      </c>
      <c r="F2026" s="10">
        <v>0.75946130899999997</v>
      </c>
      <c r="G2026" s="10">
        <v>0.95323090700000002</v>
      </c>
      <c r="H2026" s="10">
        <v>8.6375896999999993E-2</v>
      </c>
      <c r="I2026" s="10">
        <f>MIN($AF2044, MAX($AF2043, C2026))</f>
        <v>11.75776709</v>
      </c>
      <c r="J2026" s="10">
        <f>MIN($AF2047, MAX($AF2046, D2026))</f>
        <v>6.9327813000000002E-2</v>
      </c>
      <c r="K2026" s="10">
        <f>MIN($AF2050, MAX($AF2049, E2026))</f>
        <v>1.2225885489999999</v>
      </c>
      <c r="L2026" s="10">
        <f>MIN($AF2053, MAX($AF2052, F2026))</f>
        <v>0.75946130899999997</v>
      </c>
      <c r="M2026" s="10">
        <f>MIN($AF2056, MAX($AF2055, G2026))</f>
        <v>0.95323090700000002</v>
      </c>
      <c r="N2026" s="10">
        <f>MIN($AF2059, MAX($AF2058, H2026))</f>
        <v>8.6375896999999993E-2</v>
      </c>
      <c r="O2026" s="10">
        <f t="shared" si="343"/>
        <v>2.5461402696568833</v>
      </c>
      <c r="P2026" s="10">
        <f t="shared" si="344"/>
        <v>6.7030238916349225E-2</v>
      </c>
      <c r="Q2026" s="10">
        <f t="shared" si="345"/>
        <v>0.79867252968198976</v>
      </c>
      <c r="R2026" s="10">
        <f t="shared" si="346"/>
        <v>0.56500768776790322</v>
      </c>
      <c r="S2026" s="10">
        <f t="shared" si="347"/>
        <v>0.66948487685654046</v>
      </c>
      <c r="T2026" s="10">
        <f t="shared" si="348"/>
        <v>8.2847291456885894E-2</v>
      </c>
      <c r="U2026" s="10">
        <f>(C2026 - $AP$12 ) / $AQ$12</f>
        <v>21.728620307859533</v>
      </c>
      <c r="V2026" s="10">
        <f>(D2026 - $AP$13 ) / $AQ$13</f>
        <v>0.11287584436035043</v>
      </c>
      <c r="W2026" s="10">
        <f>(E2026 - $AP$14 ) / $AQ$14</f>
        <v>0.97599895820008398</v>
      </c>
      <c r="X2026" s="10">
        <f>(F2026 - $AP$15 ) / $AQ$15</f>
        <v>-0.19332100617142409</v>
      </c>
      <c r="Y2026" s="10">
        <f>(G2026 - $AP$16 ) / $AQ$16</f>
        <v>1.214864267539653</v>
      </c>
      <c r="Z2026" s="10">
        <f>(H2026 - $AP$17) / $AQ$17</f>
        <v>-9.5827705458731878E-3</v>
      </c>
      <c r="AA2026" s="10">
        <f t="shared" si="349"/>
        <v>0.52427053925957279</v>
      </c>
      <c r="AB2026" s="10">
        <f t="shared" si="350"/>
        <v>0.62814581777417478</v>
      </c>
      <c r="AC2026" s="10">
        <f t="shared" si="351"/>
        <v>-0.9892534848184229</v>
      </c>
      <c r="AD2026" s="10">
        <f t="shared" si="352"/>
        <v>1</v>
      </c>
    </row>
    <row r="2027" spans="1:30" x14ac:dyDescent="0.3">
      <c r="A2027" t="s">
        <v>4</v>
      </c>
      <c r="B2027">
        <f t="shared" si="342"/>
        <v>1</v>
      </c>
      <c r="C2027" s="10">
        <v>2.9627879500000001</v>
      </c>
      <c r="D2027" s="10">
        <v>-0.18926485900000001</v>
      </c>
      <c r="E2027" s="10">
        <v>1.1134309259999999</v>
      </c>
      <c r="F2027" s="10">
        <v>0.61428202499999995</v>
      </c>
      <c r="G2027" s="10">
        <v>0.60264483599999996</v>
      </c>
      <c r="H2027" s="10">
        <v>-0.26711689100000002</v>
      </c>
      <c r="I2027" s="10">
        <f>MIN($AF2045, MAX($AF2044, C2027))</f>
        <v>2.9627879500000001</v>
      </c>
      <c r="J2027" s="10">
        <f>MIN($AF2048, MAX($AF2047, D2027))</f>
        <v>-0.18926485900000001</v>
      </c>
      <c r="K2027" s="10">
        <f>MIN($AF2051, MAX($AF2050, E2027))</f>
        <v>1.1134309259999999</v>
      </c>
      <c r="L2027" s="10">
        <f>MIN($AF2054, MAX($AF2053, F2027))</f>
        <v>0.61428202499999995</v>
      </c>
      <c r="M2027" s="10">
        <f>MIN($AF2057, MAX($AF2056, G2027))</f>
        <v>0.60264483599999996</v>
      </c>
      <c r="N2027" s="10">
        <f>MIN($AF2060, MAX($AF2059, H2027))</f>
        <v>-0.26711689100000002</v>
      </c>
      <c r="O2027" s="10">
        <f t="shared" si="343"/>
        <v>1.3769478053328679</v>
      </c>
      <c r="P2027" s="10">
        <f t="shared" si="344"/>
        <v>-0.17333535068146133</v>
      </c>
      <c r="Q2027" s="10">
        <f t="shared" si="345"/>
        <v>0.74831265821005288</v>
      </c>
      <c r="R2027" s="10">
        <f t="shared" si="346"/>
        <v>0.47889029126214</v>
      </c>
      <c r="S2027" s="10">
        <f t="shared" si="347"/>
        <v>0.47165528700779752</v>
      </c>
      <c r="T2027" s="10">
        <f t="shared" si="348"/>
        <v>-0.23674415517346259</v>
      </c>
      <c r="U2027" s="10">
        <f>(C2027 - $AP$12 ) / $AQ$12</f>
        <v>3.9940578897330932</v>
      </c>
      <c r="V2027" s="10">
        <f>(D2027 - $AP$13 ) / $AQ$13</f>
        <v>-0.50884857762608227</v>
      </c>
      <c r="W2027" s="10">
        <f>(E2027 - $AP$14 ) / $AQ$14</f>
        <v>0.80883886526707471</v>
      </c>
      <c r="X2027" s="10">
        <f>(F2027 - $AP$15 ) / $AQ$15</f>
        <v>-0.33479186084084822</v>
      </c>
      <c r="Y2027" s="10">
        <f>(G2027 - $AP$16 ) / $AQ$16</f>
        <v>0.49540338603433709</v>
      </c>
      <c r="Z2027" s="10">
        <f>(H2027 - $AP$17) / $AQ$17</f>
        <v>-0.86604727903002665</v>
      </c>
      <c r="AA2027" s="10">
        <f t="shared" si="349"/>
        <v>9.6369067801645197E-2</v>
      </c>
      <c r="AB2027" s="10">
        <f t="shared" si="350"/>
        <v>0.52407363884876557</v>
      </c>
      <c r="AC2027" s="10">
        <f t="shared" si="351"/>
        <v>-0.64612307238068023</v>
      </c>
      <c r="AD2027" s="10">
        <f t="shared" si="352"/>
        <v>1</v>
      </c>
    </row>
    <row r="2028" spans="1:30" x14ac:dyDescent="0.3">
      <c r="A2028" t="s">
        <v>5</v>
      </c>
      <c r="B2028">
        <f t="shared" si="342"/>
        <v>1</v>
      </c>
      <c r="C2028" s="10">
        <v>0.88387524500000003</v>
      </c>
      <c r="D2028" s="10">
        <v>-2.0657850000000001E-3</v>
      </c>
      <c r="E2028" s="10">
        <v>0.27698590499999998</v>
      </c>
      <c r="F2028" s="10">
        <v>2.2015164550000001</v>
      </c>
      <c r="G2028" s="10">
        <v>0.92666470199999995</v>
      </c>
      <c r="H2028" s="10">
        <v>0.26509231799999999</v>
      </c>
      <c r="I2028" s="10">
        <f>MIN($AF2046, MAX($AF2045, C2028))</f>
        <v>0.88387524500000003</v>
      </c>
      <c r="J2028" s="10">
        <f>MIN($AF2049, MAX($AF2048, D2028))</f>
        <v>-2.0657850000000001E-3</v>
      </c>
      <c r="K2028" s="10">
        <f>MIN($AF2052, MAX($AF2051, E2028))</f>
        <v>0.27698590499999998</v>
      </c>
      <c r="L2028" s="10">
        <f>MIN($AF2055, MAX($AF2054, F2028))</f>
        <v>2.2015164550000001</v>
      </c>
      <c r="M2028" s="10">
        <f>MIN($AF2058, MAX($AF2057, G2028))</f>
        <v>0.92666470199999995</v>
      </c>
      <c r="N2028" s="10">
        <f>MIN($AF2061, MAX($AF2060, H2028))</f>
        <v>0.26509231799999999</v>
      </c>
      <c r="O2028" s="10">
        <f t="shared" si="343"/>
        <v>0.6333309558087864</v>
      </c>
      <c r="P2028" s="10">
        <f t="shared" si="344"/>
        <v>-2.0636542001785736E-3</v>
      </c>
      <c r="Q2028" s="10">
        <f t="shared" si="345"/>
        <v>0.24450253940139058</v>
      </c>
      <c r="R2028" s="10">
        <f t="shared" si="346"/>
        <v>1.1636245897417401</v>
      </c>
      <c r="S2028" s="10">
        <f t="shared" si="347"/>
        <v>0.65579037429247311</v>
      </c>
      <c r="T2028" s="10">
        <f t="shared" si="348"/>
        <v>0.23514509817279747</v>
      </c>
      <c r="U2028" s="10">
        <f>(C2028 - $AP$12 ) / $AQ$12</f>
        <v>-0.19794831537299151</v>
      </c>
      <c r="V2028" s="10">
        <f>(D2028 - $AP$13 ) / $AQ$13</f>
        <v>-5.8773039216991389E-2</v>
      </c>
      <c r="W2028" s="10">
        <f>(E2028 - $AP$14 ) / $AQ$14</f>
        <v>-0.47206322476572898</v>
      </c>
      <c r="X2028" s="10">
        <f>(F2028 - $AP$15 ) / $AQ$15</f>
        <v>1.211898584146029</v>
      </c>
      <c r="Y2028" s="10">
        <f>(G2028 - $AP$16 ) / $AQ$16</f>
        <v>1.1603459998485472</v>
      </c>
      <c r="Z2028" s="10">
        <f>(H2028 - $AP$17) / $AQ$17</f>
        <v>0.42342258873125033</v>
      </c>
      <c r="AA2028" s="10">
        <f t="shared" si="349"/>
        <v>-4.7761187123594858E-3</v>
      </c>
      <c r="AB2028" s="10">
        <f t="shared" si="350"/>
        <v>0.4988059725916868</v>
      </c>
      <c r="AC2028" s="10">
        <f t="shared" si="351"/>
        <v>-0.69553809132715905</v>
      </c>
      <c r="AD2028" s="10">
        <f t="shared" si="352"/>
        <v>0</v>
      </c>
    </row>
    <row r="2029" spans="1:30" x14ac:dyDescent="0.3">
      <c r="A2029" t="s">
        <v>5</v>
      </c>
      <c r="B2029">
        <f t="shared" si="342"/>
        <v>1</v>
      </c>
      <c r="C2029" s="10">
        <v>0.91171323199999998</v>
      </c>
      <c r="D2029" s="10">
        <v>2.1250956000000001E-2</v>
      </c>
      <c r="E2029" s="10">
        <v>0.24324446499999999</v>
      </c>
      <c r="F2029" s="10">
        <v>1.917192335</v>
      </c>
      <c r="G2029" s="10">
        <v>0.69280434999999996</v>
      </c>
      <c r="H2029" s="10">
        <v>0.13069242</v>
      </c>
      <c r="I2029" s="10">
        <f>MIN($AF2047, MAX($AF2046, C2029))</f>
        <v>0.91171323199999998</v>
      </c>
      <c r="J2029" s="10">
        <f>MIN($AF2050, MAX($AF2049, D2029))</f>
        <v>2.1250956000000001E-2</v>
      </c>
      <c r="K2029" s="10">
        <f>MIN($AF2053, MAX($AF2052, E2029))</f>
        <v>0.24324446499999999</v>
      </c>
      <c r="L2029" s="10">
        <f>MIN($AF2056, MAX($AF2055, F2029))</f>
        <v>1.917192335</v>
      </c>
      <c r="M2029" s="10">
        <f>MIN($AF2059, MAX($AF2058, G2029))</f>
        <v>0.69280434999999996</v>
      </c>
      <c r="N2029" s="10">
        <f>MIN($AF2062, MAX($AF2061, H2029))</f>
        <v>0.13069242</v>
      </c>
      <c r="O2029" s="10">
        <f t="shared" si="343"/>
        <v>0.64799982011699675</v>
      </c>
      <c r="P2029" s="10">
        <f t="shared" si="344"/>
        <v>2.102830329934862E-2</v>
      </c>
      <c r="Q2029" s="10">
        <f t="shared" si="345"/>
        <v>0.21772446656177905</v>
      </c>
      <c r="R2029" s="10">
        <f t="shared" si="346"/>
        <v>1.0706216246049498</v>
      </c>
      <c r="S2029" s="10">
        <f t="shared" si="347"/>
        <v>0.52638653238553579</v>
      </c>
      <c r="T2029" s="10">
        <f t="shared" si="348"/>
        <v>0.12283020612479367</v>
      </c>
      <c r="U2029" s="10">
        <f>(C2029 - $AP$12 ) / $AQ$12</f>
        <v>-0.14181463839800648</v>
      </c>
      <c r="V2029" s="10">
        <f>(D2029 - $AP$13 ) / $AQ$13</f>
        <v>-2.7134950361247423E-3</v>
      </c>
      <c r="W2029" s="10">
        <f>(E2029 - $AP$14 ) / $AQ$14</f>
        <v>-0.52373366326633242</v>
      </c>
      <c r="X2029" s="10">
        <f>(F2029 - $AP$15 ) / $AQ$15</f>
        <v>0.93483718012689965</v>
      </c>
      <c r="Y2029" s="10">
        <f>(G2029 - $AP$16 ) / $AQ$16</f>
        <v>0.68042569234989769</v>
      </c>
      <c r="Z2029" s="10">
        <f>(H2029 - $AP$17) / $AQ$17</f>
        <v>9.7790082246025048E-2</v>
      </c>
      <c r="AA2029" s="10">
        <f t="shared" si="349"/>
        <v>-3.4217191839341523E-3</v>
      </c>
      <c r="AB2029" s="10">
        <f t="shared" si="350"/>
        <v>0.49914457103864135</v>
      </c>
      <c r="AC2029" s="10">
        <f t="shared" si="351"/>
        <v>-0.6948595036714702</v>
      </c>
      <c r="AD2029" s="10">
        <f t="shared" si="352"/>
        <v>0</v>
      </c>
    </row>
    <row r="2030" spans="1:30" x14ac:dyDescent="0.3">
      <c r="A2030" t="s">
        <v>6</v>
      </c>
      <c r="B2030">
        <f t="shared" si="342"/>
        <v>1</v>
      </c>
      <c r="C2030" s="10">
        <v>1.085007101</v>
      </c>
      <c r="D2030" s="10">
        <v>-3.7150410000000002E-2</v>
      </c>
      <c r="E2030" s="10">
        <v>0.16015027100000001</v>
      </c>
      <c r="F2030" s="10">
        <v>2.1541518220000002</v>
      </c>
      <c r="G2030" s="10">
        <v>1.1014617369999999</v>
      </c>
      <c r="H2030" s="10">
        <v>0.30299739399999998</v>
      </c>
      <c r="I2030" s="10">
        <f>MIN($AF2048, MAX($AF2047, C2030))</f>
        <v>1.085007101</v>
      </c>
      <c r="J2030" s="10">
        <f>MIN($AF2051, MAX($AF2050, D2030))</f>
        <v>-3.7150410000000002E-2</v>
      </c>
      <c r="K2030" s="10">
        <f>MIN($AF2054, MAX($AF2053, E2030))</f>
        <v>0.16015027100000001</v>
      </c>
      <c r="L2030" s="10">
        <f>MIN($AF2057, MAX($AF2056, F2030))</f>
        <v>2.1541518220000002</v>
      </c>
      <c r="M2030" s="10">
        <f>MIN($AF2060, MAX($AF2059, G2030))</f>
        <v>1.1014617369999999</v>
      </c>
      <c r="N2030" s="10">
        <f>MIN($AF2063, MAX($AF2062, H2030))</f>
        <v>0.30299739399999998</v>
      </c>
      <c r="O2030" s="10">
        <f t="shared" si="343"/>
        <v>0.73477226100036086</v>
      </c>
      <c r="P2030" s="10">
        <f t="shared" si="344"/>
        <v>-3.6476962124021066E-2</v>
      </c>
      <c r="Q2030" s="10">
        <f t="shared" si="345"/>
        <v>0.14854954069369561</v>
      </c>
      <c r="R2030" s="10">
        <f t="shared" si="346"/>
        <v>1.1487196237171435</v>
      </c>
      <c r="S2030" s="10">
        <f t="shared" si="347"/>
        <v>0.7426331678264223</v>
      </c>
      <c r="T2030" s="10">
        <f t="shared" si="348"/>
        <v>0.264667298140708</v>
      </c>
      <c r="U2030" s="10">
        <f>(C2030 - $AP$12 ) / $AQ$12</f>
        <v>0.2076223400800489</v>
      </c>
      <c r="V2030" s="10">
        <f>(D2030 - $AP$13 ) / $AQ$13</f>
        <v>-0.14312565458706555</v>
      </c>
      <c r="W2030" s="10">
        <f>(E2030 - $AP$14 ) / $AQ$14</f>
        <v>-0.65098115006103374</v>
      </c>
      <c r="X2030" s="10">
        <f>(F2030 - $AP$15 ) / $AQ$15</f>
        <v>1.1657438234460549</v>
      </c>
      <c r="Y2030" s="10">
        <f>(G2030 - $AP$16 ) / $AQ$16</f>
        <v>1.5190585651450037</v>
      </c>
      <c r="Z2030" s="10">
        <f>(H2030 - $AP$17) / $AQ$17</f>
        <v>0.5152613854124275</v>
      </c>
      <c r="AA2030" s="10">
        <f t="shared" si="349"/>
        <v>5.0095346438875851E-3</v>
      </c>
      <c r="AB2030" s="10">
        <f t="shared" si="350"/>
        <v>0.50125238104188552</v>
      </c>
      <c r="AC2030" s="10">
        <f t="shared" si="351"/>
        <v>-0.69064555016438989</v>
      </c>
      <c r="AD2030" s="10">
        <f t="shared" si="352"/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452F-5DC7-4619-A21A-E5CC9653C4BD}">
  <dimension ref="A1:G17"/>
  <sheetViews>
    <sheetView workbookViewId="0">
      <selection activeCell="D17" sqref="D17:M17"/>
    </sheetView>
  </sheetViews>
  <sheetFormatPr defaultRowHeight="14.4" x14ac:dyDescent="0.3"/>
  <sheetData>
    <row r="1" spans="1:7" x14ac:dyDescent="0.3">
      <c r="A1" s="19"/>
      <c r="B1" s="19"/>
      <c r="C1" s="19"/>
      <c r="D1" s="19"/>
      <c r="E1" s="19"/>
      <c r="F1" s="19"/>
      <c r="G1" s="19"/>
    </row>
    <row r="2" spans="1:7" x14ac:dyDescent="0.3">
      <c r="A2" s="17"/>
      <c r="B2" s="17"/>
      <c r="C2" s="17"/>
      <c r="D2" s="17"/>
      <c r="E2" s="17"/>
      <c r="F2" s="17"/>
      <c r="G2" s="17"/>
    </row>
    <row r="3" spans="1:7" x14ac:dyDescent="0.3">
      <c r="A3" s="17"/>
      <c r="B3" s="17"/>
      <c r="C3" s="17"/>
      <c r="D3" s="17"/>
      <c r="E3" s="17"/>
      <c r="F3" s="17"/>
      <c r="G3" s="17"/>
    </row>
    <row r="4" spans="1:7" x14ac:dyDescent="0.3">
      <c r="A4" s="17"/>
      <c r="B4" s="17"/>
      <c r="C4" s="17"/>
      <c r="D4" s="17"/>
      <c r="E4" s="17"/>
      <c r="F4" s="17"/>
      <c r="G4" s="17"/>
    </row>
    <row r="5" spans="1:7" x14ac:dyDescent="0.3">
      <c r="A5" s="17"/>
      <c r="B5" s="17"/>
      <c r="C5" s="17"/>
      <c r="D5" s="17"/>
      <c r="E5" s="17"/>
      <c r="F5" s="17"/>
      <c r="G5" s="17"/>
    </row>
    <row r="6" spans="1:7" x14ac:dyDescent="0.3">
      <c r="A6" s="17"/>
      <c r="B6" s="17"/>
      <c r="C6" s="17"/>
      <c r="D6" s="17"/>
      <c r="E6" s="17"/>
      <c r="F6" s="17"/>
      <c r="G6" s="17"/>
    </row>
    <row r="7" spans="1:7" ht="15" thickBot="1" x14ac:dyDescent="0.35">
      <c r="A7" s="18"/>
      <c r="B7" s="18"/>
      <c r="C7" s="18"/>
      <c r="D7" s="18"/>
      <c r="E7" s="18"/>
      <c r="F7" s="18"/>
      <c r="G7" s="18"/>
    </row>
    <row r="17" spans="4:4" x14ac:dyDescent="0.3">
      <c r="D1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BISWARUPA MOHAPATRA</dc:creator>
  <cp:lastModifiedBy>Biswarupa Mohapatra</cp:lastModifiedBy>
  <dcterms:created xsi:type="dcterms:W3CDTF">2015-06-05T18:17:20Z</dcterms:created>
  <dcterms:modified xsi:type="dcterms:W3CDTF">2026-04-29T14:08:04Z</dcterms:modified>
</cp:coreProperties>
</file>