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570" yWindow="420" windowWidth="27975" windowHeight="10845" tabRatio="859"/>
  </bookViews>
  <sheets>
    <sheet name="表紙" sheetId="46" r:id="rId1"/>
    <sheet name="更新履歴" sheetId="47" r:id="rId2"/>
    <sheet name="会員情報" sheetId="48" r:id="rId3"/>
    <sheet name="図書情報" sheetId="52" r:id="rId4"/>
    <sheet name="カート情報" sheetId="59" r:id="rId5"/>
    <sheet name="注文情報" sheetId="53" r:id="rId6"/>
    <sheet name="郵便番号マスタ" sheetId="63" r:id="rId7"/>
    <sheet name="原本" sheetId="1" r:id="rId8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9"/>
  <c r="B19"/>
  <c r="B39" i="63" l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30" i="48" l="1"/>
  <c r="B41" i="59" l="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8"/>
  <c r="B17"/>
  <c r="B16"/>
  <c r="B39" i="53" l="1"/>
  <c r="B38"/>
  <c r="B37"/>
  <c r="B36"/>
  <c r="B35"/>
  <c r="B34"/>
  <c r="B19"/>
  <c r="B25"/>
  <c r="B24"/>
  <c r="B23"/>
  <c r="B22"/>
  <c r="B33"/>
  <c r="B32"/>
  <c r="B31"/>
  <c r="B30"/>
  <c r="B29"/>
  <c r="B28"/>
  <c r="B27"/>
  <c r="B26"/>
  <c r="B21"/>
  <c r="B20"/>
  <c r="B18"/>
  <c r="B17"/>
  <c r="B16"/>
  <c r="B36" i="52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6" i="48" l="1"/>
  <c r="B17"/>
  <c r="B18"/>
  <c r="B19"/>
  <c r="B20"/>
  <c r="B21"/>
  <c r="B22"/>
  <c r="B23"/>
  <c r="B24"/>
  <c r="B25"/>
  <c r="B26"/>
  <c r="B27"/>
  <c r="B28"/>
  <c r="B29"/>
  <c r="B31"/>
  <c r="B32"/>
  <c r="B33"/>
  <c r="B34"/>
  <c r="B35"/>
  <c r="B36"/>
  <c r="B37"/>
  <c r="B38"/>
  <c r="A14" i="46" l="1"/>
  <c r="A11"/>
  <c r="B39" i="1" l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</calcChain>
</file>

<file path=xl/sharedStrings.xml><?xml version="1.0" encoding="utf-8"?>
<sst xmlns="http://schemas.openxmlformats.org/spreadsheetml/2006/main" count="577" uniqueCount="198">
  <si>
    <t>テーブル名</t>
    <rPh sb="4" eb="5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</si>
  <si>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</si>
  <si>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</si>
  <si>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No</t>
    <phoneticPr fontId="3"/>
  </si>
  <si>
    <t>型</t>
    <rPh sb="0" eb="1">
      <t>カタ</t>
    </rPh>
    <phoneticPr fontId="3"/>
  </si>
  <si>
    <t>長さ</t>
    <rPh sb="0" eb="1">
      <t>ナガ</t>
    </rPh>
    <phoneticPr fontId="3"/>
  </si>
  <si>
    <t>精度</t>
    <rPh sb="0" eb="2">
      <t>セイド</t>
    </rPh>
    <phoneticPr fontId="3"/>
  </si>
  <si>
    <t>必須</t>
    <rPh sb="0" eb="2">
      <t>ヒッス</t>
    </rPh>
    <phoneticPr fontId="3"/>
  </si>
  <si>
    <t>備考</t>
    <rPh sb="0" eb="2">
      <t>ビコウ</t>
    </rPh>
    <phoneticPr fontId="3"/>
  </si>
  <si>
    <t>テーブル情報</t>
    <rPh sb="4" eb="6">
      <t>ジョウホウ</t>
    </rPh>
    <phoneticPr fontId="3"/>
  </si>
  <si>
    <t>カラム情報</t>
    <rPh sb="3" eb="5">
      <t>ジョウホウ</t>
    </rPh>
    <phoneticPr fontId="3"/>
  </si>
  <si>
    <t>エンティティ名</t>
    <rPh sb="6" eb="7">
      <t>メイ</t>
    </rPh>
    <phoneticPr fontId="3"/>
  </si>
  <si>
    <t>システム名</t>
    <rPh sb="4" eb="5">
      <t>メイ</t>
    </rPh>
    <phoneticPr fontId="3"/>
  </si>
  <si>
    <t>サブシステム名</t>
    <rPh sb="6" eb="7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</si>
  <si>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</si>
  <si>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</si>
  <si>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最終更新日</t>
    <rPh sb="0" eb="2">
      <t>サイシュウ</t>
    </rPh>
    <rPh sb="2" eb="5">
      <t>コウシンビ</t>
    </rPh>
    <phoneticPr fontId="3"/>
  </si>
  <si>
    <t>最終更新者</t>
    <rPh sb="0" eb="2">
      <t>サイシュウ</t>
    </rPh>
    <rPh sb="2" eb="4">
      <t>コウシン</t>
    </rPh>
    <rPh sb="4" eb="5">
      <t>シャ</t>
    </rPh>
    <phoneticPr fontId="3"/>
  </si>
  <si>
    <t>スキーマ名</t>
    <rPh sb="4" eb="5">
      <t>メイ</t>
    </rPh>
    <phoneticPr fontId="3"/>
  </si>
  <si>
    <t>初期値</t>
    <rPh sb="0" eb="3">
      <t>ショキチ</t>
    </rPh>
    <phoneticPr fontId="3"/>
  </si>
  <si>
    <t>インデックス情報</t>
    <rPh sb="6" eb="8">
      <t>ジョウホウ</t>
    </rPh>
    <phoneticPr fontId="3"/>
  </si>
  <si>
    <t>インデックス名</t>
    <rPh sb="6" eb="7">
      <t>メイ</t>
    </rPh>
    <phoneticPr fontId="3"/>
  </si>
  <si>
    <t>カラムリスト</t>
    <phoneticPr fontId="3"/>
  </si>
  <si>
    <t>PK</t>
    <phoneticPr fontId="3"/>
  </si>
  <si>
    <t>ユニーク</t>
    <phoneticPr fontId="3"/>
  </si>
  <si>
    <t>外部キー情報</t>
    <rPh sb="0" eb="2">
      <t>ガイブ</t>
    </rPh>
    <rPh sb="4" eb="6">
      <t>ジョウホウ</t>
    </rPh>
    <phoneticPr fontId="3"/>
  </si>
  <si>
    <t>参照先テーブル名</t>
    <rPh sb="0" eb="2">
      <t>サンショウ</t>
    </rPh>
    <rPh sb="2" eb="3">
      <t>サキ</t>
    </rPh>
    <rPh sb="7" eb="8">
      <t>メイ</t>
    </rPh>
    <phoneticPr fontId="3"/>
  </si>
  <si>
    <t>カラムリスト</t>
    <phoneticPr fontId="3"/>
  </si>
  <si>
    <t>参照先カラムリスト</t>
    <rPh sb="0" eb="2">
      <t>サンショウ</t>
    </rPh>
    <rPh sb="2" eb="3">
      <t>サキ</t>
    </rPh>
    <phoneticPr fontId="3"/>
  </si>
  <si>
    <t>外部キー名</t>
    <rPh sb="0" eb="2">
      <t>ガイブ</t>
    </rPh>
    <rPh sb="4" eb="5">
      <t>メイ</t>
    </rPh>
    <phoneticPr fontId="3"/>
  </si>
  <si>
    <t>版数</t>
    <rPh sb="0" eb="2">
      <t>ハンスウ</t>
    </rPh>
    <phoneticPr fontId="6"/>
  </si>
  <si>
    <t>更新日付</t>
    <rPh sb="0" eb="2">
      <t>コウシン</t>
    </rPh>
    <rPh sb="2" eb="4">
      <t>ヒヅケ</t>
    </rPh>
    <phoneticPr fontId="6"/>
  </si>
  <si>
    <t>更新者名</t>
    <rPh sb="0" eb="3">
      <t>コウシンシャ</t>
    </rPh>
    <rPh sb="3" eb="4">
      <t>メイ</t>
    </rPh>
    <phoneticPr fontId="6"/>
  </si>
  <si>
    <t>更新内容</t>
    <rPh sb="0" eb="2">
      <t>コウシン</t>
    </rPh>
    <rPh sb="2" eb="4">
      <t>ナイヨウ</t>
    </rPh>
    <phoneticPr fontId="6"/>
  </si>
  <si>
    <t>承認</t>
    <rPh sb="0" eb="2">
      <t>ショウニン</t>
    </rPh>
    <phoneticPr fontId="6"/>
  </si>
  <si>
    <t>査閲</t>
    <rPh sb="0" eb="2">
      <t>サエツ</t>
    </rPh>
    <phoneticPr fontId="6"/>
  </si>
  <si>
    <t>担当</t>
    <rPh sb="0" eb="2">
      <t>タントウ</t>
    </rPh>
    <phoneticPr fontId="6"/>
  </si>
  <si>
    <t>テーブル定義書</t>
    <rPh sb="4" eb="7">
      <t>テイギショ</t>
    </rPh>
    <phoneticPr fontId="6"/>
  </si>
  <si>
    <t>新規作成</t>
    <rPh sb="0" eb="2">
      <t>シンキ</t>
    </rPh>
    <rPh sb="2" eb="4">
      <t>サクセイ</t>
    </rPh>
    <phoneticPr fontId="6"/>
  </si>
  <si>
    <t>更新履歴</t>
    <rPh sb="0" eb="2">
      <t>コウシン</t>
    </rPh>
    <rPh sb="2" eb="4">
      <t>リレキ</t>
    </rPh>
    <phoneticPr fontId="6"/>
  </si>
  <si>
    <t>削除フラグ</t>
  </si>
  <si>
    <t>作成者</t>
  </si>
  <si>
    <t>作成日時</t>
  </si>
  <si>
    <t>更新者</t>
  </si>
  <si>
    <t>更新日時</t>
  </si>
  <si>
    <t>tinyint</t>
  </si>
  <si>
    <t>bigint</t>
  </si>
  <si>
    <t>datetime</t>
  </si>
  <si>
    <t>●</t>
  </si>
  <si>
    <t>current_timestamp</t>
  </si>
  <si>
    <t>int</t>
    <phoneticPr fontId="3"/>
  </si>
  <si>
    <t>AUTO_INCREMENT</t>
    <phoneticPr fontId="3"/>
  </si>
  <si>
    <t>●</t>
    <phoneticPr fontId="3"/>
  </si>
  <si>
    <t>varchar</t>
    <phoneticPr fontId="3"/>
  </si>
  <si>
    <t>varchar</t>
    <phoneticPr fontId="3"/>
  </si>
  <si>
    <t>int</t>
    <phoneticPr fontId="3"/>
  </si>
  <si>
    <t>varchar</t>
    <phoneticPr fontId="3"/>
  </si>
  <si>
    <t>varchar</t>
    <phoneticPr fontId="3"/>
  </si>
  <si>
    <t>int</t>
    <phoneticPr fontId="3"/>
  </si>
  <si>
    <t>●</t>
    <phoneticPr fontId="3"/>
  </si>
  <si>
    <t>都道府県</t>
    <rPh sb="0" eb="4">
      <t>トドウフケン</t>
    </rPh>
    <phoneticPr fontId="3"/>
  </si>
  <si>
    <t>市区町村</t>
    <rPh sb="0" eb="4">
      <t>シクチョウソン</t>
    </rPh>
    <phoneticPr fontId="3"/>
  </si>
  <si>
    <t>丁目、番地、号、建物名</t>
    <rPh sb="0" eb="2">
      <t>チョウメ</t>
    </rPh>
    <rPh sb="3" eb="5">
      <t>バンチ</t>
    </rPh>
    <rPh sb="6" eb="7">
      <t>ゴウ</t>
    </rPh>
    <rPh sb="8" eb="11">
      <t>タテモノメイ</t>
    </rPh>
    <phoneticPr fontId="3"/>
  </si>
  <si>
    <t>郵便番号</t>
    <rPh sb="0" eb="4">
      <t>ユウビンバンゴウ</t>
    </rPh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</si>
  <si>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</si>
  <si>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</si>
  <si>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</si>
  <si>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>zip_cd</t>
    <phoneticPr fontId="3"/>
  </si>
  <si>
    <t>float</t>
    <phoneticPr fontId="3"/>
  </si>
  <si>
    <t>IDX_PRODUCT_OPTION_RELATION</t>
    <phoneticPr fontId="3"/>
  </si>
  <si>
    <t>pruduct_id、option_id</t>
    <phoneticPr fontId="3"/>
  </si>
  <si>
    <t>図書管理システム</t>
    <rPh sb="0" eb="2">
      <t>ミワコウチク</t>
    </rPh>
    <phoneticPr fontId="6"/>
  </si>
  <si>
    <t>郭</t>
    <rPh sb="0" eb="1">
      <t>アラキ</t>
    </rPh>
    <phoneticPr fontId="6"/>
  </si>
  <si>
    <t>図書管理システム</t>
    <phoneticPr fontId="3"/>
  </si>
  <si>
    <t>郭</t>
    <rPh sb="0" eb="2">
      <t>アラキ</t>
    </rPh>
    <phoneticPr fontId="3"/>
  </si>
  <si>
    <t>MEMBER_PW</t>
  </si>
  <si>
    <t>MEMBER_NAME</t>
  </si>
  <si>
    <t>MEMBER_NAME_KANA</t>
  </si>
  <si>
    <t>MEMBER_TEL</t>
  </si>
  <si>
    <t>MEMBER_MAIL</t>
  </si>
  <si>
    <t>MEMBER_ZIPCODE</t>
  </si>
  <si>
    <t>MEMBER_ADD_1</t>
  </si>
  <si>
    <t>MEMBER_ADD_2</t>
  </si>
  <si>
    <t>MEMBER_ADD_3</t>
  </si>
  <si>
    <t>MEMBER_TYPE</t>
  </si>
  <si>
    <t>DELETE_FLAG</t>
  </si>
  <si>
    <t>CREATE_USER</t>
  </si>
  <si>
    <t>CREATE_DATE</t>
  </si>
  <si>
    <t>UPDATE_USER</t>
  </si>
  <si>
    <t>UPDATE_DATE</t>
  </si>
  <si>
    <t>会員情報</t>
    <rPh sb="0" eb="2">
      <t>ショウヒン</t>
    </rPh>
    <phoneticPr fontId="3"/>
  </si>
  <si>
    <t>MEMBER</t>
    <phoneticPr fontId="3"/>
  </si>
  <si>
    <t>アカウント</t>
    <phoneticPr fontId="3"/>
  </si>
  <si>
    <t>パスワード</t>
    <phoneticPr fontId="3"/>
  </si>
  <si>
    <t>氏名</t>
    <phoneticPr fontId="3"/>
  </si>
  <si>
    <t>氏名（カナ）</t>
    <phoneticPr fontId="3"/>
  </si>
  <si>
    <t>電話番号</t>
    <phoneticPr fontId="3"/>
  </si>
  <si>
    <t>メールアドレス</t>
    <phoneticPr fontId="3"/>
  </si>
  <si>
    <t>郵便番号</t>
    <phoneticPr fontId="3"/>
  </si>
  <si>
    <t>住所１</t>
    <phoneticPr fontId="3"/>
  </si>
  <si>
    <t>住所２</t>
    <phoneticPr fontId="3"/>
  </si>
  <si>
    <t>住所３</t>
    <phoneticPr fontId="3"/>
  </si>
  <si>
    <t>会員種別</t>
    <phoneticPr fontId="3"/>
  </si>
  <si>
    <t>MEMBER_ID</t>
    <phoneticPr fontId="3"/>
  </si>
  <si>
    <t>IDX_MEMBER_ID</t>
    <phoneticPr fontId="3"/>
  </si>
  <si>
    <t>MEMBER_ID</t>
    <phoneticPr fontId="3"/>
  </si>
  <si>
    <t>図書情報</t>
    <rPh sb="0" eb="2">
      <t>ショウヒン</t>
    </rPh>
    <phoneticPr fontId="3"/>
  </si>
  <si>
    <t>BOOK</t>
    <phoneticPr fontId="3"/>
  </si>
  <si>
    <t>BOOK_CATEGORY</t>
  </si>
  <si>
    <t>BOOK_NAME</t>
  </si>
  <si>
    <t>BOOK_WRITER</t>
  </si>
  <si>
    <t>BOOK_PUBLISHER</t>
  </si>
  <si>
    <t>BOOK_PUBLISHING_DATE</t>
  </si>
  <si>
    <t>BOOK_CONTENT</t>
  </si>
  <si>
    <t>BOOK_PRICE</t>
  </si>
  <si>
    <t>BOOK_IMAGE</t>
  </si>
  <si>
    <t>BOOK_ISBN</t>
  </si>
  <si>
    <t>図書No</t>
    <phoneticPr fontId="3"/>
  </si>
  <si>
    <t>カテゴリー</t>
    <phoneticPr fontId="3"/>
  </si>
  <si>
    <t>書名</t>
    <phoneticPr fontId="3"/>
  </si>
  <si>
    <t>著者</t>
    <phoneticPr fontId="3"/>
  </si>
  <si>
    <t>出版社</t>
    <phoneticPr fontId="3"/>
  </si>
  <si>
    <t>発行日</t>
    <phoneticPr fontId="3"/>
  </si>
  <si>
    <t>コンテンツ</t>
    <phoneticPr fontId="3"/>
  </si>
  <si>
    <t>価格</t>
    <phoneticPr fontId="3"/>
  </si>
  <si>
    <t>画像</t>
    <phoneticPr fontId="3"/>
  </si>
  <si>
    <t>ISBN</t>
    <phoneticPr fontId="3"/>
  </si>
  <si>
    <t>BOOK_NO</t>
    <phoneticPr fontId="3"/>
  </si>
  <si>
    <t>IDX_BOOK_NO</t>
    <phoneticPr fontId="3"/>
  </si>
  <si>
    <t>BOOK_NO</t>
    <phoneticPr fontId="3"/>
  </si>
  <si>
    <t>カート情報</t>
    <rPh sb="0" eb="2">
      <t>ショウヒン</t>
    </rPh>
    <phoneticPr fontId="3"/>
  </si>
  <si>
    <t>CART</t>
    <phoneticPr fontId="3"/>
  </si>
  <si>
    <t>CART_COUNT</t>
  </si>
  <si>
    <t>CART_GENERATE_DATE</t>
  </si>
  <si>
    <t>カートNo</t>
    <rPh sb="0" eb="2">
      <t>カンレン</t>
    </rPh>
    <phoneticPr fontId="3"/>
  </si>
  <si>
    <t>会員アカウント</t>
    <rPh sb="0" eb="2">
      <t>カタバン</t>
    </rPh>
    <phoneticPr fontId="3"/>
  </si>
  <si>
    <t>図書No</t>
    <rPh sb="5" eb="7">
      <t>キゴウ</t>
    </rPh>
    <phoneticPr fontId="3"/>
  </si>
  <si>
    <t>数量</t>
    <rPh sb="0" eb="4">
      <t>ショウヒンガゾウ</t>
    </rPh>
    <phoneticPr fontId="3"/>
  </si>
  <si>
    <t>カート生成日時</t>
    <rPh sb="0" eb="4">
      <t>ショウヒンジョウホウ</t>
    </rPh>
    <phoneticPr fontId="3"/>
  </si>
  <si>
    <t>CART_NO</t>
    <phoneticPr fontId="3"/>
  </si>
  <si>
    <t>IDX_CART_NO</t>
    <phoneticPr fontId="3"/>
  </si>
  <si>
    <t>CART_NO</t>
    <phoneticPr fontId="3"/>
  </si>
  <si>
    <t>CART_MEMBER_ID</t>
    <phoneticPr fontId="3"/>
  </si>
  <si>
    <t>CART_BOOK_NO</t>
    <phoneticPr fontId="3"/>
  </si>
  <si>
    <t>FK_CART_MEMBER_ID</t>
    <phoneticPr fontId="3"/>
  </si>
  <si>
    <t>FK_CART_BOOK_NO</t>
    <phoneticPr fontId="3"/>
  </si>
  <si>
    <t>注文情報</t>
    <rPh sb="0" eb="2">
      <t>ショウヒン</t>
    </rPh>
    <phoneticPr fontId="3"/>
  </si>
  <si>
    <t>BOOK_ORDER</t>
    <phoneticPr fontId="3"/>
  </si>
  <si>
    <t>ORDER_COUNT</t>
  </si>
  <si>
    <t>ORDER_MEMBER_ID</t>
  </si>
  <si>
    <t>ORDER_RECEIVE_NAME</t>
  </si>
  <si>
    <t>ORDER_RECEIVE_NAME_KANA</t>
  </si>
  <si>
    <t>ORDER_RECEIVE_EMAIL</t>
  </si>
  <si>
    <t>ORDER_RECEIVE_TEL</t>
  </si>
  <si>
    <t>ORDER_RECEIVE_ZIPCODE</t>
  </si>
  <si>
    <t>ORDER_RECEIVE_ADD_1</t>
  </si>
  <si>
    <t>ORDER_RECEIVE_ADD_2</t>
  </si>
  <si>
    <t>ORDER_RECEIVE_ADD_3</t>
  </si>
  <si>
    <t>ORDER_MEMO</t>
  </si>
  <si>
    <t>ORDER_TRADE_TYPE</t>
  </si>
  <si>
    <t>ORDER_TRADE_DATE</t>
  </si>
  <si>
    <t>ORDER_DATE</t>
  </si>
  <si>
    <t>ORDER_STATUS</t>
  </si>
  <si>
    <t>注文No</t>
    <phoneticPr fontId="3"/>
  </si>
  <si>
    <t>ORDER_ITEM_NO</t>
    <phoneticPr fontId="3"/>
  </si>
  <si>
    <t>アイテムNo</t>
    <phoneticPr fontId="3"/>
  </si>
  <si>
    <t>注文_数量</t>
    <phoneticPr fontId="3"/>
  </si>
  <si>
    <t>注文_アカウント</t>
    <phoneticPr fontId="3"/>
  </si>
  <si>
    <t>届け先_氏名</t>
    <phoneticPr fontId="3"/>
  </si>
  <si>
    <t>届け先_氏名（カナ）</t>
    <phoneticPr fontId="3"/>
  </si>
  <si>
    <t>届け先_メールアドレス</t>
    <phoneticPr fontId="3"/>
  </si>
  <si>
    <t>届け先_電話番号</t>
    <phoneticPr fontId="3"/>
  </si>
  <si>
    <t>届け先_郵便番号</t>
    <phoneticPr fontId="3"/>
  </si>
  <si>
    <t>届け先_住所１</t>
    <phoneticPr fontId="3"/>
  </si>
  <si>
    <t>届け先_住所２</t>
    <phoneticPr fontId="3"/>
  </si>
  <si>
    <t>届け先_住所３</t>
    <phoneticPr fontId="3"/>
  </si>
  <si>
    <t>注文_メモ</t>
    <phoneticPr fontId="3"/>
  </si>
  <si>
    <t>注文日時</t>
    <phoneticPr fontId="3"/>
  </si>
  <si>
    <t>注文_決済日時</t>
    <phoneticPr fontId="3"/>
  </si>
  <si>
    <t>注文ステータス</t>
    <phoneticPr fontId="3"/>
  </si>
  <si>
    <t>ORDER_BOOK_NO</t>
    <phoneticPr fontId="3"/>
  </si>
  <si>
    <t>FK_ORDER_BOOK_NO</t>
    <phoneticPr fontId="3"/>
  </si>
  <si>
    <t>FK_ORDER_MEMBER_ID</t>
    <phoneticPr fontId="3"/>
  </si>
  <si>
    <t>ORDER_MEMBER_ID</t>
    <phoneticPr fontId="3"/>
  </si>
  <si>
    <t>ORDER_NO</t>
    <phoneticPr fontId="3"/>
  </si>
  <si>
    <t>IDX_ORDER_NO</t>
    <phoneticPr fontId="3"/>
  </si>
  <si>
    <t>ORDER_NO</t>
    <phoneticPr fontId="3"/>
  </si>
  <si>
    <t xml:space="preserve">0：注文受付
1：発送準備中
2：発送済み
3：配送中
4：配送済み
5：注文キャンセル
</t>
    <phoneticPr fontId="3"/>
  </si>
  <si>
    <t>注文_決済方法</t>
    <phoneticPr fontId="3"/>
  </si>
  <si>
    <t>ADD_1</t>
  </si>
  <si>
    <t>ADD_2</t>
  </si>
  <si>
    <t>ADD_3</t>
  </si>
  <si>
    <t>郵便番号マスタ</t>
    <rPh sb="0" eb="2">
      <t>ショウヒン</t>
    </rPh>
    <phoneticPr fontId="3"/>
  </si>
  <si>
    <t>ZIPCODE</t>
    <phoneticPr fontId="3"/>
  </si>
  <si>
    <t>ZIP_CD</t>
    <phoneticPr fontId="3"/>
  </si>
  <si>
    <t>IDX_ZIP_CD</t>
    <phoneticPr fontId="3"/>
  </si>
  <si>
    <t>NUVO</t>
    <phoneticPr fontId="6"/>
  </si>
  <si>
    <t>IPS Group様</t>
    <rPh sb="0" eb="2">
      <t>ミワ</t>
    </rPh>
    <phoneticPr fontId="6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</si>
</sst>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yyyy/m/d;@"/>
    <numFmt numFmtId="178" formatCode="0.0.0"/>
  </numFmts>
  <fonts count="3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맑은 고딕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8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1"/>
      <color theme="1"/>
      <name val="맑은 고딕"/>
      <family val="3"/>
      <charset val="128"/>
      <scheme val="minor"/>
    </font>
    <font>
      <u/>
      <sz val="11"/>
      <color theme="10"/>
      <name val="맑은 고딕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center"/>
    </xf>
    <xf numFmtId="0" fontId="5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" fillId="25" borderId="18" applyNumberFormat="0" applyFon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26" borderId="2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26" borderId="2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20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2" fillId="2" borderId="3" xfId="0" applyFont="1" applyFill="1" applyBorder="1" applyAlignment="1"/>
    <xf numFmtId="0" fontId="4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2" borderId="3" xfId="0" applyFont="1" applyFill="1" applyBorder="1"/>
    <xf numFmtId="0" fontId="2" fillId="0" borderId="3" xfId="0" applyFont="1" applyBorder="1"/>
    <xf numFmtId="0" fontId="2" fillId="2" borderId="16" xfId="0" applyFont="1" applyFill="1" applyBorder="1"/>
    <xf numFmtId="0" fontId="2" fillId="0" borderId="16" xfId="0" applyFont="1" applyBorder="1"/>
    <xf numFmtId="0" fontId="2" fillId="2" borderId="4" xfId="0" applyFont="1" applyFill="1" applyBorder="1" applyAlignment="1"/>
    <xf numFmtId="0" fontId="2" fillId="0" borderId="1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1" xfId="0" applyFont="1" applyBorder="1" applyAlignment="1">
      <alignment shrinkToFit="1"/>
    </xf>
    <xf numFmtId="177" fontId="11" fillId="0" borderId="1" xfId="1" applyNumberFormat="1" applyFont="1" applyBorder="1">
      <alignment vertical="center"/>
    </xf>
    <xf numFmtId="0" fontId="11" fillId="0" borderId="1" xfId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1" fillId="4" borderId="1" xfId="1" applyFont="1" applyFill="1" applyBorder="1" applyAlignment="1">
      <alignment horizontal="center" vertical="center"/>
    </xf>
    <xf numFmtId="178" fontId="11" fillId="0" borderId="1" xfId="1" applyNumberFormat="1" applyFont="1" applyBorder="1">
      <alignment vertical="center"/>
    </xf>
    <xf numFmtId="0" fontId="12" fillId="0" borderId="0" xfId="1" applyFont="1">
      <alignment vertical="center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13" fillId="0" borderId="1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10" fillId="0" borderId="0" xfId="3" applyFont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11" fillId="0" borderId="1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11" fillId="0" borderId="3" xfId="1" applyFont="1" applyBorder="1" applyAlignment="1">
      <alignment vertical="center" wrapText="1"/>
    </xf>
    <xf numFmtId="0" fontId="11" fillId="0" borderId="4" xfId="1" applyFont="1" applyBorder="1" applyAlignment="1">
      <alignment vertical="center" wrapText="1"/>
    </xf>
    <xf numFmtId="0" fontId="11" fillId="0" borderId="5" xfId="1" applyFont="1" applyBorder="1" applyAlignment="1">
      <alignment vertical="center" wrapText="1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5" xfId="0" applyFont="1" applyFill="1" applyBorder="1" applyAlignment="1"/>
    <xf numFmtId="0" fontId="2" fillId="0" borderId="3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176" fontId="2" fillId="0" borderId="3" xfId="0" applyNumberFormat="1" applyFont="1" applyBorder="1" applyAlignment="1">
      <alignment horizontal="left"/>
    </xf>
    <xf numFmtId="176" fontId="2" fillId="0" borderId="5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13" fillId="0" borderId="3" xfId="0" applyFont="1" applyFill="1" applyBorder="1" applyAlignment="1"/>
    <xf numFmtId="0" fontId="13" fillId="0" borderId="5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1" xfId="0" applyFont="1" applyFill="1" applyBorder="1" applyAlignment="1"/>
    <xf numFmtId="0" fontId="2" fillId="0" borderId="3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5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76" fontId="5" fillId="0" borderId="0" xfId="1" applyNumberFormat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0" fontId="5" fillId="0" borderId="3" xfId="4" applyFont="1" applyBorder="1" applyAlignment="1">
      <alignment horizontal="center" vertical="center" shrinkToFit="1"/>
    </xf>
    <xf numFmtId="0" fontId="5" fillId="0" borderId="4" xfId="4" applyFont="1" applyBorder="1" applyAlignment="1">
      <alignment horizontal="center" vertical="center" shrinkToFit="1"/>
    </xf>
    <xf numFmtId="0" fontId="5" fillId="0" borderId="5" xfId="4" applyFont="1" applyBorder="1" applyAlignment="1">
      <alignment horizontal="center" vertical="center" shrinkToFit="1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31" fontId="5" fillId="0" borderId="1" xfId="3" applyNumberFormat="1" applyFont="1" applyBorder="1" applyAlignment="1">
      <alignment horizontal="center"/>
    </xf>
    <xf numFmtId="31" fontId="5" fillId="0" borderId="0" xfId="3" applyNumberFormat="1" applyFont="1" applyBorder="1" applyAlignment="1">
      <alignment horizontal="center"/>
    </xf>
    <xf numFmtId="0" fontId="5" fillId="0" borderId="1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</cellXfs>
  <cellStyles count="56">
    <cellStyle name="20% - アクセント 1 2" xfId="14"/>
    <cellStyle name="20% - アクセント 2 2" xfId="15"/>
    <cellStyle name="20% - アクセント 3 2" xfId="16"/>
    <cellStyle name="20% - アクセント 4 2" xfId="17"/>
    <cellStyle name="20% - アクセント 5 2" xfId="18"/>
    <cellStyle name="20% - アクセント 6 2" xfId="19"/>
    <cellStyle name="40% - アクセント 1 2" xfId="20"/>
    <cellStyle name="40% - アクセント 2 2" xfId="21"/>
    <cellStyle name="40% - アクセント 3 2" xfId="22"/>
    <cellStyle name="40% - アクセント 4 2" xfId="23"/>
    <cellStyle name="40% - アクセント 5 2" xfId="24"/>
    <cellStyle name="40% - アクセント 6 2" xfId="25"/>
    <cellStyle name="60% - アクセント 1 2" xfId="26"/>
    <cellStyle name="60% - アクセント 2 2" xfId="27"/>
    <cellStyle name="60% - アクセント 3 2" xfId="28"/>
    <cellStyle name="60% - アクセント 4 2" xfId="29"/>
    <cellStyle name="60% - アクセント 5 2" xfId="30"/>
    <cellStyle name="60% - アクセント 6 2" xfId="31"/>
    <cellStyle name="アクセント 1 2" xfId="32"/>
    <cellStyle name="アクセント 2 2" xfId="33"/>
    <cellStyle name="アクセント 3 2" xfId="34"/>
    <cellStyle name="アクセント 4 2" xfId="35"/>
    <cellStyle name="アクセント 5 2" xfId="36"/>
    <cellStyle name="アクセント 6 2" xfId="37"/>
    <cellStyle name="タイトル 2" xfId="38"/>
    <cellStyle name="チェック セル 2" xfId="39"/>
    <cellStyle name="どちらでもない 2" xfId="40"/>
    <cellStyle name="ハイパーリンク 2" xfId="7"/>
    <cellStyle name="ハイパーリンク 3" xfId="41"/>
    <cellStyle name="メモ 2" xfId="42"/>
    <cellStyle name="リンク セル 2" xfId="43"/>
    <cellStyle name="見出し 1 2" xfId="47"/>
    <cellStyle name="見出し 2 2" xfId="48"/>
    <cellStyle name="見出し 3 2" xfId="49"/>
    <cellStyle name="見出し 4 2" xfId="50"/>
    <cellStyle name="警告文 2" xfId="46"/>
    <cellStyle name="計算 2" xfId="45"/>
    <cellStyle name="良い 2" xfId="55"/>
    <cellStyle name="説明文 2" xfId="53"/>
    <cellStyle name="悪い 2" xfId="44"/>
    <cellStyle name="入力 2" xfId="54"/>
    <cellStyle name="集計 2" xfId="51"/>
    <cellStyle name="出力 2" xfId="52"/>
    <cellStyle name="표준" xfId="0" builtinId="0"/>
    <cellStyle name="標準 2" xfId="1"/>
    <cellStyle name="標準 2 2" xfId="8"/>
    <cellStyle name="標準 2 4 2" xfId="4"/>
    <cellStyle name="標準 3" xfId="9"/>
    <cellStyle name="標準 4" xfId="10"/>
    <cellStyle name="標準 4 2" xfId="11"/>
    <cellStyle name="標準 5" xfId="12"/>
    <cellStyle name="標準 6" xfId="13"/>
    <cellStyle name="標準 7" xfId="5"/>
    <cellStyle name="標準_SIES38-土壌-設002" xfId="3"/>
    <cellStyle name="標準_表紙1" xfId="2"/>
    <cellStyle name="하이퍼링크" xfId="6" builtinId="8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400051</xdr:colOff>
      <xdr:row>19</xdr:row>
      <xdr:rowOff>142876</xdr:rowOff>
    </xdr:from>
    <xdr:to>
      <xdr:col>8</xdr:col>
      <xdr:colOff>304801</xdr:colOff>
      <xdr:row>21</xdr:row>
      <xdr:rowOff>57227</xdr:rowOff>
    </xdr:to>
    <xdr:pic>
      <xdr:nvPicPr>
        <xdr:cNvPr id="4" name="그림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9051" y="5943601"/>
          <a:ext cx="1962150" cy="35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/>
  </sheetViews>
  <sheetFormatPr defaultRowHeight="13.5"/>
  <cols>
    <col min="1" max="14" width="9" style="112"/>
    <col min="15" max="15" width="4.5" style="112" customWidth="1"/>
    <col min="16" max="16384" width="9" style="112"/>
  </cols>
  <sheetData>
    <row r="1" spans="1:15">
      <c r="A1" s="111"/>
    </row>
    <row r="2" spans="1:15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1:15">
      <c r="N3" s="116"/>
      <c r="O3" s="116"/>
    </row>
    <row r="5" spans="1:15" ht="97.5" customHeight="1">
      <c r="A5" s="51" t="s">
        <v>71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115"/>
    </row>
    <row r="7" spans="1:15" ht="28.5">
      <c r="A7" s="53" t="s">
        <v>37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115"/>
    </row>
    <row r="8" spans="1:15" ht="71.25" customHeigh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115"/>
    </row>
    <row r="11" spans="1:15" ht="17.25">
      <c r="A11" s="56" t="str">
        <f>"第"&amp;TEXT(MAX(更新履歴!A:A),"0.0.0?")&amp;"版"</f>
        <v>第0.0.1 版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115"/>
    </row>
    <row r="14" spans="1:15">
      <c r="A14" s="117">
        <f>MAX(更新履歴!B:B)</f>
        <v>44604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8"/>
    </row>
    <row r="16" spans="1:15">
      <c r="E16" s="119" t="s">
        <v>197</v>
      </c>
      <c r="F16" s="120"/>
      <c r="G16" s="121"/>
      <c r="H16" s="122" t="s">
        <v>196</v>
      </c>
      <c r="I16" s="123"/>
      <c r="J16" s="124"/>
      <c r="K16" s="125"/>
    </row>
    <row r="17" spans="1:15">
      <c r="E17" s="126" t="s">
        <v>34</v>
      </c>
      <c r="F17" s="127" t="s">
        <v>35</v>
      </c>
      <c r="G17" s="127" t="s">
        <v>36</v>
      </c>
      <c r="H17" s="126" t="s">
        <v>34</v>
      </c>
      <c r="I17" s="127" t="s">
        <v>35</v>
      </c>
      <c r="J17" s="127" t="s">
        <v>36</v>
      </c>
      <c r="K17" s="128"/>
    </row>
    <row r="18" spans="1:15" ht="50.25" customHeight="1">
      <c r="E18" s="129"/>
      <c r="F18" s="129"/>
      <c r="G18" s="129"/>
      <c r="H18" s="129"/>
      <c r="I18" s="129"/>
      <c r="J18" s="130" t="s">
        <v>74</v>
      </c>
      <c r="K18" s="131"/>
    </row>
    <row r="21" spans="1:15" ht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</sheetData>
  <mergeCells count="10">
    <mergeCell ref="A14:N14"/>
    <mergeCell ref="E16:G16"/>
    <mergeCell ref="H16:J16"/>
    <mergeCell ref="A21:O21"/>
    <mergeCell ref="A2:N2"/>
    <mergeCell ref="N3:O3"/>
    <mergeCell ref="A5:N5"/>
    <mergeCell ref="A7:N7"/>
    <mergeCell ref="A8:N8"/>
    <mergeCell ref="A11:N1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sqref="A1:N1"/>
    </sheetView>
  </sheetViews>
  <sheetFormatPr defaultRowHeight="11.25"/>
  <cols>
    <col min="1" max="1" width="9" style="24"/>
    <col min="2" max="2" width="10.5" style="24" bestFit="1" customWidth="1"/>
    <col min="3" max="16384" width="9" style="24"/>
  </cols>
  <sheetData>
    <row r="1" spans="1:14">
      <c r="A1" s="58" t="s">
        <v>39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3" spans="1:14">
      <c r="A3" s="25" t="s">
        <v>30</v>
      </c>
      <c r="B3" s="25" t="s">
        <v>31</v>
      </c>
      <c r="C3" s="25" t="s">
        <v>32</v>
      </c>
      <c r="D3" s="59" t="s">
        <v>33</v>
      </c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>
      <c r="A4" s="26">
        <v>0.01</v>
      </c>
      <c r="B4" s="22">
        <v>44604</v>
      </c>
      <c r="C4" s="23" t="s">
        <v>72</v>
      </c>
      <c r="D4" s="57" t="s">
        <v>38</v>
      </c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>
      <c r="A5" s="26"/>
      <c r="B5" s="22"/>
      <c r="C5" s="23"/>
      <c r="D5" s="60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>
      <c r="A6" s="26"/>
      <c r="B6" s="22"/>
      <c r="C6" s="23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26"/>
      <c r="B7" s="22"/>
      <c r="C7" s="23"/>
      <c r="D7" s="60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26"/>
      <c r="B8" s="22"/>
      <c r="C8" s="23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26"/>
      <c r="B9" s="22"/>
      <c r="C9" s="23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26"/>
      <c r="B10" s="22"/>
      <c r="C10" s="23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26"/>
      <c r="B11" s="22"/>
      <c r="C11" s="23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26"/>
      <c r="B12" s="22"/>
      <c r="C12" s="23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26"/>
      <c r="B13" s="22"/>
      <c r="C13" s="23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26"/>
      <c r="B14" s="22"/>
      <c r="C14" s="23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26"/>
      <c r="B15" s="22"/>
      <c r="C15" s="23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26"/>
      <c r="B16" s="22"/>
      <c r="C16" s="23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1:14">
      <c r="A17" s="26"/>
      <c r="B17" s="22"/>
      <c r="C17" s="23"/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3"/>
    </row>
    <row r="18" spans="1:14">
      <c r="A18" s="26"/>
      <c r="B18" s="22"/>
      <c r="C18" s="23"/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>
      <c r="A19" s="26"/>
      <c r="B19" s="22"/>
      <c r="C19" s="23"/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3"/>
    </row>
    <row r="20" spans="1:14">
      <c r="A20" s="26"/>
      <c r="B20" s="22"/>
      <c r="C20" s="23"/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>
      <c r="A21" s="26"/>
      <c r="B21" s="22"/>
      <c r="C21" s="23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1:14">
      <c r="A22" s="26"/>
      <c r="B22" s="22"/>
      <c r="C22" s="23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>
      <c r="A23" s="26"/>
      <c r="B23" s="22"/>
      <c r="C23" s="23"/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4" s="27" customFormat="1">
      <c r="A24" s="26"/>
      <c r="B24" s="22"/>
      <c r="C24" s="23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 s="27" customFormat="1">
      <c r="A25" s="26"/>
      <c r="B25" s="22"/>
      <c r="C25" s="23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</sheetData>
  <mergeCells count="24">
    <mergeCell ref="D25:N25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13:N13"/>
    <mergeCell ref="A1:N1"/>
    <mergeCell ref="D3:N3"/>
    <mergeCell ref="D4:N4"/>
    <mergeCell ref="D5:N5"/>
    <mergeCell ref="D6:N6"/>
    <mergeCell ref="D7:N7"/>
    <mergeCell ref="D8:N8"/>
    <mergeCell ref="D9:N9"/>
    <mergeCell ref="D10:N10"/>
    <mergeCell ref="D11:N11"/>
    <mergeCell ref="D12:N12"/>
  </mergeCells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73" t="s">
        <v>12</v>
      </c>
      <c r="C2" s="73"/>
      <c r="D2" s="80" t="s">
        <v>73</v>
      </c>
      <c r="E2" s="80"/>
      <c r="F2" s="5" t="s">
        <v>14</v>
      </c>
      <c r="G2" s="13"/>
      <c r="H2" s="13"/>
      <c r="I2" s="92">
        <v>44604</v>
      </c>
      <c r="J2" s="93"/>
    </row>
    <row r="3" spans="1:11">
      <c r="B3" s="73" t="s">
        <v>13</v>
      </c>
      <c r="C3" s="73"/>
      <c r="D3" s="80"/>
      <c r="E3" s="80"/>
      <c r="F3" s="5" t="s">
        <v>15</v>
      </c>
      <c r="G3" s="13"/>
      <c r="H3" s="13"/>
      <c r="I3" s="94" t="s">
        <v>74</v>
      </c>
      <c r="J3" s="95"/>
    </row>
    <row r="4" spans="1:11">
      <c r="B4" s="73" t="s">
        <v>18</v>
      </c>
      <c r="C4" s="73"/>
      <c r="D4" s="80"/>
      <c r="E4" s="80"/>
      <c r="F4" s="5" t="s">
        <v>16</v>
      </c>
      <c r="G4" s="13"/>
      <c r="H4" s="13"/>
      <c r="I4" s="92"/>
      <c r="J4" s="93"/>
    </row>
    <row r="5" spans="1:11">
      <c r="B5" s="73" t="s">
        <v>11</v>
      </c>
      <c r="C5" s="73"/>
      <c r="D5" s="80" t="s">
        <v>90</v>
      </c>
      <c r="E5" s="80"/>
      <c r="F5" s="5" t="s">
        <v>17</v>
      </c>
      <c r="G5" s="13"/>
      <c r="H5" s="13"/>
      <c r="I5" s="94"/>
      <c r="J5" s="95"/>
    </row>
    <row r="6" spans="1:11">
      <c r="B6" s="73" t="s">
        <v>0</v>
      </c>
      <c r="C6" s="73"/>
      <c r="D6" s="80" t="s">
        <v>91</v>
      </c>
      <c r="E6" s="80"/>
      <c r="F6" s="5"/>
      <c r="G6" s="13"/>
      <c r="H6" s="13"/>
      <c r="I6" s="81"/>
      <c r="J6" s="82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83"/>
      <c r="C8" s="84"/>
      <c r="D8" s="84"/>
      <c r="E8" s="84"/>
      <c r="F8" s="84"/>
      <c r="G8" s="84"/>
      <c r="H8" s="84"/>
      <c r="I8" s="84"/>
      <c r="J8" s="85"/>
    </row>
    <row r="9" spans="1:11">
      <c r="B9" s="86"/>
      <c r="C9" s="87"/>
      <c r="D9" s="87"/>
      <c r="E9" s="87"/>
      <c r="F9" s="87"/>
      <c r="G9" s="87"/>
      <c r="H9" s="87"/>
      <c r="I9" s="87"/>
      <c r="J9" s="88"/>
    </row>
    <row r="10" spans="1:11">
      <c r="B10" s="86"/>
      <c r="C10" s="87"/>
      <c r="D10" s="87"/>
      <c r="E10" s="87"/>
      <c r="F10" s="87"/>
      <c r="G10" s="87"/>
      <c r="H10" s="87"/>
      <c r="I10" s="87"/>
      <c r="J10" s="88"/>
    </row>
    <row r="11" spans="1:11">
      <c r="B11" s="86"/>
      <c r="C11" s="87"/>
      <c r="D11" s="87"/>
      <c r="E11" s="87"/>
      <c r="F11" s="87"/>
      <c r="G11" s="87"/>
      <c r="H11" s="87"/>
      <c r="I11" s="87"/>
      <c r="J11" s="88"/>
    </row>
    <row r="12" spans="1:11">
      <c r="B12" s="89"/>
      <c r="C12" s="90"/>
      <c r="D12" s="90"/>
      <c r="E12" s="90"/>
      <c r="F12" s="90"/>
      <c r="G12" s="90"/>
      <c r="H12" s="90"/>
      <c r="I12" s="90"/>
      <c r="J12" s="91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74" t="s">
        <v>8</v>
      </c>
      <c r="K15" s="75"/>
    </row>
    <row r="16" spans="1:11">
      <c r="B16" s="2">
        <f t="shared" ref="B16:B38" si="0">IF(C16="","",ROW()-15)</f>
        <v>1</v>
      </c>
      <c r="C16" s="2" t="s">
        <v>92</v>
      </c>
      <c r="D16" s="2" t="s">
        <v>103</v>
      </c>
      <c r="E16" s="21" t="s">
        <v>53</v>
      </c>
      <c r="F16" s="10">
        <v>32</v>
      </c>
      <c r="G16" s="12"/>
      <c r="H16" s="2" t="s">
        <v>52</v>
      </c>
      <c r="I16" s="2"/>
      <c r="J16" s="76"/>
      <c r="K16" s="77"/>
    </row>
    <row r="17" spans="2:11">
      <c r="B17" s="2">
        <f t="shared" si="0"/>
        <v>2</v>
      </c>
      <c r="C17" s="2" t="s">
        <v>93</v>
      </c>
      <c r="D17" s="2" t="s">
        <v>75</v>
      </c>
      <c r="E17" s="21" t="s">
        <v>54</v>
      </c>
      <c r="F17" s="10">
        <v>64</v>
      </c>
      <c r="G17" s="12"/>
      <c r="H17" s="2" t="s">
        <v>48</v>
      </c>
      <c r="I17" s="2"/>
      <c r="J17" s="76"/>
      <c r="K17" s="77"/>
    </row>
    <row r="18" spans="2:11">
      <c r="B18" s="2">
        <f t="shared" si="0"/>
        <v>3</v>
      </c>
      <c r="C18" s="2" t="s">
        <v>94</v>
      </c>
      <c r="D18" s="2" t="s">
        <v>76</v>
      </c>
      <c r="E18" s="21" t="s">
        <v>53</v>
      </c>
      <c r="F18" s="10">
        <v>32</v>
      </c>
      <c r="G18" s="12"/>
      <c r="H18" s="2" t="s">
        <v>48</v>
      </c>
      <c r="I18" s="2"/>
      <c r="J18" s="76"/>
      <c r="K18" s="77"/>
    </row>
    <row r="19" spans="2:11">
      <c r="B19" s="2">
        <f t="shared" si="0"/>
        <v>4</v>
      </c>
      <c r="C19" s="2" t="s">
        <v>95</v>
      </c>
      <c r="D19" s="2" t="s">
        <v>77</v>
      </c>
      <c r="E19" s="21" t="s">
        <v>53</v>
      </c>
      <c r="F19" s="10">
        <v>32</v>
      </c>
      <c r="G19" s="12"/>
      <c r="H19" s="2" t="s">
        <v>48</v>
      </c>
      <c r="I19" s="2"/>
      <c r="J19" s="76"/>
      <c r="K19" s="77"/>
    </row>
    <row r="20" spans="2:11" ht="14.25" customHeight="1">
      <c r="B20" s="2">
        <f t="shared" si="0"/>
        <v>5</v>
      </c>
      <c r="C20" s="2" t="s">
        <v>96</v>
      </c>
      <c r="D20" s="2" t="s">
        <v>78</v>
      </c>
      <c r="E20" s="21" t="s">
        <v>53</v>
      </c>
      <c r="F20" s="10">
        <v>16</v>
      </c>
      <c r="G20" s="12"/>
      <c r="H20" s="2" t="s">
        <v>48</v>
      </c>
      <c r="I20" s="2"/>
      <c r="J20" s="78"/>
      <c r="K20" s="79"/>
    </row>
    <row r="21" spans="2:11">
      <c r="B21" s="2">
        <f t="shared" si="0"/>
        <v>6</v>
      </c>
      <c r="C21" s="2" t="s">
        <v>97</v>
      </c>
      <c r="D21" s="2" t="s">
        <v>79</v>
      </c>
      <c r="E21" s="21" t="s">
        <v>53</v>
      </c>
      <c r="F21" s="10">
        <v>128</v>
      </c>
      <c r="G21" s="12"/>
      <c r="H21" s="2" t="s">
        <v>48</v>
      </c>
      <c r="I21" s="2"/>
      <c r="J21" s="68"/>
      <c r="K21" s="69"/>
    </row>
    <row r="22" spans="2:11">
      <c r="B22" s="2">
        <f t="shared" si="0"/>
        <v>7</v>
      </c>
      <c r="C22" s="2" t="s">
        <v>98</v>
      </c>
      <c r="D22" s="2" t="s">
        <v>80</v>
      </c>
      <c r="E22" s="21" t="s">
        <v>53</v>
      </c>
      <c r="F22" s="10">
        <v>16</v>
      </c>
      <c r="G22" s="12"/>
      <c r="H22" s="2" t="s">
        <v>48</v>
      </c>
      <c r="I22" s="2"/>
      <c r="J22" s="68"/>
      <c r="K22" s="69"/>
    </row>
    <row r="23" spans="2:11">
      <c r="B23" s="2">
        <f t="shared" si="0"/>
        <v>8</v>
      </c>
      <c r="C23" s="2" t="s">
        <v>99</v>
      </c>
      <c r="D23" s="2" t="s">
        <v>81</v>
      </c>
      <c r="E23" s="21" t="s">
        <v>53</v>
      </c>
      <c r="F23" s="10">
        <v>128</v>
      </c>
      <c r="G23" s="12"/>
      <c r="H23" s="2" t="s">
        <v>48</v>
      </c>
      <c r="I23" s="2"/>
      <c r="J23" s="68"/>
      <c r="K23" s="69"/>
    </row>
    <row r="24" spans="2:11">
      <c r="B24" s="2">
        <f t="shared" si="0"/>
        <v>9</v>
      </c>
      <c r="C24" s="2" t="s">
        <v>100</v>
      </c>
      <c r="D24" s="2" t="s">
        <v>82</v>
      </c>
      <c r="E24" s="21" t="s">
        <v>53</v>
      </c>
      <c r="F24" s="10">
        <v>128</v>
      </c>
      <c r="G24" s="12"/>
      <c r="H24" s="2" t="s">
        <v>48</v>
      </c>
      <c r="I24" s="2"/>
      <c r="J24" s="68"/>
      <c r="K24" s="69"/>
    </row>
    <row r="25" spans="2:11">
      <c r="B25" s="2">
        <f t="shared" si="0"/>
        <v>10</v>
      </c>
      <c r="C25" s="2" t="s">
        <v>101</v>
      </c>
      <c r="D25" s="2" t="s">
        <v>83</v>
      </c>
      <c r="E25" s="21" t="s">
        <v>53</v>
      </c>
      <c r="F25" s="10">
        <v>128</v>
      </c>
      <c r="G25" s="12"/>
      <c r="H25" s="2" t="s">
        <v>48</v>
      </c>
      <c r="I25" s="2"/>
      <c r="J25" s="68"/>
      <c r="K25" s="69"/>
    </row>
    <row r="26" spans="2:11">
      <c r="B26" s="2">
        <f t="shared" si="0"/>
        <v>11</v>
      </c>
      <c r="C26" s="2" t="s">
        <v>102</v>
      </c>
      <c r="D26" s="2" t="s">
        <v>84</v>
      </c>
      <c r="E26" s="21" t="s">
        <v>50</v>
      </c>
      <c r="F26" s="10"/>
      <c r="G26" s="12"/>
      <c r="H26" s="2" t="s">
        <v>48</v>
      </c>
      <c r="I26" s="2"/>
      <c r="J26" s="68"/>
      <c r="K26" s="69"/>
    </row>
    <row r="27" spans="2:11">
      <c r="B27" s="2">
        <f t="shared" si="0"/>
        <v>12</v>
      </c>
      <c r="C27" s="2" t="s">
        <v>40</v>
      </c>
      <c r="D27" s="2" t="s">
        <v>85</v>
      </c>
      <c r="E27" s="21" t="s">
        <v>45</v>
      </c>
      <c r="F27" s="10"/>
      <c r="G27" s="12"/>
      <c r="H27" s="2" t="s">
        <v>48</v>
      </c>
      <c r="I27" s="2">
        <v>0</v>
      </c>
      <c r="J27" s="68"/>
      <c r="K27" s="69"/>
    </row>
    <row r="28" spans="2:11">
      <c r="B28" s="2">
        <f t="shared" si="0"/>
        <v>13</v>
      </c>
      <c r="C28" s="2" t="s">
        <v>41</v>
      </c>
      <c r="D28" s="2" t="s">
        <v>86</v>
      </c>
      <c r="E28" s="21" t="s">
        <v>46</v>
      </c>
      <c r="F28" s="10"/>
      <c r="G28" s="12"/>
      <c r="H28" s="2" t="s">
        <v>48</v>
      </c>
      <c r="I28" s="2"/>
      <c r="J28" s="76"/>
      <c r="K28" s="77"/>
    </row>
    <row r="29" spans="2:11">
      <c r="B29" s="2">
        <f t="shared" si="0"/>
        <v>14</v>
      </c>
      <c r="C29" s="2" t="s">
        <v>42</v>
      </c>
      <c r="D29" s="2" t="s">
        <v>87</v>
      </c>
      <c r="E29" s="21" t="s">
        <v>47</v>
      </c>
      <c r="F29" s="10"/>
      <c r="G29" s="12"/>
      <c r="H29" s="2" t="s">
        <v>48</v>
      </c>
      <c r="I29" s="2" t="s">
        <v>49</v>
      </c>
      <c r="J29" s="76"/>
      <c r="K29" s="77"/>
    </row>
    <row r="30" spans="2:11">
      <c r="B30" s="2">
        <f>IF(C30="","",ROW()-15)</f>
        <v>15</v>
      </c>
      <c r="C30" s="2" t="s">
        <v>43</v>
      </c>
      <c r="D30" s="2" t="s">
        <v>88</v>
      </c>
      <c r="E30" s="21" t="s">
        <v>46</v>
      </c>
      <c r="F30" s="10"/>
      <c r="G30" s="12"/>
      <c r="H30" s="2" t="s">
        <v>48</v>
      </c>
      <c r="I30" s="2"/>
      <c r="J30" s="76"/>
      <c r="K30" s="77"/>
    </row>
    <row r="31" spans="2:11">
      <c r="B31" s="2">
        <f t="shared" si="0"/>
        <v>16</v>
      </c>
      <c r="C31" s="2" t="s">
        <v>44</v>
      </c>
      <c r="D31" s="2" t="s">
        <v>89</v>
      </c>
      <c r="E31" s="21" t="s">
        <v>47</v>
      </c>
      <c r="F31" s="10"/>
      <c r="G31" s="12"/>
      <c r="H31" s="2" t="s">
        <v>48</v>
      </c>
      <c r="I31" s="2" t="s">
        <v>49</v>
      </c>
      <c r="J31" s="76"/>
      <c r="K31" s="77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76"/>
      <c r="K32" s="77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76"/>
      <c r="K33" s="77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76"/>
      <c r="K34" s="77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76"/>
      <c r="K35" s="77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76"/>
      <c r="K36" s="77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76"/>
      <c r="K37" s="77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76"/>
      <c r="K38" s="77"/>
    </row>
    <row r="40" spans="1:11">
      <c r="A40" s="4" t="s">
        <v>20</v>
      </c>
    </row>
    <row r="41" spans="1:11">
      <c r="B41" s="3" t="s">
        <v>3</v>
      </c>
      <c r="C41" s="3" t="s">
        <v>21</v>
      </c>
      <c r="D41" s="70" t="s">
        <v>22</v>
      </c>
      <c r="E41" s="71"/>
      <c r="F41" s="72"/>
      <c r="G41" s="29" t="s">
        <v>23</v>
      </c>
      <c r="H41" s="3" t="s">
        <v>24</v>
      </c>
    </row>
    <row r="42" spans="1:11">
      <c r="B42" s="14">
        <v>1</v>
      </c>
      <c r="C42" s="2" t="s">
        <v>104</v>
      </c>
      <c r="D42" s="64" t="s">
        <v>105</v>
      </c>
      <c r="E42" s="65"/>
      <c r="F42" s="66"/>
      <c r="G42" s="28" t="s">
        <v>52</v>
      </c>
      <c r="H42" s="14" t="s">
        <v>52</v>
      </c>
    </row>
    <row r="43" spans="1:11">
      <c r="B43" s="14"/>
      <c r="C43" s="2"/>
      <c r="D43" s="64"/>
      <c r="E43" s="65"/>
      <c r="F43" s="66"/>
      <c r="G43" s="28"/>
      <c r="H43" s="14"/>
    </row>
    <row r="44" spans="1:11">
      <c r="B44" s="14"/>
      <c r="C44" s="14"/>
      <c r="D44" s="64"/>
      <c r="E44" s="65"/>
      <c r="F44" s="66"/>
      <c r="G44" s="28"/>
      <c r="H44" s="14"/>
    </row>
    <row r="46" spans="1:11">
      <c r="A46" s="4" t="s">
        <v>25</v>
      </c>
    </row>
    <row r="47" spans="1:11">
      <c r="B47" s="3" t="s">
        <v>3</v>
      </c>
      <c r="C47" s="3" t="s">
        <v>29</v>
      </c>
      <c r="D47" s="70" t="s">
        <v>22</v>
      </c>
      <c r="E47" s="71"/>
      <c r="F47" s="72"/>
      <c r="G47" s="73" t="s">
        <v>26</v>
      </c>
      <c r="H47" s="73"/>
      <c r="I47" s="73"/>
      <c r="J47" s="74" t="s">
        <v>28</v>
      </c>
      <c r="K47" s="75"/>
    </row>
    <row r="48" spans="1:11">
      <c r="B48" s="14"/>
      <c r="C48" s="14"/>
      <c r="D48" s="64"/>
      <c r="E48" s="65"/>
      <c r="F48" s="66"/>
      <c r="G48" s="67"/>
      <c r="H48" s="67"/>
      <c r="I48" s="67"/>
      <c r="J48" s="68"/>
      <c r="K48" s="69"/>
    </row>
    <row r="49" spans="2:11">
      <c r="B49" s="14"/>
      <c r="C49" s="14"/>
      <c r="D49" s="64"/>
      <c r="E49" s="65"/>
      <c r="F49" s="66"/>
      <c r="G49" s="67"/>
      <c r="H49" s="67"/>
      <c r="I49" s="67"/>
      <c r="J49" s="68"/>
      <c r="K49" s="69"/>
    </row>
    <row r="50" spans="2:11">
      <c r="B50" s="14"/>
      <c r="C50" s="14"/>
      <c r="D50" s="64"/>
      <c r="E50" s="65"/>
      <c r="F50" s="66"/>
      <c r="G50" s="67"/>
      <c r="H50" s="67"/>
      <c r="I50" s="67"/>
      <c r="J50" s="68"/>
      <c r="K50" s="69"/>
    </row>
    <row r="51" spans="2:11">
      <c r="B51" s="14"/>
      <c r="C51" s="14"/>
      <c r="D51" s="64"/>
      <c r="E51" s="65"/>
      <c r="F51" s="66"/>
      <c r="G51" s="67"/>
      <c r="H51" s="67"/>
      <c r="I51" s="67"/>
      <c r="J51" s="68"/>
      <c r="K51" s="69"/>
    </row>
  </sheetData>
  <mergeCells count="59">
    <mergeCell ref="B2:C2"/>
    <mergeCell ref="D2:E2"/>
    <mergeCell ref="I2:J2"/>
    <mergeCell ref="B3:C3"/>
    <mergeCell ref="D3:E3"/>
    <mergeCell ref="I3:J3"/>
    <mergeCell ref="B4:C4"/>
    <mergeCell ref="D4:E4"/>
    <mergeCell ref="I4:J4"/>
    <mergeCell ref="B5:C5"/>
    <mergeCell ref="D5:E5"/>
    <mergeCell ref="I5:J5"/>
    <mergeCell ref="B6:C6"/>
    <mergeCell ref="D6:E6"/>
    <mergeCell ref="I6:J6"/>
    <mergeCell ref="B8:J12"/>
    <mergeCell ref="J15:K15"/>
    <mergeCell ref="J22:K22"/>
    <mergeCell ref="J23:K23"/>
    <mergeCell ref="J16:K16"/>
    <mergeCell ref="J18:K18"/>
    <mergeCell ref="J30:K30"/>
    <mergeCell ref="J19:K19"/>
    <mergeCell ref="J20:K20"/>
    <mergeCell ref="J21:K21"/>
    <mergeCell ref="J17:K17"/>
    <mergeCell ref="J29:K29"/>
    <mergeCell ref="J24:K24"/>
    <mergeCell ref="J25:K25"/>
    <mergeCell ref="J26:K26"/>
    <mergeCell ref="J27:K27"/>
    <mergeCell ref="J28:K28"/>
    <mergeCell ref="D41:F41"/>
    <mergeCell ref="J31:K31"/>
    <mergeCell ref="J32:K32"/>
    <mergeCell ref="J33:K33"/>
    <mergeCell ref="G48:I48"/>
    <mergeCell ref="J48:K48"/>
    <mergeCell ref="J34:K34"/>
    <mergeCell ref="J35:K35"/>
    <mergeCell ref="J36:K36"/>
    <mergeCell ref="J37:K37"/>
    <mergeCell ref="J38:K38"/>
    <mergeCell ref="D51:F51"/>
    <mergeCell ref="G51:I51"/>
    <mergeCell ref="J51:K51"/>
    <mergeCell ref="D42:F42"/>
    <mergeCell ref="D49:F49"/>
    <mergeCell ref="G49:I49"/>
    <mergeCell ref="J49:K49"/>
    <mergeCell ref="D50:F50"/>
    <mergeCell ref="G50:I50"/>
    <mergeCell ref="J50:K50"/>
    <mergeCell ref="D43:F43"/>
    <mergeCell ref="D44:F44"/>
    <mergeCell ref="D47:F47"/>
    <mergeCell ref="G47:I47"/>
    <mergeCell ref="J47:K47"/>
    <mergeCell ref="D48:F48"/>
  </mergeCells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9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73" t="s">
        <v>12</v>
      </c>
      <c r="C2" s="73"/>
      <c r="D2" s="80" t="s">
        <v>73</v>
      </c>
      <c r="E2" s="80"/>
      <c r="F2" s="5" t="s">
        <v>14</v>
      </c>
      <c r="G2" s="13"/>
      <c r="H2" s="13"/>
      <c r="I2" s="92">
        <v>44604</v>
      </c>
      <c r="J2" s="93"/>
    </row>
    <row r="3" spans="1:11">
      <c r="B3" s="73" t="s">
        <v>13</v>
      </c>
      <c r="C3" s="73"/>
      <c r="D3" s="80"/>
      <c r="E3" s="80"/>
      <c r="F3" s="5" t="s">
        <v>15</v>
      </c>
      <c r="G3" s="13"/>
      <c r="H3" s="13"/>
      <c r="I3" s="94" t="s">
        <v>74</v>
      </c>
      <c r="J3" s="95"/>
    </row>
    <row r="4" spans="1:11">
      <c r="B4" s="73" t="s">
        <v>18</v>
      </c>
      <c r="C4" s="73"/>
      <c r="D4" s="80"/>
      <c r="E4" s="80"/>
      <c r="F4" s="5" t="s">
        <v>16</v>
      </c>
      <c r="G4" s="13"/>
      <c r="H4" s="13"/>
      <c r="I4" s="92"/>
      <c r="J4" s="93"/>
    </row>
    <row r="5" spans="1:11">
      <c r="B5" s="73" t="s">
        <v>11</v>
      </c>
      <c r="C5" s="73"/>
      <c r="D5" s="80" t="s">
        <v>106</v>
      </c>
      <c r="E5" s="80"/>
      <c r="F5" s="5" t="s">
        <v>17</v>
      </c>
      <c r="G5" s="13"/>
      <c r="H5" s="13"/>
      <c r="I5" s="94"/>
      <c r="J5" s="95"/>
    </row>
    <row r="6" spans="1:11">
      <c r="B6" s="73" t="s">
        <v>0</v>
      </c>
      <c r="C6" s="73"/>
      <c r="D6" s="80" t="s">
        <v>107</v>
      </c>
      <c r="E6" s="80"/>
      <c r="F6" s="5"/>
      <c r="G6" s="13"/>
      <c r="H6" s="13"/>
      <c r="I6" s="81"/>
      <c r="J6" s="82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83"/>
      <c r="C8" s="84"/>
      <c r="D8" s="84"/>
      <c r="E8" s="84"/>
      <c r="F8" s="84"/>
      <c r="G8" s="84"/>
      <c r="H8" s="84"/>
      <c r="I8" s="84"/>
      <c r="J8" s="85"/>
    </row>
    <row r="9" spans="1:11">
      <c r="B9" s="86"/>
      <c r="C9" s="87"/>
      <c r="D9" s="87"/>
      <c r="E9" s="87"/>
      <c r="F9" s="87"/>
      <c r="G9" s="87"/>
      <c r="H9" s="87"/>
      <c r="I9" s="87"/>
      <c r="J9" s="88"/>
    </row>
    <row r="10" spans="1:11">
      <c r="B10" s="86"/>
      <c r="C10" s="87"/>
      <c r="D10" s="87"/>
      <c r="E10" s="87"/>
      <c r="F10" s="87"/>
      <c r="G10" s="87"/>
      <c r="H10" s="87"/>
      <c r="I10" s="87"/>
      <c r="J10" s="88"/>
    </row>
    <row r="11" spans="1:11">
      <c r="B11" s="86"/>
      <c r="C11" s="87"/>
      <c r="D11" s="87"/>
      <c r="E11" s="87"/>
      <c r="F11" s="87"/>
      <c r="G11" s="87"/>
      <c r="H11" s="87"/>
      <c r="I11" s="87"/>
      <c r="J11" s="88"/>
    </row>
    <row r="12" spans="1:11">
      <c r="B12" s="89"/>
      <c r="C12" s="90"/>
      <c r="D12" s="90"/>
      <c r="E12" s="90"/>
      <c r="F12" s="90"/>
      <c r="G12" s="90"/>
      <c r="H12" s="90"/>
      <c r="I12" s="90"/>
      <c r="J12" s="91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74" t="s">
        <v>8</v>
      </c>
      <c r="K15" s="75"/>
    </row>
    <row r="16" spans="1:11">
      <c r="B16" s="2">
        <f t="shared" ref="B16:B36" si="0">IF(C16="","",ROW()-15)</f>
        <v>1</v>
      </c>
      <c r="C16" s="2" t="s">
        <v>117</v>
      </c>
      <c r="D16" s="2" t="s">
        <v>127</v>
      </c>
      <c r="E16" s="21" t="s">
        <v>58</v>
      </c>
      <c r="F16" s="10"/>
      <c r="G16" s="12"/>
      <c r="H16" s="2" t="s">
        <v>59</v>
      </c>
      <c r="I16" s="2"/>
      <c r="J16" s="76" t="s">
        <v>51</v>
      </c>
      <c r="K16" s="77"/>
    </row>
    <row r="17" spans="2:11">
      <c r="B17" s="2">
        <f t="shared" si="0"/>
        <v>2</v>
      </c>
      <c r="C17" s="2" t="s">
        <v>118</v>
      </c>
      <c r="D17" s="2" t="s">
        <v>108</v>
      </c>
      <c r="E17" s="21" t="s">
        <v>57</v>
      </c>
      <c r="F17" s="10">
        <v>32</v>
      </c>
      <c r="G17" s="12"/>
      <c r="H17" s="2" t="s">
        <v>59</v>
      </c>
      <c r="I17" s="2"/>
      <c r="J17" s="68"/>
      <c r="K17" s="69"/>
    </row>
    <row r="18" spans="2:11">
      <c r="B18" s="2">
        <f t="shared" si="0"/>
        <v>3</v>
      </c>
      <c r="C18" s="2" t="s">
        <v>119</v>
      </c>
      <c r="D18" s="2" t="s">
        <v>109</v>
      </c>
      <c r="E18" s="21" t="s">
        <v>57</v>
      </c>
      <c r="F18" s="10">
        <v>32</v>
      </c>
      <c r="G18" s="12"/>
      <c r="H18" s="2" t="s">
        <v>59</v>
      </c>
      <c r="I18" s="2"/>
      <c r="J18" s="68"/>
      <c r="K18" s="69"/>
    </row>
    <row r="19" spans="2:11">
      <c r="B19" s="2">
        <f t="shared" si="0"/>
        <v>4</v>
      </c>
      <c r="C19" s="2" t="s">
        <v>120</v>
      </c>
      <c r="D19" s="2" t="s">
        <v>110</v>
      </c>
      <c r="E19" s="21" t="s">
        <v>57</v>
      </c>
      <c r="F19" s="10">
        <v>32</v>
      </c>
      <c r="G19" s="12"/>
      <c r="H19" s="2" t="s">
        <v>59</v>
      </c>
      <c r="I19" s="2"/>
      <c r="J19" s="68"/>
      <c r="K19" s="69"/>
    </row>
    <row r="20" spans="2:11" s="46" customFormat="1">
      <c r="B20" s="43">
        <f t="shared" si="0"/>
        <v>5</v>
      </c>
      <c r="C20" s="43" t="s">
        <v>121</v>
      </c>
      <c r="D20" s="43" t="s">
        <v>111</v>
      </c>
      <c r="E20" s="21" t="s">
        <v>57</v>
      </c>
      <c r="F20" s="44">
        <v>32</v>
      </c>
      <c r="G20" s="45"/>
      <c r="H20" s="43" t="s">
        <v>48</v>
      </c>
      <c r="I20" s="43"/>
      <c r="J20" s="96"/>
      <c r="K20" s="97"/>
    </row>
    <row r="21" spans="2:11">
      <c r="B21" s="2">
        <f t="shared" si="0"/>
        <v>6</v>
      </c>
      <c r="C21" s="2" t="s">
        <v>122</v>
      </c>
      <c r="D21" s="2" t="s">
        <v>112</v>
      </c>
      <c r="E21" s="21" t="s">
        <v>47</v>
      </c>
      <c r="F21" s="10"/>
      <c r="G21" s="12"/>
      <c r="H21" s="2"/>
      <c r="I21" s="2"/>
      <c r="J21" s="68"/>
      <c r="K21" s="69"/>
    </row>
    <row r="22" spans="2:11">
      <c r="B22" s="2">
        <f t="shared" si="0"/>
        <v>7</v>
      </c>
      <c r="C22" s="2" t="s">
        <v>123</v>
      </c>
      <c r="D22" s="2" t="s">
        <v>113</v>
      </c>
      <c r="E22" s="21" t="s">
        <v>57</v>
      </c>
      <c r="F22" s="10">
        <v>128</v>
      </c>
      <c r="G22" s="12"/>
      <c r="H22" s="2"/>
      <c r="I22" s="2"/>
      <c r="J22" s="68"/>
      <c r="K22" s="69"/>
    </row>
    <row r="23" spans="2:11">
      <c r="B23" s="2">
        <f t="shared" si="0"/>
        <v>8</v>
      </c>
      <c r="C23" s="2" t="s">
        <v>124</v>
      </c>
      <c r="D23" s="2" t="s">
        <v>114</v>
      </c>
      <c r="E23" s="21" t="s">
        <v>68</v>
      </c>
      <c r="F23" s="10"/>
      <c r="G23" s="12"/>
      <c r="H23" s="2" t="s">
        <v>48</v>
      </c>
      <c r="I23" s="2"/>
      <c r="J23" s="68"/>
      <c r="K23" s="69"/>
    </row>
    <row r="24" spans="2:11">
      <c r="B24" s="2">
        <f t="shared" si="0"/>
        <v>9</v>
      </c>
      <c r="C24" s="2" t="s">
        <v>125</v>
      </c>
      <c r="D24" s="2" t="s">
        <v>115</v>
      </c>
      <c r="E24" s="21" t="s">
        <v>57</v>
      </c>
      <c r="F24" s="10">
        <v>128</v>
      </c>
      <c r="G24" s="12"/>
      <c r="H24" s="2" t="s">
        <v>48</v>
      </c>
      <c r="I24" s="2"/>
      <c r="J24" s="68"/>
      <c r="K24" s="69"/>
    </row>
    <row r="25" spans="2:11">
      <c r="B25" s="2">
        <f t="shared" si="0"/>
        <v>10</v>
      </c>
      <c r="C25" s="2" t="s">
        <v>126</v>
      </c>
      <c r="D25" s="2" t="s">
        <v>116</v>
      </c>
      <c r="E25" s="21" t="s">
        <v>57</v>
      </c>
      <c r="F25" s="10">
        <v>16</v>
      </c>
      <c r="G25" s="12"/>
      <c r="H25" s="2" t="s">
        <v>48</v>
      </c>
      <c r="I25" s="2"/>
      <c r="J25" s="68"/>
      <c r="K25" s="69"/>
    </row>
    <row r="26" spans="2:11">
      <c r="B26" s="2">
        <f t="shared" si="0"/>
        <v>11</v>
      </c>
      <c r="C26" s="2" t="s">
        <v>40</v>
      </c>
      <c r="D26" s="2" t="s">
        <v>85</v>
      </c>
      <c r="E26" s="21" t="s">
        <v>45</v>
      </c>
      <c r="F26" s="10"/>
      <c r="G26" s="12"/>
      <c r="H26" s="2" t="s">
        <v>48</v>
      </c>
      <c r="I26" s="2">
        <v>0</v>
      </c>
      <c r="J26" s="68"/>
      <c r="K26" s="69"/>
    </row>
    <row r="27" spans="2:11">
      <c r="B27" s="2">
        <f t="shared" si="0"/>
        <v>12</v>
      </c>
      <c r="C27" s="2" t="s">
        <v>41</v>
      </c>
      <c r="D27" s="2" t="s">
        <v>86</v>
      </c>
      <c r="E27" s="21" t="s">
        <v>46</v>
      </c>
      <c r="F27" s="10"/>
      <c r="G27" s="12"/>
      <c r="H27" s="2" t="s">
        <v>48</v>
      </c>
      <c r="I27" s="2"/>
      <c r="J27" s="68"/>
      <c r="K27" s="69"/>
    </row>
    <row r="28" spans="2:11">
      <c r="B28" s="2">
        <f t="shared" si="0"/>
        <v>13</v>
      </c>
      <c r="C28" s="2" t="s">
        <v>42</v>
      </c>
      <c r="D28" s="2" t="s">
        <v>87</v>
      </c>
      <c r="E28" s="21" t="s">
        <v>47</v>
      </c>
      <c r="F28" s="10"/>
      <c r="G28" s="12"/>
      <c r="H28" s="2" t="s">
        <v>48</v>
      </c>
      <c r="I28" s="2" t="s">
        <v>49</v>
      </c>
      <c r="J28" s="68"/>
      <c r="K28" s="69"/>
    </row>
    <row r="29" spans="2:11">
      <c r="B29" s="2">
        <f t="shared" si="0"/>
        <v>14</v>
      </c>
      <c r="C29" s="2" t="s">
        <v>43</v>
      </c>
      <c r="D29" s="2" t="s">
        <v>88</v>
      </c>
      <c r="E29" s="21" t="s">
        <v>46</v>
      </c>
      <c r="F29" s="10"/>
      <c r="G29" s="12"/>
      <c r="H29" s="2" t="s">
        <v>48</v>
      </c>
      <c r="I29" s="2"/>
      <c r="J29" s="68"/>
      <c r="K29" s="69"/>
    </row>
    <row r="30" spans="2:11">
      <c r="B30" s="2">
        <f t="shared" si="0"/>
        <v>15</v>
      </c>
      <c r="C30" s="2" t="s">
        <v>44</v>
      </c>
      <c r="D30" s="2" t="s">
        <v>89</v>
      </c>
      <c r="E30" s="21" t="s">
        <v>47</v>
      </c>
      <c r="F30" s="10"/>
      <c r="G30" s="12"/>
      <c r="H30" s="2" t="s">
        <v>48</v>
      </c>
      <c r="I30" s="2" t="s">
        <v>49</v>
      </c>
      <c r="J30" s="68"/>
      <c r="K30" s="69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68"/>
      <c r="K31" s="69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68"/>
      <c r="K32" s="69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68"/>
      <c r="K33" s="69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68"/>
      <c r="K34" s="69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68"/>
      <c r="K35" s="69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68"/>
      <c r="K36" s="69"/>
    </row>
    <row r="38" spans="1:11">
      <c r="A38" s="4" t="s">
        <v>20</v>
      </c>
    </row>
    <row r="39" spans="1:11">
      <c r="B39" s="3" t="s">
        <v>3</v>
      </c>
      <c r="C39" s="3" t="s">
        <v>21</v>
      </c>
      <c r="D39" s="70" t="s">
        <v>22</v>
      </c>
      <c r="E39" s="71"/>
      <c r="F39" s="72"/>
      <c r="G39" s="33" t="s">
        <v>23</v>
      </c>
      <c r="H39" s="3" t="s">
        <v>24</v>
      </c>
    </row>
    <row r="40" spans="1:11">
      <c r="B40" s="14">
        <v>1</v>
      </c>
      <c r="C40" s="14" t="s">
        <v>128</v>
      </c>
      <c r="D40" s="49" t="s">
        <v>129</v>
      </c>
      <c r="E40" s="30"/>
      <c r="F40" s="31"/>
      <c r="G40" s="32" t="s">
        <v>52</v>
      </c>
      <c r="H40" s="14" t="s">
        <v>52</v>
      </c>
    </row>
    <row r="41" spans="1:11">
      <c r="B41" s="14"/>
      <c r="C41" s="14"/>
      <c r="D41" s="64"/>
      <c r="E41" s="65"/>
      <c r="F41" s="66"/>
      <c r="G41" s="32"/>
      <c r="H41" s="14"/>
    </row>
    <row r="42" spans="1:11">
      <c r="B42" s="14"/>
      <c r="C42" s="14"/>
      <c r="D42" s="64"/>
      <c r="E42" s="65"/>
      <c r="F42" s="66"/>
      <c r="G42" s="32"/>
      <c r="H42" s="14"/>
    </row>
    <row r="44" spans="1:11">
      <c r="A44" s="4" t="s">
        <v>25</v>
      </c>
    </row>
    <row r="45" spans="1:11">
      <c r="B45" s="3" t="s">
        <v>3</v>
      </c>
      <c r="C45" s="3" t="s">
        <v>29</v>
      </c>
      <c r="D45" s="70" t="s">
        <v>27</v>
      </c>
      <c r="E45" s="71"/>
      <c r="F45" s="72"/>
      <c r="G45" s="73" t="s">
        <v>26</v>
      </c>
      <c r="H45" s="73"/>
      <c r="I45" s="73"/>
      <c r="J45" s="74" t="s">
        <v>28</v>
      </c>
      <c r="K45" s="75"/>
    </row>
    <row r="46" spans="1:11">
      <c r="B46" s="14"/>
      <c r="C46" s="14"/>
      <c r="D46" s="64"/>
      <c r="E46" s="65"/>
      <c r="F46" s="66"/>
      <c r="G46" s="67"/>
      <c r="H46" s="67"/>
      <c r="I46" s="67"/>
      <c r="J46" s="68"/>
      <c r="K46" s="69"/>
    </row>
    <row r="47" spans="1:11">
      <c r="B47" s="14"/>
      <c r="C47" s="14"/>
      <c r="D47" s="64"/>
      <c r="E47" s="65"/>
      <c r="F47" s="66"/>
      <c r="G47" s="67"/>
      <c r="H47" s="67"/>
      <c r="I47" s="67"/>
      <c r="J47" s="68"/>
      <c r="K47" s="69"/>
    </row>
    <row r="48" spans="1:11">
      <c r="B48" s="14"/>
      <c r="C48" s="14"/>
      <c r="D48" s="64"/>
      <c r="E48" s="65"/>
      <c r="F48" s="66"/>
      <c r="G48" s="67"/>
      <c r="H48" s="67"/>
      <c r="I48" s="67"/>
      <c r="J48" s="68"/>
      <c r="K48" s="69"/>
    </row>
    <row r="49" spans="2:11">
      <c r="B49" s="14"/>
      <c r="C49" s="14"/>
      <c r="D49" s="64"/>
      <c r="E49" s="65"/>
      <c r="F49" s="66"/>
      <c r="G49" s="67"/>
      <c r="H49" s="67"/>
      <c r="I49" s="67"/>
      <c r="J49" s="68"/>
      <c r="K49" s="69"/>
    </row>
  </sheetData>
  <mergeCells count="56">
    <mergeCell ref="J25:K25"/>
    <mergeCell ref="J26:K26"/>
    <mergeCell ref="J27:K27"/>
    <mergeCell ref="G45:I45"/>
    <mergeCell ref="J45:K45"/>
    <mergeCell ref="J28:K28"/>
    <mergeCell ref="J29:K29"/>
    <mergeCell ref="J30:K30"/>
    <mergeCell ref="J31:K31"/>
    <mergeCell ref="D49:F49"/>
    <mergeCell ref="G49:I49"/>
    <mergeCell ref="J49:K49"/>
    <mergeCell ref="D47:F47"/>
    <mergeCell ref="G47:I47"/>
    <mergeCell ref="J47:K47"/>
    <mergeCell ref="D48:F48"/>
    <mergeCell ref="G48:I48"/>
    <mergeCell ref="J48:K48"/>
    <mergeCell ref="D46:F46"/>
    <mergeCell ref="G46:I46"/>
    <mergeCell ref="J46:K46"/>
    <mergeCell ref="J32:K32"/>
    <mergeCell ref="J33:K33"/>
    <mergeCell ref="J34:K34"/>
    <mergeCell ref="J35:K35"/>
    <mergeCell ref="J36:K36"/>
    <mergeCell ref="D39:F39"/>
    <mergeCell ref="D41:F41"/>
    <mergeCell ref="D42:F42"/>
    <mergeCell ref="D45:F45"/>
    <mergeCell ref="J21:K21"/>
    <mergeCell ref="J22:K22"/>
    <mergeCell ref="J23:K23"/>
    <mergeCell ref="J24:K24"/>
    <mergeCell ref="J17:K17"/>
    <mergeCell ref="J18:K18"/>
    <mergeCell ref="J19:K19"/>
    <mergeCell ref="J20:K20"/>
    <mergeCell ref="J16:K16"/>
    <mergeCell ref="B4:C4"/>
    <mergeCell ref="D4:E4"/>
    <mergeCell ref="I4:J4"/>
    <mergeCell ref="B5:C5"/>
    <mergeCell ref="D5:E5"/>
    <mergeCell ref="I5:J5"/>
    <mergeCell ref="B6:C6"/>
    <mergeCell ref="D6:E6"/>
    <mergeCell ref="I6:J6"/>
    <mergeCell ref="B8:J12"/>
    <mergeCell ref="J15:K15"/>
    <mergeCell ref="B2:C2"/>
    <mergeCell ref="D2:E2"/>
    <mergeCell ref="I2:J2"/>
    <mergeCell ref="B3:C3"/>
    <mergeCell ref="D3:E3"/>
    <mergeCell ref="I3:J3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73" t="s">
        <v>12</v>
      </c>
      <c r="C2" s="73"/>
      <c r="D2" s="80" t="s">
        <v>73</v>
      </c>
      <c r="E2" s="80"/>
      <c r="F2" s="5" t="s">
        <v>14</v>
      </c>
      <c r="G2" s="13"/>
      <c r="H2" s="13"/>
      <c r="I2" s="92">
        <v>44604</v>
      </c>
      <c r="J2" s="93"/>
    </row>
    <row r="3" spans="1:11">
      <c r="B3" s="73" t="s">
        <v>13</v>
      </c>
      <c r="C3" s="73"/>
      <c r="D3" s="80"/>
      <c r="E3" s="80"/>
      <c r="F3" s="5" t="s">
        <v>15</v>
      </c>
      <c r="G3" s="13"/>
      <c r="H3" s="13"/>
      <c r="I3" s="94" t="s">
        <v>74</v>
      </c>
      <c r="J3" s="95"/>
    </row>
    <row r="4" spans="1:11">
      <c r="B4" s="73" t="s">
        <v>18</v>
      </c>
      <c r="C4" s="73"/>
      <c r="D4" s="80"/>
      <c r="E4" s="80"/>
      <c r="F4" s="5" t="s">
        <v>16</v>
      </c>
      <c r="G4" s="13"/>
      <c r="H4" s="13"/>
      <c r="I4" s="92"/>
      <c r="J4" s="93"/>
    </row>
    <row r="5" spans="1:11">
      <c r="B5" s="73" t="s">
        <v>11</v>
      </c>
      <c r="C5" s="73"/>
      <c r="D5" s="80" t="s">
        <v>130</v>
      </c>
      <c r="E5" s="80"/>
      <c r="F5" s="5" t="s">
        <v>17</v>
      </c>
      <c r="G5" s="13"/>
      <c r="H5" s="13"/>
      <c r="I5" s="94"/>
      <c r="J5" s="95"/>
    </row>
    <row r="6" spans="1:11">
      <c r="B6" s="73" t="s">
        <v>0</v>
      </c>
      <c r="C6" s="73"/>
      <c r="D6" s="80" t="s">
        <v>131</v>
      </c>
      <c r="E6" s="80"/>
      <c r="F6" s="5"/>
      <c r="G6" s="13"/>
      <c r="H6" s="13"/>
      <c r="I6" s="81"/>
      <c r="J6" s="82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83"/>
      <c r="C8" s="84"/>
      <c r="D8" s="84"/>
      <c r="E8" s="84"/>
      <c r="F8" s="84"/>
      <c r="G8" s="84"/>
      <c r="H8" s="84"/>
      <c r="I8" s="84"/>
      <c r="J8" s="85"/>
    </row>
    <row r="9" spans="1:11">
      <c r="B9" s="86"/>
      <c r="C9" s="87"/>
      <c r="D9" s="87"/>
      <c r="E9" s="87"/>
      <c r="F9" s="87"/>
      <c r="G9" s="87"/>
      <c r="H9" s="87"/>
      <c r="I9" s="87"/>
      <c r="J9" s="88"/>
    </row>
    <row r="10" spans="1:11">
      <c r="B10" s="86"/>
      <c r="C10" s="87"/>
      <c r="D10" s="87"/>
      <c r="E10" s="87"/>
      <c r="F10" s="87"/>
      <c r="G10" s="87"/>
      <c r="H10" s="87"/>
      <c r="I10" s="87"/>
      <c r="J10" s="88"/>
    </row>
    <row r="11" spans="1:11">
      <c r="B11" s="86"/>
      <c r="C11" s="87"/>
      <c r="D11" s="87"/>
      <c r="E11" s="87"/>
      <c r="F11" s="87"/>
      <c r="G11" s="87"/>
      <c r="H11" s="87"/>
      <c r="I11" s="87"/>
      <c r="J11" s="88"/>
    </row>
    <row r="12" spans="1:11">
      <c r="B12" s="89"/>
      <c r="C12" s="90"/>
      <c r="D12" s="90"/>
      <c r="E12" s="90"/>
      <c r="F12" s="90"/>
      <c r="G12" s="90"/>
      <c r="H12" s="90"/>
      <c r="I12" s="90"/>
      <c r="J12" s="91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74" t="s">
        <v>8</v>
      </c>
      <c r="K15" s="75"/>
    </row>
    <row r="16" spans="1:11">
      <c r="B16" s="2">
        <f t="shared" ref="B16:B41" si="0">IF(C16="","",ROW()-15)</f>
        <v>1</v>
      </c>
      <c r="C16" s="2" t="s">
        <v>134</v>
      </c>
      <c r="D16" s="2" t="s">
        <v>139</v>
      </c>
      <c r="E16" s="21" t="s">
        <v>50</v>
      </c>
      <c r="F16" s="10"/>
      <c r="G16" s="12"/>
      <c r="H16" s="2" t="s">
        <v>52</v>
      </c>
      <c r="I16" s="2"/>
      <c r="J16" s="76" t="s">
        <v>51</v>
      </c>
      <c r="K16" s="77"/>
    </row>
    <row r="17" spans="2:11">
      <c r="B17" s="2">
        <f t="shared" si="0"/>
        <v>2</v>
      </c>
      <c r="C17" s="2" t="s">
        <v>135</v>
      </c>
      <c r="D17" s="2" t="s">
        <v>142</v>
      </c>
      <c r="E17" s="21" t="s">
        <v>53</v>
      </c>
      <c r="F17" s="10">
        <v>32</v>
      </c>
      <c r="G17" s="12"/>
      <c r="H17" s="2" t="s">
        <v>48</v>
      </c>
      <c r="I17" s="2"/>
      <c r="J17" s="76"/>
      <c r="K17" s="77"/>
    </row>
    <row r="18" spans="2:11">
      <c r="B18" s="2">
        <f t="shared" si="0"/>
        <v>3</v>
      </c>
      <c r="C18" s="2" t="s">
        <v>136</v>
      </c>
      <c r="D18" s="2" t="s">
        <v>143</v>
      </c>
      <c r="E18" s="21" t="s">
        <v>50</v>
      </c>
      <c r="F18" s="10"/>
      <c r="G18" s="12"/>
      <c r="H18" s="2" t="s">
        <v>48</v>
      </c>
      <c r="I18" s="2"/>
      <c r="J18" s="68"/>
      <c r="K18" s="69"/>
    </row>
    <row r="19" spans="2:11" s="46" customFormat="1">
      <c r="B19" s="43">
        <f>IF(C19="","",ROW()-15)</f>
        <v>4</v>
      </c>
      <c r="C19" s="43" t="s">
        <v>137</v>
      </c>
      <c r="D19" s="43" t="s">
        <v>132</v>
      </c>
      <c r="E19" s="21" t="s">
        <v>45</v>
      </c>
      <c r="F19" s="44"/>
      <c r="G19" s="45"/>
      <c r="H19" s="2" t="s">
        <v>48</v>
      </c>
      <c r="I19" s="43"/>
      <c r="J19" s="99"/>
      <c r="K19" s="100"/>
    </row>
    <row r="20" spans="2:11" s="46" customFormat="1">
      <c r="B20" s="43">
        <f>IF(C20="","",ROW()-15)</f>
        <v>5</v>
      </c>
      <c r="C20" s="43" t="s">
        <v>138</v>
      </c>
      <c r="D20" s="43" t="s">
        <v>133</v>
      </c>
      <c r="E20" s="21" t="s">
        <v>47</v>
      </c>
      <c r="F20" s="44"/>
      <c r="G20" s="45"/>
      <c r="H20" s="2" t="s">
        <v>48</v>
      </c>
      <c r="I20" s="43"/>
      <c r="J20" s="99"/>
      <c r="K20" s="100"/>
    </row>
    <row r="21" spans="2:11" ht="14.25" customHeight="1">
      <c r="B21" s="2">
        <f t="shared" si="0"/>
        <v>6</v>
      </c>
      <c r="C21" s="2" t="s">
        <v>40</v>
      </c>
      <c r="D21" s="2" t="s">
        <v>85</v>
      </c>
      <c r="E21" s="21" t="s">
        <v>45</v>
      </c>
      <c r="F21" s="10"/>
      <c r="G21" s="12"/>
      <c r="H21" s="2" t="s">
        <v>48</v>
      </c>
      <c r="I21" s="2">
        <v>0</v>
      </c>
      <c r="J21" s="98"/>
      <c r="K21" s="69"/>
    </row>
    <row r="22" spans="2:11">
      <c r="B22" s="2">
        <f t="shared" si="0"/>
        <v>7</v>
      </c>
      <c r="C22" s="2" t="s">
        <v>41</v>
      </c>
      <c r="D22" s="2" t="s">
        <v>86</v>
      </c>
      <c r="E22" s="21" t="s">
        <v>46</v>
      </c>
      <c r="F22" s="10"/>
      <c r="G22" s="12"/>
      <c r="H22" s="2" t="s">
        <v>48</v>
      </c>
      <c r="I22" s="2"/>
      <c r="J22" s="68"/>
      <c r="K22" s="69"/>
    </row>
    <row r="23" spans="2:11">
      <c r="B23" s="2">
        <f t="shared" si="0"/>
        <v>8</v>
      </c>
      <c r="C23" s="2" t="s">
        <v>42</v>
      </c>
      <c r="D23" s="2" t="s">
        <v>87</v>
      </c>
      <c r="E23" s="21" t="s">
        <v>47</v>
      </c>
      <c r="F23" s="10"/>
      <c r="G23" s="12"/>
      <c r="H23" s="2" t="s">
        <v>48</v>
      </c>
      <c r="I23" s="2" t="s">
        <v>49</v>
      </c>
      <c r="J23" s="68"/>
      <c r="K23" s="69"/>
    </row>
    <row r="24" spans="2:11">
      <c r="B24" s="2">
        <f t="shared" si="0"/>
        <v>9</v>
      </c>
      <c r="C24" s="2" t="s">
        <v>43</v>
      </c>
      <c r="D24" s="2" t="s">
        <v>88</v>
      </c>
      <c r="E24" s="21" t="s">
        <v>46</v>
      </c>
      <c r="F24" s="10"/>
      <c r="G24" s="12"/>
      <c r="H24" s="2" t="s">
        <v>48</v>
      </c>
      <c r="I24" s="2"/>
      <c r="J24" s="47"/>
      <c r="K24" s="48"/>
    </row>
    <row r="25" spans="2:11">
      <c r="B25" s="2">
        <f t="shared" si="0"/>
        <v>10</v>
      </c>
      <c r="C25" s="2" t="s">
        <v>44</v>
      </c>
      <c r="D25" s="2" t="s">
        <v>89</v>
      </c>
      <c r="E25" s="21" t="s">
        <v>47</v>
      </c>
      <c r="F25" s="10"/>
      <c r="G25" s="12"/>
      <c r="H25" s="2" t="s">
        <v>48</v>
      </c>
      <c r="I25" s="2" t="s">
        <v>49</v>
      </c>
      <c r="J25" s="68"/>
      <c r="K25" s="69"/>
    </row>
    <row r="26" spans="2:11">
      <c r="B26" s="2" t="str">
        <f t="shared" si="0"/>
        <v/>
      </c>
      <c r="C26" s="2"/>
      <c r="D26" s="2"/>
      <c r="E26" s="21"/>
      <c r="F26" s="10"/>
      <c r="G26" s="12"/>
      <c r="H26" s="2"/>
      <c r="I26" s="2"/>
      <c r="J26" s="47"/>
      <c r="K26" s="48"/>
    </row>
    <row r="27" spans="2:11">
      <c r="B27" s="2" t="str">
        <f t="shared" si="0"/>
        <v/>
      </c>
      <c r="C27" s="2"/>
      <c r="D27" s="2"/>
      <c r="E27" s="21"/>
      <c r="F27" s="10"/>
      <c r="G27" s="12"/>
      <c r="H27" s="2"/>
      <c r="I27" s="2"/>
      <c r="J27" s="68"/>
      <c r="K27" s="69"/>
    </row>
    <row r="28" spans="2:11">
      <c r="B28" s="2" t="str">
        <f t="shared" si="0"/>
        <v/>
      </c>
      <c r="C28" s="2"/>
      <c r="D28" s="2"/>
      <c r="E28" s="21"/>
      <c r="F28" s="10"/>
      <c r="G28" s="12"/>
      <c r="H28" s="2"/>
      <c r="I28" s="2"/>
      <c r="J28" s="68"/>
      <c r="K28" s="69"/>
    </row>
    <row r="29" spans="2:11">
      <c r="B29" s="2" t="str">
        <f t="shared" si="0"/>
        <v/>
      </c>
      <c r="C29" s="2"/>
      <c r="D29" s="2"/>
      <c r="E29" s="21"/>
      <c r="F29" s="10"/>
      <c r="G29" s="12"/>
      <c r="H29" s="2"/>
      <c r="I29" s="2"/>
      <c r="J29" s="68"/>
      <c r="K29" s="69"/>
    </row>
    <row r="30" spans="2:11">
      <c r="B30" s="2" t="str">
        <f t="shared" si="0"/>
        <v/>
      </c>
      <c r="C30" s="2"/>
      <c r="D30" s="2"/>
      <c r="E30" s="21"/>
      <c r="F30" s="10"/>
      <c r="G30" s="12"/>
      <c r="H30" s="2"/>
      <c r="I30" s="2"/>
      <c r="J30" s="68"/>
      <c r="K30" s="69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68"/>
      <c r="K31" s="69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68"/>
      <c r="K32" s="69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68"/>
      <c r="K33" s="69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68"/>
      <c r="K34" s="69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68"/>
      <c r="K35" s="69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68"/>
      <c r="K36" s="69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68"/>
      <c r="K37" s="69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68"/>
      <c r="K38" s="69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68"/>
      <c r="K39" s="69"/>
    </row>
    <row r="40" spans="1:11">
      <c r="B40" s="2" t="str">
        <f t="shared" si="0"/>
        <v/>
      </c>
      <c r="C40" s="2"/>
      <c r="D40" s="2"/>
      <c r="E40" s="21"/>
      <c r="F40" s="10"/>
      <c r="G40" s="12"/>
      <c r="H40" s="2"/>
      <c r="I40" s="2"/>
      <c r="J40" s="68"/>
      <c r="K40" s="69"/>
    </row>
    <row r="41" spans="1:11">
      <c r="B41" s="2" t="str">
        <f t="shared" si="0"/>
        <v/>
      </c>
      <c r="C41" s="2"/>
      <c r="D41" s="2"/>
      <c r="E41" s="21"/>
      <c r="F41" s="10"/>
      <c r="G41" s="12"/>
      <c r="H41" s="2"/>
      <c r="I41" s="2"/>
      <c r="J41" s="68"/>
      <c r="K41" s="69"/>
    </row>
    <row r="43" spans="1:11">
      <c r="A43" s="4" t="s">
        <v>20</v>
      </c>
    </row>
    <row r="44" spans="1:11">
      <c r="B44" s="3" t="s">
        <v>3</v>
      </c>
      <c r="C44" s="3" t="s">
        <v>21</v>
      </c>
      <c r="D44" s="70" t="s">
        <v>22</v>
      </c>
      <c r="E44" s="71"/>
      <c r="F44" s="72"/>
      <c r="G44" s="35" t="s">
        <v>23</v>
      </c>
      <c r="H44" s="3" t="s">
        <v>24</v>
      </c>
    </row>
    <row r="45" spans="1:11">
      <c r="B45" s="14">
        <v>1</v>
      </c>
      <c r="C45" s="14" t="s">
        <v>140</v>
      </c>
      <c r="D45" s="49" t="s">
        <v>141</v>
      </c>
      <c r="E45" s="36"/>
      <c r="F45" s="37"/>
      <c r="G45" s="34" t="s">
        <v>52</v>
      </c>
      <c r="H45" s="14" t="s">
        <v>52</v>
      </c>
    </row>
    <row r="46" spans="1:11">
      <c r="B46" s="14">
        <v>2</v>
      </c>
      <c r="C46" s="14" t="s">
        <v>69</v>
      </c>
      <c r="D46" s="64" t="s">
        <v>70</v>
      </c>
      <c r="E46" s="65"/>
      <c r="F46" s="66"/>
      <c r="G46" s="34"/>
      <c r="H46" s="14"/>
    </row>
    <row r="47" spans="1:11">
      <c r="B47" s="14"/>
      <c r="C47" s="14"/>
      <c r="D47" s="64"/>
      <c r="E47" s="65"/>
      <c r="F47" s="66"/>
      <c r="G47" s="34"/>
      <c r="H47" s="14"/>
    </row>
    <row r="49" spans="1:11">
      <c r="A49" s="4" t="s">
        <v>25</v>
      </c>
    </row>
    <row r="50" spans="1:11">
      <c r="B50" s="3" t="s">
        <v>3</v>
      </c>
      <c r="C50" s="3" t="s">
        <v>29</v>
      </c>
      <c r="D50" s="70" t="s">
        <v>27</v>
      </c>
      <c r="E50" s="71"/>
      <c r="F50" s="72"/>
      <c r="G50" s="73" t="s">
        <v>26</v>
      </c>
      <c r="H50" s="73"/>
      <c r="I50" s="73"/>
      <c r="J50" s="74" t="s">
        <v>28</v>
      </c>
      <c r="K50" s="75"/>
    </row>
    <row r="51" spans="1:11">
      <c r="B51" s="14">
        <v>1</v>
      </c>
      <c r="C51" s="14" t="s">
        <v>144</v>
      </c>
      <c r="D51" s="64" t="s">
        <v>142</v>
      </c>
      <c r="E51" s="65"/>
      <c r="F51" s="66"/>
      <c r="G51" s="104" t="s">
        <v>91</v>
      </c>
      <c r="H51" s="104"/>
      <c r="I51" s="104"/>
      <c r="J51" s="76" t="s">
        <v>103</v>
      </c>
      <c r="K51" s="77"/>
    </row>
    <row r="52" spans="1:11">
      <c r="B52" s="14">
        <v>2</v>
      </c>
      <c r="C52" s="14" t="s">
        <v>145</v>
      </c>
      <c r="D52" s="64" t="s">
        <v>143</v>
      </c>
      <c r="E52" s="65"/>
      <c r="F52" s="66"/>
      <c r="G52" s="101" t="s">
        <v>107</v>
      </c>
      <c r="H52" s="102"/>
      <c r="I52" s="103"/>
      <c r="J52" s="76" t="s">
        <v>127</v>
      </c>
      <c r="K52" s="77"/>
    </row>
    <row r="53" spans="1:11">
      <c r="B53" s="14"/>
      <c r="C53" s="14"/>
      <c r="D53" s="64"/>
      <c r="E53" s="65"/>
      <c r="F53" s="66"/>
      <c r="G53" s="67"/>
      <c r="H53" s="67"/>
      <c r="I53" s="67"/>
      <c r="J53" s="68"/>
      <c r="K53" s="69"/>
    </row>
    <row r="54" spans="1:11">
      <c r="B54" s="14"/>
      <c r="C54" s="14"/>
      <c r="D54" s="64"/>
      <c r="E54" s="65"/>
      <c r="F54" s="66"/>
      <c r="G54" s="67"/>
      <c r="H54" s="67"/>
      <c r="I54" s="67"/>
      <c r="J54" s="68"/>
      <c r="K54" s="69"/>
    </row>
  </sheetData>
  <mergeCells count="59">
    <mergeCell ref="J23:K23"/>
    <mergeCell ref="J25:K25"/>
    <mergeCell ref="D54:F54"/>
    <mergeCell ref="G54:I54"/>
    <mergeCell ref="J54:K54"/>
    <mergeCell ref="D52:F52"/>
    <mergeCell ref="G52:I52"/>
    <mergeCell ref="J52:K52"/>
    <mergeCell ref="D53:F53"/>
    <mergeCell ref="G53:I53"/>
    <mergeCell ref="J53:K53"/>
    <mergeCell ref="D51:F51"/>
    <mergeCell ref="G51:I51"/>
    <mergeCell ref="J51:K51"/>
    <mergeCell ref="J37:K37"/>
    <mergeCell ref="J38:K38"/>
    <mergeCell ref="J39:K39"/>
    <mergeCell ref="J40:K40"/>
    <mergeCell ref="J41:K41"/>
    <mergeCell ref="D44:F44"/>
    <mergeCell ref="D46:F46"/>
    <mergeCell ref="D47:F47"/>
    <mergeCell ref="D50:F50"/>
    <mergeCell ref="G50:I50"/>
    <mergeCell ref="J50:K50"/>
    <mergeCell ref="J36:K3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B6:C6"/>
    <mergeCell ref="D6:E6"/>
    <mergeCell ref="I6:J6"/>
    <mergeCell ref="B8:J12"/>
    <mergeCell ref="J15:K15"/>
    <mergeCell ref="J16:K16"/>
    <mergeCell ref="J17:K17"/>
    <mergeCell ref="J18:K18"/>
    <mergeCell ref="J21:K21"/>
    <mergeCell ref="J22:K22"/>
    <mergeCell ref="J19:K19"/>
    <mergeCell ref="J20:K20"/>
    <mergeCell ref="B4:C4"/>
    <mergeCell ref="D4:E4"/>
    <mergeCell ref="I4:J4"/>
    <mergeCell ref="B5:C5"/>
    <mergeCell ref="D5:E5"/>
    <mergeCell ref="I5:J5"/>
    <mergeCell ref="B2:C2"/>
    <mergeCell ref="D2:E2"/>
    <mergeCell ref="I2:J2"/>
    <mergeCell ref="B3:C3"/>
    <mergeCell ref="D3:E3"/>
    <mergeCell ref="I3:J3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6.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73" t="s">
        <v>12</v>
      </c>
      <c r="C2" s="73"/>
      <c r="D2" s="80" t="s">
        <v>73</v>
      </c>
      <c r="E2" s="80"/>
      <c r="F2" s="5" t="s">
        <v>14</v>
      </c>
      <c r="G2" s="13"/>
      <c r="H2" s="13"/>
      <c r="I2" s="92">
        <v>44604</v>
      </c>
      <c r="J2" s="93"/>
    </row>
    <row r="3" spans="1:11">
      <c r="B3" s="73" t="s">
        <v>13</v>
      </c>
      <c r="C3" s="73"/>
      <c r="D3" s="80"/>
      <c r="E3" s="80"/>
      <c r="F3" s="5" t="s">
        <v>15</v>
      </c>
      <c r="G3" s="13"/>
      <c r="H3" s="13"/>
      <c r="I3" s="94" t="s">
        <v>74</v>
      </c>
      <c r="J3" s="95"/>
    </row>
    <row r="4" spans="1:11">
      <c r="B4" s="73" t="s">
        <v>18</v>
      </c>
      <c r="C4" s="73"/>
      <c r="D4" s="80"/>
      <c r="E4" s="80"/>
      <c r="F4" s="5" t="s">
        <v>16</v>
      </c>
      <c r="G4" s="13"/>
      <c r="H4" s="13"/>
      <c r="I4" s="92"/>
      <c r="J4" s="93"/>
    </row>
    <row r="5" spans="1:11">
      <c r="B5" s="73" t="s">
        <v>11</v>
      </c>
      <c r="C5" s="73"/>
      <c r="D5" s="80" t="s">
        <v>146</v>
      </c>
      <c r="E5" s="80"/>
      <c r="F5" s="5" t="s">
        <v>17</v>
      </c>
      <c r="G5" s="13"/>
      <c r="H5" s="13"/>
      <c r="I5" s="94"/>
      <c r="J5" s="95"/>
    </row>
    <row r="6" spans="1:11">
      <c r="B6" s="73" t="s">
        <v>0</v>
      </c>
      <c r="C6" s="73"/>
      <c r="D6" s="80" t="s">
        <v>147</v>
      </c>
      <c r="E6" s="80"/>
      <c r="F6" s="5"/>
      <c r="G6" s="13"/>
      <c r="H6" s="13"/>
      <c r="I6" s="81"/>
      <c r="J6" s="82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83"/>
      <c r="C8" s="84"/>
      <c r="D8" s="84"/>
      <c r="E8" s="84"/>
      <c r="F8" s="84"/>
      <c r="G8" s="84"/>
      <c r="H8" s="84"/>
      <c r="I8" s="84"/>
      <c r="J8" s="85"/>
    </row>
    <row r="9" spans="1:11">
      <c r="B9" s="86"/>
      <c r="C9" s="87"/>
      <c r="D9" s="87"/>
      <c r="E9" s="87"/>
      <c r="F9" s="87"/>
      <c r="G9" s="87"/>
      <c r="H9" s="87"/>
      <c r="I9" s="87"/>
      <c r="J9" s="88"/>
    </row>
    <row r="10" spans="1:11">
      <c r="B10" s="86"/>
      <c r="C10" s="87"/>
      <c r="D10" s="87"/>
      <c r="E10" s="87"/>
      <c r="F10" s="87"/>
      <c r="G10" s="87"/>
      <c r="H10" s="87"/>
      <c r="I10" s="87"/>
      <c r="J10" s="88"/>
    </row>
    <row r="11" spans="1:11">
      <c r="B11" s="86"/>
      <c r="C11" s="87"/>
      <c r="D11" s="87"/>
      <c r="E11" s="87"/>
      <c r="F11" s="87"/>
      <c r="G11" s="87"/>
      <c r="H11" s="87"/>
      <c r="I11" s="87"/>
      <c r="J11" s="88"/>
    </row>
    <row r="12" spans="1:11">
      <c r="B12" s="89"/>
      <c r="C12" s="90"/>
      <c r="D12" s="90"/>
      <c r="E12" s="90"/>
      <c r="F12" s="90"/>
      <c r="G12" s="90"/>
      <c r="H12" s="90"/>
      <c r="I12" s="90"/>
      <c r="J12" s="91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74" t="s">
        <v>8</v>
      </c>
      <c r="K15" s="75"/>
    </row>
    <row r="16" spans="1:11">
      <c r="B16" s="2">
        <f t="shared" ref="B16:B39" si="0">IF(C16="","",ROW()-15)</f>
        <v>1</v>
      </c>
      <c r="C16" s="2" t="s">
        <v>163</v>
      </c>
      <c r="D16" s="2" t="s">
        <v>184</v>
      </c>
      <c r="E16" s="21" t="s">
        <v>55</v>
      </c>
      <c r="F16" s="10"/>
      <c r="G16" s="12"/>
      <c r="H16" s="2" t="s">
        <v>48</v>
      </c>
      <c r="I16" s="2"/>
      <c r="J16" s="76"/>
      <c r="K16" s="77"/>
    </row>
    <row r="17" spans="2:11">
      <c r="B17" s="2">
        <f t="shared" si="0"/>
        <v>2</v>
      </c>
      <c r="C17" s="2" t="s">
        <v>165</v>
      </c>
      <c r="D17" s="2" t="s">
        <v>164</v>
      </c>
      <c r="E17" s="21" t="s">
        <v>56</v>
      </c>
      <c r="F17" s="10">
        <v>32</v>
      </c>
      <c r="G17" s="12"/>
      <c r="H17" s="2" t="s">
        <v>52</v>
      </c>
      <c r="I17" s="2"/>
      <c r="J17" s="68"/>
      <c r="K17" s="69"/>
    </row>
    <row r="18" spans="2:11">
      <c r="B18" s="2">
        <f t="shared" si="0"/>
        <v>3</v>
      </c>
      <c r="C18" s="2" t="s">
        <v>117</v>
      </c>
      <c r="D18" s="2" t="s">
        <v>180</v>
      </c>
      <c r="E18" s="21" t="s">
        <v>50</v>
      </c>
      <c r="F18" s="10"/>
      <c r="G18" s="12"/>
      <c r="H18" s="2" t="s">
        <v>48</v>
      </c>
      <c r="I18" s="2"/>
      <c r="J18" s="68"/>
      <c r="K18" s="69"/>
    </row>
    <row r="19" spans="2:11" ht="90.75" customHeight="1">
      <c r="B19" s="107">
        <f>IF(C19="","",ROW()-15)</f>
        <v>4</v>
      </c>
      <c r="C19" s="107" t="s">
        <v>179</v>
      </c>
      <c r="D19" s="107" t="s">
        <v>162</v>
      </c>
      <c r="E19" s="108" t="s">
        <v>45</v>
      </c>
      <c r="F19" s="109"/>
      <c r="G19" s="110"/>
      <c r="H19" s="107" t="s">
        <v>48</v>
      </c>
      <c r="I19" s="107"/>
      <c r="J19" s="105" t="s">
        <v>187</v>
      </c>
      <c r="K19" s="106"/>
    </row>
    <row r="20" spans="2:11">
      <c r="B20" s="2">
        <f t="shared" si="0"/>
        <v>5</v>
      </c>
      <c r="C20" s="2" t="s">
        <v>166</v>
      </c>
      <c r="D20" s="2" t="s">
        <v>148</v>
      </c>
      <c r="E20" s="21" t="s">
        <v>45</v>
      </c>
      <c r="F20" s="10"/>
      <c r="G20" s="12"/>
      <c r="H20" s="2" t="s">
        <v>48</v>
      </c>
      <c r="I20" s="2"/>
      <c r="J20" s="68"/>
      <c r="K20" s="69"/>
    </row>
    <row r="21" spans="2:11">
      <c r="B21" s="2">
        <f t="shared" si="0"/>
        <v>6</v>
      </c>
      <c r="C21" s="2" t="s">
        <v>167</v>
      </c>
      <c r="D21" s="2" t="s">
        <v>149</v>
      </c>
      <c r="E21" s="21" t="s">
        <v>56</v>
      </c>
      <c r="F21" s="10">
        <v>32</v>
      </c>
      <c r="G21" s="12"/>
      <c r="H21" s="2" t="s">
        <v>48</v>
      </c>
      <c r="I21" s="2"/>
      <c r="J21" s="68"/>
      <c r="K21" s="69"/>
    </row>
    <row r="22" spans="2:11">
      <c r="B22" s="2">
        <f>IF(C22="","",ROW()-15)</f>
        <v>7</v>
      </c>
      <c r="C22" s="2" t="s">
        <v>176</v>
      </c>
      <c r="D22" s="2" t="s">
        <v>158</v>
      </c>
      <c r="E22" s="21" t="s">
        <v>56</v>
      </c>
      <c r="F22" s="10">
        <v>128</v>
      </c>
      <c r="G22" s="12"/>
      <c r="H22" s="2"/>
      <c r="I22" s="2"/>
      <c r="J22" s="68"/>
      <c r="K22" s="69"/>
    </row>
    <row r="23" spans="2:11">
      <c r="B23" s="2">
        <f>IF(C23="","",ROW()-15)</f>
        <v>8</v>
      </c>
      <c r="C23" s="2" t="s">
        <v>188</v>
      </c>
      <c r="D23" s="2" t="s">
        <v>159</v>
      </c>
      <c r="E23" s="21" t="s">
        <v>56</v>
      </c>
      <c r="F23" s="10">
        <v>32</v>
      </c>
      <c r="G23" s="12"/>
      <c r="H23" s="2" t="s">
        <v>48</v>
      </c>
      <c r="I23" s="2"/>
      <c r="J23" s="68"/>
      <c r="K23" s="69"/>
    </row>
    <row r="24" spans="2:11">
      <c r="B24" s="2">
        <f>IF(C24="","",ROW()-15)</f>
        <v>9</v>
      </c>
      <c r="C24" s="2" t="s">
        <v>178</v>
      </c>
      <c r="D24" s="2" t="s">
        <v>160</v>
      </c>
      <c r="E24" s="21" t="s">
        <v>47</v>
      </c>
      <c r="F24" s="10"/>
      <c r="G24" s="12"/>
      <c r="H24" s="2" t="s">
        <v>48</v>
      </c>
      <c r="I24" s="2"/>
      <c r="J24" s="68"/>
      <c r="K24" s="69"/>
    </row>
    <row r="25" spans="2:11">
      <c r="B25" s="2">
        <f>IF(C25="","",ROW()-15)</f>
        <v>10</v>
      </c>
      <c r="C25" s="2" t="s">
        <v>177</v>
      </c>
      <c r="D25" s="2" t="s">
        <v>161</v>
      </c>
      <c r="E25" s="21" t="s">
        <v>47</v>
      </c>
      <c r="F25" s="10"/>
      <c r="G25" s="12"/>
      <c r="H25" s="2" t="s">
        <v>48</v>
      </c>
      <c r="I25" s="2"/>
      <c r="J25" s="68"/>
      <c r="K25" s="69"/>
    </row>
    <row r="26" spans="2:11">
      <c r="B26" s="2">
        <f t="shared" si="0"/>
        <v>11</v>
      </c>
      <c r="C26" s="2" t="s">
        <v>168</v>
      </c>
      <c r="D26" s="2" t="s">
        <v>150</v>
      </c>
      <c r="E26" s="21" t="s">
        <v>56</v>
      </c>
      <c r="F26" s="10">
        <v>32</v>
      </c>
      <c r="G26" s="12"/>
      <c r="H26" s="2" t="s">
        <v>48</v>
      </c>
      <c r="I26" s="2"/>
      <c r="J26" s="68"/>
      <c r="K26" s="69"/>
    </row>
    <row r="27" spans="2:11">
      <c r="B27" s="2">
        <f t="shared" si="0"/>
        <v>12</v>
      </c>
      <c r="C27" s="2" t="s">
        <v>169</v>
      </c>
      <c r="D27" s="2" t="s">
        <v>151</v>
      </c>
      <c r="E27" s="21" t="s">
        <v>56</v>
      </c>
      <c r="F27" s="10">
        <v>32</v>
      </c>
      <c r="G27" s="12"/>
      <c r="H27" s="2" t="s">
        <v>48</v>
      </c>
      <c r="I27" s="2"/>
      <c r="J27" s="68"/>
      <c r="K27" s="69"/>
    </row>
    <row r="28" spans="2:11">
      <c r="B28" s="2">
        <f t="shared" si="0"/>
        <v>13</v>
      </c>
      <c r="C28" s="2" t="s">
        <v>170</v>
      </c>
      <c r="D28" s="2" t="s">
        <v>152</v>
      </c>
      <c r="E28" s="21" t="s">
        <v>56</v>
      </c>
      <c r="F28" s="10">
        <v>128</v>
      </c>
      <c r="G28" s="12"/>
      <c r="H28" s="2" t="s">
        <v>48</v>
      </c>
      <c r="I28" s="2"/>
      <c r="J28" s="68"/>
      <c r="K28" s="69"/>
    </row>
    <row r="29" spans="2:11">
      <c r="B29" s="2">
        <f t="shared" si="0"/>
        <v>14</v>
      </c>
      <c r="C29" s="2" t="s">
        <v>171</v>
      </c>
      <c r="D29" s="2" t="s">
        <v>153</v>
      </c>
      <c r="E29" s="21" t="s">
        <v>56</v>
      </c>
      <c r="F29" s="10">
        <v>16</v>
      </c>
      <c r="G29" s="12"/>
      <c r="H29" s="2" t="s">
        <v>48</v>
      </c>
      <c r="I29" s="2"/>
      <c r="J29" s="68"/>
      <c r="K29" s="69"/>
    </row>
    <row r="30" spans="2:11">
      <c r="B30" s="2">
        <f t="shared" si="0"/>
        <v>15</v>
      </c>
      <c r="C30" s="2" t="s">
        <v>172</v>
      </c>
      <c r="D30" s="2" t="s">
        <v>154</v>
      </c>
      <c r="E30" s="21" t="s">
        <v>56</v>
      </c>
      <c r="F30" s="10">
        <v>16</v>
      </c>
      <c r="G30" s="12"/>
      <c r="H30" s="2" t="s">
        <v>48</v>
      </c>
      <c r="I30" s="2"/>
      <c r="J30" s="68"/>
      <c r="K30" s="69"/>
    </row>
    <row r="31" spans="2:11">
      <c r="B31" s="2">
        <f t="shared" si="0"/>
        <v>16</v>
      </c>
      <c r="C31" s="2" t="s">
        <v>173</v>
      </c>
      <c r="D31" s="2" t="s">
        <v>155</v>
      </c>
      <c r="E31" s="21" t="s">
        <v>56</v>
      </c>
      <c r="F31" s="10">
        <v>128</v>
      </c>
      <c r="G31" s="12"/>
      <c r="H31" s="2" t="s">
        <v>48</v>
      </c>
      <c r="I31" s="2"/>
      <c r="J31" s="68"/>
      <c r="K31" s="69"/>
    </row>
    <row r="32" spans="2:11">
      <c r="B32" s="2">
        <f t="shared" si="0"/>
        <v>17</v>
      </c>
      <c r="C32" s="2" t="s">
        <v>174</v>
      </c>
      <c r="D32" s="2" t="s">
        <v>156</v>
      </c>
      <c r="E32" s="21" t="s">
        <v>56</v>
      </c>
      <c r="F32" s="10">
        <v>128</v>
      </c>
      <c r="G32" s="12"/>
      <c r="H32" s="2" t="s">
        <v>48</v>
      </c>
      <c r="I32" s="2"/>
      <c r="J32" s="68"/>
      <c r="K32" s="69"/>
    </row>
    <row r="33" spans="1:11">
      <c r="B33" s="2">
        <f t="shared" si="0"/>
        <v>18</v>
      </c>
      <c r="C33" s="2" t="s">
        <v>175</v>
      </c>
      <c r="D33" s="2" t="s">
        <v>157</v>
      </c>
      <c r="E33" s="21" t="s">
        <v>56</v>
      </c>
      <c r="F33" s="10">
        <v>128</v>
      </c>
      <c r="G33" s="12"/>
      <c r="H33" s="2" t="s">
        <v>48</v>
      </c>
      <c r="I33" s="2"/>
      <c r="J33" s="68"/>
      <c r="K33" s="69"/>
    </row>
    <row r="34" spans="1:11">
      <c r="B34" s="2">
        <f t="shared" si="0"/>
        <v>19</v>
      </c>
      <c r="C34" s="2" t="s">
        <v>40</v>
      </c>
      <c r="D34" s="2" t="s">
        <v>85</v>
      </c>
      <c r="E34" s="21" t="s">
        <v>45</v>
      </c>
      <c r="F34" s="10"/>
      <c r="G34" s="12"/>
      <c r="H34" s="2" t="s">
        <v>48</v>
      </c>
      <c r="I34" s="2">
        <v>0</v>
      </c>
      <c r="J34" s="68"/>
      <c r="K34" s="69"/>
    </row>
    <row r="35" spans="1:11">
      <c r="B35" s="2">
        <f t="shared" si="0"/>
        <v>20</v>
      </c>
      <c r="C35" s="2" t="s">
        <v>41</v>
      </c>
      <c r="D35" s="2" t="s">
        <v>86</v>
      </c>
      <c r="E35" s="21" t="s">
        <v>46</v>
      </c>
      <c r="F35" s="10"/>
      <c r="G35" s="12"/>
      <c r="H35" s="2" t="s">
        <v>48</v>
      </c>
      <c r="I35" s="2"/>
      <c r="J35" s="68"/>
      <c r="K35" s="69"/>
    </row>
    <row r="36" spans="1:11">
      <c r="B36" s="2">
        <f t="shared" si="0"/>
        <v>21</v>
      </c>
      <c r="C36" s="2" t="s">
        <v>42</v>
      </c>
      <c r="D36" s="2" t="s">
        <v>87</v>
      </c>
      <c r="E36" s="21" t="s">
        <v>47</v>
      </c>
      <c r="F36" s="10"/>
      <c r="G36" s="12"/>
      <c r="H36" s="2" t="s">
        <v>48</v>
      </c>
      <c r="I36" s="2" t="s">
        <v>49</v>
      </c>
      <c r="J36" s="68"/>
      <c r="K36" s="69"/>
    </row>
    <row r="37" spans="1:11">
      <c r="B37" s="2">
        <f t="shared" si="0"/>
        <v>22</v>
      </c>
      <c r="C37" s="2" t="s">
        <v>43</v>
      </c>
      <c r="D37" s="2" t="s">
        <v>88</v>
      </c>
      <c r="E37" s="21" t="s">
        <v>46</v>
      </c>
      <c r="F37" s="10"/>
      <c r="G37" s="12"/>
      <c r="H37" s="2" t="s">
        <v>48</v>
      </c>
      <c r="I37" s="2"/>
      <c r="J37" s="68"/>
      <c r="K37" s="69"/>
    </row>
    <row r="38" spans="1:11">
      <c r="B38" s="2">
        <f t="shared" si="0"/>
        <v>23</v>
      </c>
      <c r="C38" s="2" t="s">
        <v>44</v>
      </c>
      <c r="D38" s="2" t="s">
        <v>89</v>
      </c>
      <c r="E38" s="21" t="s">
        <v>47</v>
      </c>
      <c r="F38" s="10"/>
      <c r="G38" s="12"/>
      <c r="H38" s="2" t="s">
        <v>48</v>
      </c>
      <c r="I38" s="2" t="s">
        <v>49</v>
      </c>
      <c r="J38" s="68"/>
      <c r="K38" s="69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68"/>
      <c r="K39" s="69"/>
    </row>
    <row r="41" spans="1:11">
      <c r="A41" s="4" t="s">
        <v>20</v>
      </c>
    </row>
    <row r="42" spans="1:11">
      <c r="B42" s="3" t="s">
        <v>3</v>
      </c>
      <c r="C42" s="3" t="s">
        <v>21</v>
      </c>
      <c r="D42" s="70" t="s">
        <v>22</v>
      </c>
      <c r="E42" s="71"/>
      <c r="F42" s="72"/>
      <c r="G42" s="33" t="s">
        <v>23</v>
      </c>
      <c r="H42" s="3" t="s">
        <v>24</v>
      </c>
    </row>
    <row r="43" spans="1:11">
      <c r="B43" s="14">
        <v>1</v>
      </c>
      <c r="C43" s="14" t="s">
        <v>185</v>
      </c>
      <c r="D43" s="49" t="s">
        <v>186</v>
      </c>
      <c r="E43" s="30"/>
      <c r="F43" s="31"/>
      <c r="G43" s="32" t="s">
        <v>52</v>
      </c>
      <c r="H43" s="14" t="s">
        <v>52</v>
      </c>
    </row>
    <row r="44" spans="1:11">
      <c r="B44" s="14"/>
      <c r="C44" s="14"/>
      <c r="D44" s="64"/>
      <c r="E44" s="65"/>
      <c r="F44" s="66"/>
      <c r="G44" s="32"/>
      <c r="H44" s="14"/>
    </row>
    <row r="45" spans="1:11">
      <c r="B45" s="14"/>
      <c r="C45" s="14"/>
      <c r="D45" s="64"/>
      <c r="E45" s="65"/>
      <c r="F45" s="66"/>
      <c r="G45" s="32"/>
      <c r="H45" s="14"/>
    </row>
    <row r="47" spans="1:11">
      <c r="A47" s="4" t="s">
        <v>25</v>
      </c>
    </row>
    <row r="48" spans="1:11">
      <c r="B48" s="3" t="s">
        <v>3</v>
      </c>
      <c r="C48" s="3" t="s">
        <v>29</v>
      </c>
      <c r="D48" s="70" t="s">
        <v>27</v>
      </c>
      <c r="E48" s="71"/>
      <c r="F48" s="72"/>
      <c r="G48" s="73" t="s">
        <v>26</v>
      </c>
      <c r="H48" s="73"/>
      <c r="I48" s="73"/>
      <c r="J48" s="74" t="s">
        <v>28</v>
      </c>
      <c r="K48" s="75"/>
    </row>
    <row r="49" spans="2:11">
      <c r="B49" s="14">
        <v>1</v>
      </c>
      <c r="C49" s="14" t="s">
        <v>181</v>
      </c>
      <c r="D49" s="64" t="s">
        <v>180</v>
      </c>
      <c r="E49" s="65"/>
      <c r="F49" s="66"/>
      <c r="G49" s="101" t="s">
        <v>107</v>
      </c>
      <c r="H49" s="102"/>
      <c r="I49" s="103"/>
      <c r="J49" s="76" t="s">
        <v>127</v>
      </c>
      <c r="K49" s="77"/>
    </row>
    <row r="50" spans="2:11">
      <c r="B50" s="14">
        <v>2</v>
      </c>
      <c r="C50" s="14" t="s">
        <v>182</v>
      </c>
      <c r="D50" s="64" t="s">
        <v>183</v>
      </c>
      <c r="E50" s="65"/>
      <c r="F50" s="66"/>
      <c r="G50" s="104" t="s">
        <v>91</v>
      </c>
      <c r="H50" s="104"/>
      <c r="I50" s="104"/>
      <c r="J50" s="76" t="s">
        <v>103</v>
      </c>
      <c r="K50" s="77"/>
    </row>
    <row r="51" spans="2:11">
      <c r="B51" s="14"/>
      <c r="C51" s="14"/>
      <c r="D51" s="64"/>
      <c r="E51" s="65"/>
      <c r="F51" s="66"/>
      <c r="G51" s="104"/>
      <c r="H51" s="104"/>
      <c r="I51" s="104"/>
      <c r="J51" s="76"/>
      <c r="K51" s="77"/>
    </row>
    <row r="52" spans="2:11">
      <c r="B52" s="14"/>
      <c r="C52" s="14"/>
      <c r="D52" s="64"/>
      <c r="E52" s="65"/>
      <c r="F52" s="66"/>
      <c r="G52" s="104"/>
      <c r="H52" s="104"/>
      <c r="I52" s="104"/>
      <c r="J52" s="76"/>
      <c r="K52" s="77"/>
    </row>
  </sheetData>
  <mergeCells count="59">
    <mergeCell ref="D52:F52"/>
    <mergeCell ref="G52:I52"/>
    <mergeCell ref="J52:K52"/>
    <mergeCell ref="D50:F50"/>
    <mergeCell ref="G50:I50"/>
    <mergeCell ref="J50:K50"/>
    <mergeCell ref="D51:F51"/>
    <mergeCell ref="G51:I51"/>
    <mergeCell ref="J51:K51"/>
    <mergeCell ref="D49:F49"/>
    <mergeCell ref="G49:I49"/>
    <mergeCell ref="J49:K49"/>
    <mergeCell ref="J35:K35"/>
    <mergeCell ref="J36:K36"/>
    <mergeCell ref="J37:K37"/>
    <mergeCell ref="J38:K38"/>
    <mergeCell ref="J39:K39"/>
    <mergeCell ref="D42:F42"/>
    <mergeCell ref="D44:F44"/>
    <mergeCell ref="D45:F45"/>
    <mergeCell ref="D48:F48"/>
    <mergeCell ref="G48:I48"/>
    <mergeCell ref="J48:K48"/>
    <mergeCell ref="J34:K34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19:K19"/>
    <mergeCell ref="J27:K27"/>
    <mergeCell ref="B6:C6"/>
    <mergeCell ref="D6:E6"/>
    <mergeCell ref="I6:J6"/>
    <mergeCell ref="B8:J12"/>
    <mergeCell ref="J15:K15"/>
    <mergeCell ref="J16:K16"/>
    <mergeCell ref="J17:K17"/>
    <mergeCell ref="J18:K18"/>
    <mergeCell ref="J20:K20"/>
    <mergeCell ref="J21:K21"/>
    <mergeCell ref="J26:K26"/>
    <mergeCell ref="B4:C4"/>
    <mergeCell ref="D4:E4"/>
    <mergeCell ref="I4:J4"/>
    <mergeCell ref="B5:C5"/>
    <mergeCell ref="D5:E5"/>
    <mergeCell ref="I5:J5"/>
    <mergeCell ref="B2:C2"/>
    <mergeCell ref="D2:E2"/>
    <mergeCell ref="I2:J2"/>
    <mergeCell ref="B3:C3"/>
    <mergeCell ref="D3:E3"/>
    <mergeCell ref="I3:J3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2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73" t="s">
        <v>12</v>
      </c>
      <c r="C2" s="73"/>
      <c r="D2" s="80" t="s">
        <v>73</v>
      </c>
      <c r="E2" s="80"/>
      <c r="F2" s="5" t="s">
        <v>14</v>
      </c>
      <c r="G2" s="13"/>
      <c r="H2" s="13"/>
      <c r="I2" s="92">
        <v>44604</v>
      </c>
      <c r="J2" s="93"/>
    </row>
    <row r="3" spans="1:11">
      <c r="B3" s="73" t="s">
        <v>13</v>
      </c>
      <c r="C3" s="73"/>
      <c r="D3" s="80"/>
      <c r="E3" s="80"/>
      <c r="F3" s="5" t="s">
        <v>15</v>
      </c>
      <c r="G3" s="13"/>
      <c r="H3" s="13"/>
      <c r="I3" s="94" t="s">
        <v>74</v>
      </c>
      <c r="J3" s="95"/>
    </row>
    <row r="4" spans="1:11">
      <c r="B4" s="73" t="s">
        <v>18</v>
      </c>
      <c r="C4" s="73"/>
      <c r="D4" s="80"/>
      <c r="E4" s="80"/>
      <c r="F4" s="5" t="s">
        <v>16</v>
      </c>
      <c r="G4" s="13"/>
      <c r="H4" s="13"/>
      <c r="I4" s="92"/>
      <c r="J4" s="93"/>
    </row>
    <row r="5" spans="1:11">
      <c r="B5" s="73" t="s">
        <v>11</v>
      </c>
      <c r="C5" s="73"/>
      <c r="D5" s="80" t="s">
        <v>192</v>
      </c>
      <c r="E5" s="80"/>
      <c r="F5" s="5" t="s">
        <v>17</v>
      </c>
      <c r="G5" s="13"/>
      <c r="H5" s="13"/>
      <c r="I5" s="94"/>
      <c r="J5" s="95"/>
    </row>
    <row r="6" spans="1:11">
      <c r="B6" s="73" t="s">
        <v>0</v>
      </c>
      <c r="C6" s="73"/>
      <c r="D6" s="80" t="s">
        <v>193</v>
      </c>
      <c r="E6" s="80"/>
      <c r="F6" s="5"/>
      <c r="G6" s="13"/>
      <c r="H6" s="13"/>
      <c r="I6" s="81"/>
      <c r="J6" s="82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83"/>
      <c r="C8" s="84"/>
      <c r="D8" s="84"/>
      <c r="E8" s="84"/>
      <c r="F8" s="84"/>
      <c r="G8" s="84"/>
      <c r="H8" s="84"/>
      <c r="I8" s="84"/>
      <c r="J8" s="85"/>
    </row>
    <row r="9" spans="1:11">
      <c r="B9" s="86"/>
      <c r="C9" s="87"/>
      <c r="D9" s="87"/>
      <c r="E9" s="87"/>
      <c r="F9" s="87"/>
      <c r="G9" s="87"/>
      <c r="H9" s="87"/>
      <c r="I9" s="87"/>
      <c r="J9" s="88"/>
    </row>
    <row r="10" spans="1:11">
      <c r="B10" s="86"/>
      <c r="C10" s="87"/>
      <c r="D10" s="87"/>
      <c r="E10" s="87"/>
      <c r="F10" s="87"/>
      <c r="G10" s="87"/>
      <c r="H10" s="87"/>
      <c r="I10" s="87"/>
      <c r="J10" s="88"/>
    </row>
    <row r="11" spans="1:11">
      <c r="B11" s="86"/>
      <c r="C11" s="87"/>
      <c r="D11" s="87"/>
      <c r="E11" s="87"/>
      <c r="F11" s="87"/>
      <c r="G11" s="87"/>
      <c r="H11" s="87"/>
      <c r="I11" s="87"/>
      <c r="J11" s="88"/>
    </row>
    <row r="12" spans="1:11">
      <c r="B12" s="89"/>
      <c r="C12" s="90"/>
      <c r="D12" s="90"/>
      <c r="E12" s="90"/>
      <c r="F12" s="90"/>
      <c r="G12" s="90"/>
      <c r="H12" s="90"/>
      <c r="I12" s="90"/>
      <c r="J12" s="91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74" t="s">
        <v>8</v>
      </c>
      <c r="K15" s="75"/>
    </row>
    <row r="16" spans="1:11">
      <c r="B16" s="2">
        <f t="shared" ref="B16:B39" si="0">IF(C16="","",ROW()-15)</f>
        <v>1</v>
      </c>
      <c r="C16" s="2" t="s">
        <v>63</v>
      </c>
      <c r="D16" s="2" t="s">
        <v>194</v>
      </c>
      <c r="E16" s="21" t="s">
        <v>53</v>
      </c>
      <c r="F16" s="10">
        <v>16</v>
      </c>
      <c r="G16" s="12"/>
      <c r="H16" s="2" t="s">
        <v>48</v>
      </c>
      <c r="I16" s="2"/>
      <c r="J16" s="68"/>
      <c r="K16" s="69"/>
    </row>
    <row r="17" spans="2:11">
      <c r="B17" s="2">
        <f t="shared" si="0"/>
        <v>2</v>
      </c>
      <c r="C17" s="2" t="s">
        <v>64</v>
      </c>
      <c r="D17" s="2" t="s">
        <v>189</v>
      </c>
      <c r="E17" s="21" t="s">
        <v>53</v>
      </c>
      <c r="F17" s="10">
        <v>128</v>
      </c>
      <c r="G17" s="12"/>
      <c r="H17" s="2" t="s">
        <v>48</v>
      </c>
      <c r="I17" s="2"/>
      <c r="J17" s="68" t="s">
        <v>60</v>
      </c>
      <c r="K17" s="69"/>
    </row>
    <row r="18" spans="2:11">
      <c r="B18" s="2">
        <f t="shared" si="0"/>
        <v>3</v>
      </c>
      <c r="C18" s="2" t="s">
        <v>65</v>
      </c>
      <c r="D18" s="2" t="s">
        <v>190</v>
      </c>
      <c r="E18" s="21" t="s">
        <v>53</v>
      </c>
      <c r="F18" s="10">
        <v>128</v>
      </c>
      <c r="G18" s="12"/>
      <c r="H18" s="2" t="s">
        <v>48</v>
      </c>
      <c r="I18" s="2"/>
      <c r="J18" s="68" t="s">
        <v>61</v>
      </c>
      <c r="K18" s="69"/>
    </row>
    <row r="19" spans="2:11">
      <c r="B19" s="2">
        <f t="shared" si="0"/>
        <v>4</v>
      </c>
      <c r="C19" s="2" t="s">
        <v>66</v>
      </c>
      <c r="D19" s="2" t="s">
        <v>191</v>
      </c>
      <c r="E19" s="21" t="s">
        <v>53</v>
      </c>
      <c r="F19" s="10">
        <v>128</v>
      </c>
      <c r="G19" s="12"/>
      <c r="H19" s="2" t="s">
        <v>48</v>
      </c>
      <c r="I19" s="2"/>
      <c r="J19" s="68" t="s">
        <v>62</v>
      </c>
      <c r="K19" s="69"/>
    </row>
    <row r="20" spans="2:11">
      <c r="B20" s="2">
        <f t="shared" si="0"/>
        <v>5</v>
      </c>
      <c r="C20" s="2" t="s">
        <v>40</v>
      </c>
      <c r="D20" s="2" t="s">
        <v>85</v>
      </c>
      <c r="E20" s="21" t="s">
        <v>45</v>
      </c>
      <c r="F20" s="10"/>
      <c r="G20" s="12"/>
      <c r="H20" s="2" t="s">
        <v>48</v>
      </c>
      <c r="I20" s="2">
        <v>0</v>
      </c>
      <c r="J20" s="68"/>
      <c r="K20" s="69"/>
    </row>
    <row r="21" spans="2:11">
      <c r="B21" s="2">
        <f t="shared" si="0"/>
        <v>6</v>
      </c>
      <c r="C21" s="2" t="s">
        <v>41</v>
      </c>
      <c r="D21" s="2" t="s">
        <v>86</v>
      </c>
      <c r="E21" s="21" t="s">
        <v>46</v>
      </c>
      <c r="F21" s="10"/>
      <c r="G21" s="12"/>
      <c r="H21" s="2" t="s">
        <v>48</v>
      </c>
      <c r="I21" s="2"/>
      <c r="J21" s="68"/>
      <c r="K21" s="69"/>
    </row>
    <row r="22" spans="2:11">
      <c r="B22" s="2">
        <f t="shared" si="0"/>
        <v>7</v>
      </c>
      <c r="C22" s="2" t="s">
        <v>42</v>
      </c>
      <c r="D22" s="2" t="s">
        <v>87</v>
      </c>
      <c r="E22" s="21" t="s">
        <v>47</v>
      </c>
      <c r="F22" s="10"/>
      <c r="G22" s="12"/>
      <c r="H22" s="2" t="s">
        <v>48</v>
      </c>
      <c r="I22" s="2" t="s">
        <v>49</v>
      </c>
      <c r="J22" s="68"/>
      <c r="K22" s="69"/>
    </row>
    <row r="23" spans="2:11">
      <c r="B23" s="2">
        <f t="shared" si="0"/>
        <v>8</v>
      </c>
      <c r="C23" s="2" t="s">
        <v>43</v>
      </c>
      <c r="D23" s="2" t="s">
        <v>88</v>
      </c>
      <c r="E23" s="21" t="s">
        <v>46</v>
      </c>
      <c r="F23" s="10"/>
      <c r="G23" s="12"/>
      <c r="H23" s="2" t="s">
        <v>48</v>
      </c>
      <c r="I23" s="2"/>
      <c r="J23" s="68"/>
      <c r="K23" s="69"/>
    </row>
    <row r="24" spans="2:11">
      <c r="B24" s="2">
        <f t="shared" si="0"/>
        <v>9</v>
      </c>
      <c r="C24" s="2" t="s">
        <v>44</v>
      </c>
      <c r="D24" s="2" t="s">
        <v>89</v>
      </c>
      <c r="E24" s="21" t="s">
        <v>47</v>
      </c>
      <c r="F24" s="10"/>
      <c r="G24" s="12"/>
      <c r="H24" s="2" t="s">
        <v>48</v>
      </c>
      <c r="I24" s="2" t="s">
        <v>49</v>
      </c>
      <c r="J24" s="68"/>
      <c r="K24" s="69"/>
    </row>
    <row r="25" spans="2:11">
      <c r="B25" s="2" t="str">
        <f t="shared" si="0"/>
        <v/>
      </c>
      <c r="C25" s="2"/>
      <c r="D25" s="2"/>
      <c r="E25" s="21"/>
      <c r="F25" s="10"/>
      <c r="G25" s="12"/>
      <c r="H25" s="2"/>
      <c r="I25" s="2"/>
      <c r="J25" s="68"/>
      <c r="K25" s="69"/>
    </row>
    <row r="26" spans="2:11">
      <c r="B26" s="2" t="str">
        <f t="shared" si="0"/>
        <v/>
      </c>
      <c r="C26" s="2"/>
      <c r="D26" s="2"/>
      <c r="E26" s="21"/>
      <c r="F26" s="10"/>
      <c r="G26" s="12"/>
      <c r="H26" s="2"/>
      <c r="I26" s="2"/>
      <c r="J26" s="68"/>
      <c r="K26" s="69"/>
    </row>
    <row r="27" spans="2:11">
      <c r="B27" s="2" t="str">
        <f t="shared" si="0"/>
        <v/>
      </c>
      <c r="C27" s="2"/>
      <c r="D27" s="2"/>
      <c r="E27" s="21"/>
      <c r="F27" s="10"/>
      <c r="G27" s="12"/>
      <c r="H27" s="2"/>
      <c r="I27" s="2"/>
      <c r="J27" s="68"/>
      <c r="K27" s="69"/>
    </row>
    <row r="28" spans="2:11">
      <c r="B28" s="2" t="str">
        <f t="shared" si="0"/>
        <v/>
      </c>
      <c r="C28" s="2"/>
      <c r="D28" s="2"/>
      <c r="E28" s="21"/>
      <c r="F28" s="10"/>
      <c r="G28" s="12"/>
      <c r="H28" s="2"/>
      <c r="I28" s="2"/>
      <c r="J28" s="68"/>
      <c r="K28" s="69"/>
    </row>
    <row r="29" spans="2:11">
      <c r="B29" s="2" t="str">
        <f t="shared" si="0"/>
        <v/>
      </c>
      <c r="C29" s="2"/>
      <c r="D29" s="2"/>
      <c r="E29" s="21"/>
      <c r="F29" s="10"/>
      <c r="G29" s="12"/>
      <c r="H29" s="2"/>
      <c r="I29" s="2"/>
      <c r="J29" s="68"/>
      <c r="K29" s="69"/>
    </row>
    <row r="30" spans="2:11">
      <c r="B30" s="2" t="str">
        <f t="shared" si="0"/>
        <v/>
      </c>
      <c r="C30" s="2"/>
      <c r="D30" s="2"/>
      <c r="E30" s="21"/>
      <c r="F30" s="10"/>
      <c r="G30" s="12"/>
      <c r="H30" s="2"/>
      <c r="I30" s="2"/>
      <c r="J30" s="68"/>
      <c r="K30" s="69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68"/>
      <c r="K31" s="69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68"/>
      <c r="K32" s="69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68"/>
      <c r="K33" s="69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68"/>
      <c r="K34" s="69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68"/>
      <c r="K35" s="69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68"/>
      <c r="K36" s="69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68"/>
      <c r="K37" s="69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68"/>
      <c r="K38" s="69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68"/>
      <c r="K39" s="69"/>
    </row>
    <row r="41" spans="1:11">
      <c r="A41" s="4" t="s">
        <v>20</v>
      </c>
    </row>
    <row r="42" spans="1:11">
      <c r="B42" s="3" t="s">
        <v>3</v>
      </c>
      <c r="C42" s="3" t="s">
        <v>21</v>
      </c>
      <c r="D42" s="70" t="s">
        <v>22</v>
      </c>
      <c r="E42" s="71"/>
      <c r="F42" s="72"/>
      <c r="G42" s="39" t="s">
        <v>23</v>
      </c>
      <c r="H42" s="3" t="s">
        <v>24</v>
      </c>
    </row>
    <row r="43" spans="1:11">
      <c r="B43" s="14">
        <v>1</v>
      </c>
      <c r="C43" s="14" t="s">
        <v>195</v>
      </c>
      <c r="D43" s="40" t="s">
        <v>67</v>
      </c>
      <c r="E43" s="41"/>
      <c r="F43" s="42"/>
      <c r="G43" s="38"/>
      <c r="H43" s="14"/>
    </row>
    <row r="44" spans="1:11">
      <c r="B44" s="14"/>
      <c r="C44" s="14"/>
      <c r="D44" s="64"/>
      <c r="E44" s="65"/>
      <c r="F44" s="66"/>
      <c r="G44" s="38"/>
      <c r="H44" s="14"/>
    </row>
    <row r="45" spans="1:11">
      <c r="B45" s="14"/>
      <c r="C45" s="14"/>
      <c r="D45" s="64"/>
      <c r="E45" s="65"/>
      <c r="F45" s="66"/>
      <c r="G45" s="38"/>
      <c r="H45" s="14"/>
    </row>
    <row r="47" spans="1:11">
      <c r="A47" s="4" t="s">
        <v>25</v>
      </c>
    </row>
    <row r="48" spans="1:11">
      <c r="B48" s="3" t="s">
        <v>3</v>
      </c>
      <c r="C48" s="3" t="s">
        <v>29</v>
      </c>
      <c r="D48" s="70" t="s">
        <v>22</v>
      </c>
      <c r="E48" s="71"/>
      <c r="F48" s="72"/>
      <c r="G48" s="73" t="s">
        <v>26</v>
      </c>
      <c r="H48" s="73"/>
      <c r="I48" s="73"/>
      <c r="J48" s="74" t="s">
        <v>28</v>
      </c>
      <c r="K48" s="75"/>
    </row>
    <row r="49" spans="2:11">
      <c r="B49" s="14"/>
      <c r="C49" s="14"/>
      <c r="D49" s="64"/>
      <c r="E49" s="65"/>
      <c r="F49" s="66"/>
      <c r="G49" s="67"/>
      <c r="H49" s="67"/>
      <c r="I49" s="67"/>
      <c r="J49" s="68"/>
      <c r="K49" s="69"/>
    </row>
    <row r="50" spans="2:11">
      <c r="B50" s="14"/>
      <c r="C50" s="14"/>
      <c r="D50" s="64"/>
      <c r="E50" s="65"/>
      <c r="F50" s="66"/>
      <c r="G50" s="67"/>
      <c r="H50" s="67"/>
      <c r="I50" s="67"/>
      <c r="J50" s="68"/>
      <c r="K50" s="69"/>
    </row>
    <row r="51" spans="2:11">
      <c r="B51" s="14"/>
      <c r="C51" s="14"/>
      <c r="D51" s="64"/>
      <c r="E51" s="65"/>
      <c r="F51" s="66"/>
      <c r="G51" s="67"/>
      <c r="H51" s="67"/>
      <c r="I51" s="67"/>
      <c r="J51" s="68"/>
      <c r="K51" s="69"/>
    </row>
    <row r="52" spans="2:11">
      <c r="B52" s="14"/>
      <c r="C52" s="14"/>
      <c r="D52" s="64"/>
      <c r="E52" s="65"/>
      <c r="F52" s="66"/>
      <c r="G52" s="67"/>
      <c r="H52" s="67"/>
      <c r="I52" s="67"/>
      <c r="J52" s="68"/>
      <c r="K52" s="69"/>
    </row>
  </sheetData>
  <mergeCells count="59">
    <mergeCell ref="D52:F52"/>
    <mergeCell ref="G52:I52"/>
    <mergeCell ref="J52:K52"/>
    <mergeCell ref="D50:F50"/>
    <mergeCell ref="G50:I50"/>
    <mergeCell ref="J50:K50"/>
    <mergeCell ref="D51:F51"/>
    <mergeCell ref="G51:I51"/>
    <mergeCell ref="J51:K51"/>
    <mergeCell ref="D49:F49"/>
    <mergeCell ref="G49:I49"/>
    <mergeCell ref="J49:K49"/>
    <mergeCell ref="J35:K35"/>
    <mergeCell ref="J36:K36"/>
    <mergeCell ref="J37:K37"/>
    <mergeCell ref="J38:K38"/>
    <mergeCell ref="J39:K39"/>
    <mergeCell ref="D42:F42"/>
    <mergeCell ref="D44:F44"/>
    <mergeCell ref="D45:F45"/>
    <mergeCell ref="D48:F48"/>
    <mergeCell ref="G48:I48"/>
    <mergeCell ref="J48:K48"/>
    <mergeCell ref="J34:K34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22:K22"/>
    <mergeCell ref="B6:C6"/>
    <mergeCell ref="D6:E6"/>
    <mergeCell ref="I6:J6"/>
    <mergeCell ref="B8:J12"/>
    <mergeCell ref="J15:K15"/>
    <mergeCell ref="J16:K16"/>
    <mergeCell ref="J17:K17"/>
    <mergeCell ref="J18:K18"/>
    <mergeCell ref="J19:K19"/>
    <mergeCell ref="J20:K20"/>
    <mergeCell ref="J21:K21"/>
    <mergeCell ref="B4:C4"/>
    <mergeCell ref="D4:E4"/>
    <mergeCell ref="I4:J4"/>
    <mergeCell ref="B5:C5"/>
    <mergeCell ref="D5:E5"/>
    <mergeCell ref="I5:J5"/>
    <mergeCell ref="B2:C2"/>
    <mergeCell ref="D2:E2"/>
    <mergeCell ref="I2:J2"/>
    <mergeCell ref="B3:C3"/>
    <mergeCell ref="D3:E3"/>
    <mergeCell ref="I3:J3"/>
  </mergeCells>
  <phoneticPr fontId="3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0"/>
  <dimension ref="A1:K52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73" t="s">
        <v>12</v>
      </c>
      <c r="C2" s="73"/>
      <c r="D2" s="80"/>
      <c r="E2" s="80"/>
      <c r="F2" s="5" t="s">
        <v>14</v>
      </c>
      <c r="G2" s="13"/>
      <c r="H2" s="13"/>
      <c r="I2" s="92"/>
      <c r="J2" s="93"/>
    </row>
    <row r="3" spans="1:11">
      <c r="B3" s="73" t="s">
        <v>13</v>
      </c>
      <c r="C3" s="73"/>
      <c r="D3" s="80"/>
      <c r="E3" s="80"/>
      <c r="F3" s="5" t="s">
        <v>15</v>
      </c>
      <c r="G3" s="13"/>
      <c r="H3" s="13"/>
      <c r="I3" s="94"/>
      <c r="J3" s="95"/>
    </row>
    <row r="4" spans="1:11">
      <c r="B4" s="73" t="s">
        <v>18</v>
      </c>
      <c r="C4" s="73"/>
      <c r="D4" s="80"/>
      <c r="E4" s="80"/>
      <c r="F4" s="5" t="s">
        <v>16</v>
      </c>
      <c r="G4" s="13"/>
      <c r="H4" s="13"/>
      <c r="I4" s="92"/>
      <c r="J4" s="93"/>
    </row>
    <row r="5" spans="1:11">
      <c r="B5" s="73" t="s">
        <v>11</v>
      </c>
      <c r="C5" s="73"/>
      <c r="D5" s="80"/>
      <c r="E5" s="80"/>
      <c r="F5" s="5" t="s">
        <v>17</v>
      </c>
      <c r="G5" s="13"/>
      <c r="H5" s="13"/>
      <c r="I5" s="94"/>
      <c r="J5" s="95"/>
    </row>
    <row r="6" spans="1:11">
      <c r="B6" s="73" t="s">
        <v>0</v>
      </c>
      <c r="C6" s="73"/>
      <c r="D6" s="80"/>
      <c r="E6" s="80"/>
      <c r="F6" s="5"/>
      <c r="G6" s="13"/>
      <c r="H6" s="13"/>
      <c r="I6" s="81"/>
      <c r="J6" s="82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83"/>
      <c r="C8" s="84"/>
      <c r="D8" s="84"/>
      <c r="E8" s="84"/>
      <c r="F8" s="84"/>
      <c r="G8" s="84"/>
      <c r="H8" s="84"/>
      <c r="I8" s="84"/>
      <c r="J8" s="85"/>
    </row>
    <row r="9" spans="1:11">
      <c r="B9" s="86"/>
      <c r="C9" s="87"/>
      <c r="D9" s="87"/>
      <c r="E9" s="87"/>
      <c r="F9" s="87"/>
      <c r="G9" s="87"/>
      <c r="H9" s="87"/>
      <c r="I9" s="87"/>
      <c r="J9" s="88"/>
    </row>
    <row r="10" spans="1:11">
      <c r="B10" s="86"/>
      <c r="C10" s="87"/>
      <c r="D10" s="87"/>
      <c r="E10" s="87"/>
      <c r="F10" s="87"/>
      <c r="G10" s="87"/>
      <c r="H10" s="87"/>
      <c r="I10" s="87"/>
      <c r="J10" s="88"/>
    </row>
    <row r="11" spans="1:11">
      <c r="B11" s="86"/>
      <c r="C11" s="87"/>
      <c r="D11" s="87"/>
      <c r="E11" s="87"/>
      <c r="F11" s="87"/>
      <c r="G11" s="87"/>
      <c r="H11" s="87"/>
      <c r="I11" s="87"/>
      <c r="J11" s="88"/>
    </row>
    <row r="12" spans="1:11">
      <c r="B12" s="89"/>
      <c r="C12" s="90"/>
      <c r="D12" s="90"/>
      <c r="E12" s="90"/>
      <c r="F12" s="90"/>
      <c r="G12" s="90"/>
      <c r="H12" s="90"/>
      <c r="I12" s="90"/>
      <c r="J12" s="91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74" t="s">
        <v>8</v>
      </c>
      <c r="K15" s="75"/>
    </row>
    <row r="16" spans="1:11">
      <c r="B16" s="2" t="str">
        <f t="shared" ref="B16:B39" si="0">IF(C16="","",ROW()-15)</f>
        <v/>
      </c>
      <c r="C16" s="2"/>
      <c r="D16" s="2"/>
      <c r="E16" s="21"/>
      <c r="F16" s="10"/>
      <c r="G16" s="12"/>
      <c r="H16" s="2"/>
      <c r="I16" s="2"/>
      <c r="J16" s="68"/>
      <c r="K16" s="69"/>
    </row>
    <row r="17" spans="2:11">
      <c r="B17" s="2" t="str">
        <f t="shared" si="0"/>
        <v/>
      </c>
      <c r="C17" s="2"/>
      <c r="D17" s="2"/>
      <c r="E17" s="21"/>
      <c r="F17" s="10"/>
      <c r="G17" s="12"/>
      <c r="H17" s="2"/>
      <c r="I17" s="2"/>
      <c r="J17" s="68"/>
      <c r="K17" s="69"/>
    </row>
    <row r="18" spans="2:11">
      <c r="B18" s="2" t="str">
        <f t="shared" si="0"/>
        <v/>
      </c>
      <c r="C18" s="2"/>
      <c r="D18" s="2"/>
      <c r="E18" s="21"/>
      <c r="F18" s="10"/>
      <c r="G18" s="12"/>
      <c r="H18" s="2"/>
      <c r="I18" s="2"/>
      <c r="J18" s="68"/>
      <c r="K18" s="69"/>
    </row>
    <row r="19" spans="2:11">
      <c r="B19" s="2" t="str">
        <f t="shared" si="0"/>
        <v/>
      </c>
      <c r="C19" s="2"/>
      <c r="D19" s="2"/>
      <c r="E19" s="21"/>
      <c r="F19" s="10"/>
      <c r="G19" s="12"/>
      <c r="H19" s="2"/>
      <c r="I19" s="2"/>
      <c r="J19" s="68"/>
      <c r="K19" s="69"/>
    </row>
    <row r="20" spans="2:11">
      <c r="B20" s="2" t="str">
        <f t="shared" si="0"/>
        <v/>
      </c>
      <c r="C20" s="2"/>
      <c r="D20" s="2"/>
      <c r="E20" s="21"/>
      <c r="F20" s="10"/>
      <c r="G20" s="12"/>
      <c r="H20" s="2"/>
      <c r="I20" s="2"/>
      <c r="J20" s="68"/>
      <c r="K20" s="69"/>
    </row>
    <row r="21" spans="2:11">
      <c r="B21" s="2" t="str">
        <f t="shared" si="0"/>
        <v/>
      </c>
      <c r="C21" s="2"/>
      <c r="D21" s="2"/>
      <c r="E21" s="21"/>
      <c r="F21" s="10"/>
      <c r="G21" s="12"/>
      <c r="H21" s="2"/>
      <c r="I21" s="2"/>
      <c r="J21" s="68"/>
      <c r="K21" s="69"/>
    </row>
    <row r="22" spans="2:11">
      <c r="B22" s="2" t="str">
        <f t="shared" si="0"/>
        <v/>
      </c>
      <c r="C22" s="2"/>
      <c r="D22" s="2"/>
      <c r="E22" s="21"/>
      <c r="F22" s="10"/>
      <c r="G22" s="12"/>
      <c r="H22" s="2"/>
      <c r="I22" s="2"/>
      <c r="J22" s="68"/>
      <c r="K22" s="69"/>
    </row>
    <row r="23" spans="2:11">
      <c r="B23" s="2" t="str">
        <f t="shared" si="0"/>
        <v/>
      </c>
      <c r="C23" s="2"/>
      <c r="D23" s="2"/>
      <c r="E23" s="21"/>
      <c r="F23" s="10"/>
      <c r="G23" s="12"/>
      <c r="H23" s="2"/>
      <c r="I23" s="2"/>
      <c r="J23" s="68"/>
      <c r="K23" s="69"/>
    </row>
    <row r="24" spans="2:11">
      <c r="B24" s="2" t="str">
        <f t="shared" si="0"/>
        <v/>
      </c>
      <c r="C24" s="2"/>
      <c r="D24" s="2"/>
      <c r="E24" s="21"/>
      <c r="F24" s="10"/>
      <c r="G24" s="12"/>
      <c r="H24" s="2"/>
      <c r="I24" s="2"/>
      <c r="J24" s="68"/>
      <c r="K24" s="69"/>
    </row>
    <row r="25" spans="2:11">
      <c r="B25" s="2" t="str">
        <f t="shared" si="0"/>
        <v/>
      </c>
      <c r="C25" s="2"/>
      <c r="D25" s="2"/>
      <c r="E25" s="21"/>
      <c r="F25" s="10"/>
      <c r="G25" s="12"/>
      <c r="H25" s="2"/>
      <c r="I25" s="2"/>
      <c r="J25" s="68"/>
      <c r="K25" s="69"/>
    </row>
    <row r="26" spans="2:11">
      <c r="B26" s="2" t="str">
        <f t="shared" si="0"/>
        <v/>
      </c>
      <c r="C26" s="2"/>
      <c r="D26" s="2"/>
      <c r="E26" s="21"/>
      <c r="F26" s="10"/>
      <c r="G26" s="12"/>
      <c r="H26" s="2"/>
      <c r="I26" s="2"/>
      <c r="J26" s="68"/>
      <c r="K26" s="69"/>
    </row>
    <row r="27" spans="2:11">
      <c r="B27" s="2" t="str">
        <f t="shared" si="0"/>
        <v/>
      </c>
      <c r="C27" s="2"/>
      <c r="D27" s="2"/>
      <c r="E27" s="21"/>
      <c r="F27" s="10"/>
      <c r="G27" s="12"/>
      <c r="H27" s="2"/>
      <c r="I27" s="2"/>
      <c r="J27" s="68"/>
      <c r="K27" s="69"/>
    </row>
    <row r="28" spans="2:11">
      <c r="B28" s="2" t="str">
        <f t="shared" si="0"/>
        <v/>
      </c>
      <c r="C28" s="2"/>
      <c r="D28" s="2"/>
      <c r="E28" s="21"/>
      <c r="F28" s="10"/>
      <c r="G28" s="12"/>
      <c r="H28" s="2"/>
      <c r="I28" s="2"/>
      <c r="J28" s="68"/>
      <c r="K28" s="69"/>
    </row>
    <row r="29" spans="2:11">
      <c r="B29" s="2" t="str">
        <f t="shared" si="0"/>
        <v/>
      </c>
      <c r="C29" s="2"/>
      <c r="D29" s="2"/>
      <c r="E29" s="21"/>
      <c r="F29" s="10"/>
      <c r="G29" s="12"/>
      <c r="H29" s="2"/>
      <c r="I29" s="2"/>
      <c r="J29" s="68"/>
      <c r="K29" s="69"/>
    </row>
    <row r="30" spans="2:11">
      <c r="B30" s="2" t="str">
        <f t="shared" si="0"/>
        <v/>
      </c>
      <c r="C30" s="2"/>
      <c r="D30" s="2"/>
      <c r="E30" s="21"/>
      <c r="F30" s="10"/>
      <c r="G30" s="12"/>
      <c r="H30" s="2"/>
      <c r="I30" s="2"/>
      <c r="J30" s="68"/>
      <c r="K30" s="69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68"/>
      <c r="K31" s="69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68"/>
      <c r="K32" s="69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68"/>
      <c r="K33" s="69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68"/>
      <c r="K34" s="69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68"/>
      <c r="K35" s="69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68"/>
      <c r="K36" s="69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68"/>
      <c r="K37" s="69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68"/>
      <c r="K38" s="69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68"/>
      <c r="K39" s="69"/>
    </row>
    <row r="41" spans="1:11">
      <c r="A41" s="4" t="s">
        <v>20</v>
      </c>
    </row>
    <row r="42" spans="1:11">
      <c r="B42" s="3" t="s">
        <v>3</v>
      </c>
      <c r="C42" s="3" t="s">
        <v>21</v>
      </c>
      <c r="D42" s="70" t="s">
        <v>22</v>
      </c>
      <c r="E42" s="71"/>
      <c r="F42" s="72"/>
      <c r="G42" s="20" t="s">
        <v>23</v>
      </c>
      <c r="H42" s="3" t="s">
        <v>24</v>
      </c>
    </row>
    <row r="43" spans="1:11">
      <c r="B43" s="14"/>
      <c r="C43" s="14"/>
      <c r="D43" s="16"/>
      <c r="E43" s="17"/>
      <c r="F43" s="18"/>
      <c r="G43" s="15"/>
      <c r="H43" s="14"/>
    </row>
    <row r="44" spans="1:11">
      <c r="B44" s="14"/>
      <c r="C44" s="14"/>
      <c r="D44" s="64"/>
      <c r="E44" s="65"/>
      <c r="F44" s="66"/>
      <c r="G44" s="19"/>
      <c r="H44" s="14"/>
    </row>
    <row r="45" spans="1:11">
      <c r="B45" s="14"/>
      <c r="C45" s="14"/>
      <c r="D45" s="64"/>
      <c r="E45" s="65"/>
      <c r="F45" s="66"/>
      <c r="G45" s="19"/>
      <c r="H45" s="14"/>
    </row>
    <row r="47" spans="1:11">
      <c r="A47" s="4" t="s">
        <v>25</v>
      </c>
    </row>
    <row r="48" spans="1:11">
      <c r="B48" s="3" t="s">
        <v>3</v>
      </c>
      <c r="C48" s="3" t="s">
        <v>29</v>
      </c>
      <c r="D48" s="70" t="s">
        <v>27</v>
      </c>
      <c r="E48" s="71"/>
      <c r="F48" s="72"/>
      <c r="G48" s="73" t="s">
        <v>26</v>
      </c>
      <c r="H48" s="73"/>
      <c r="I48" s="73"/>
      <c r="J48" s="74" t="s">
        <v>28</v>
      </c>
      <c r="K48" s="75"/>
    </row>
    <row r="49" spans="2:11">
      <c r="B49" s="14"/>
      <c r="C49" s="14"/>
      <c r="D49" s="64"/>
      <c r="E49" s="65"/>
      <c r="F49" s="66"/>
      <c r="G49" s="67"/>
      <c r="H49" s="67"/>
      <c r="I49" s="67"/>
      <c r="J49" s="68"/>
      <c r="K49" s="69"/>
    </row>
    <row r="50" spans="2:11">
      <c r="B50" s="14"/>
      <c r="C50" s="14"/>
      <c r="D50" s="64"/>
      <c r="E50" s="65"/>
      <c r="F50" s="66"/>
      <c r="G50" s="67"/>
      <c r="H50" s="67"/>
      <c r="I50" s="67"/>
      <c r="J50" s="68"/>
      <c r="K50" s="69"/>
    </row>
    <row r="51" spans="2:11">
      <c r="B51" s="14"/>
      <c r="C51" s="14"/>
      <c r="D51" s="64"/>
      <c r="E51" s="65"/>
      <c r="F51" s="66"/>
      <c r="G51" s="67"/>
      <c r="H51" s="67"/>
      <c r="I51" s="67"/>
      <c r="J51" s="68"/>
      <c r="K51" s="69"/>
    </row>
    <row r="52" spans="2:11">
      <c r="B52" s="14"/>
      <c r="C52" s="14"/>
      <c r="D52" s="64"/>
      <c r="E52" s="65"/>
      <c r="F52" s="66"/>
      <c r="G52" s="67"/>
      <c r="H52" s="67"/>
      <c r="I52" s="67"/>
      <c r="J52" s="68"/>
      <c r="K52" s="69"/>
    </row>
  </sheetData>
  <mergeCells count="59">
    <mergeCell ref="D6:E6"/>
    <mergeCell ref="B2:C2"/>
    <mergeCell ref="D2:E2"/>
    <mergeCell ref="B4:C4"/>
    <mergeCell ref="D4:E4"/>
    <mergeCell ref="B3:C3"/>
    <mergeCell ref="D3:E3"/>
    <mergeCell ref="J21:K21"/>
    <mergeCell ref="J15:K15"/>
    <mergeCell ref="I2:J2"/>
    <mergeCell ref="I3:J3"/>
    <mergeCell ref="I4:J4"/>
    <mergeCell ref="I5:J5"/>
    <mergeCell ref="I6:J6"/>
    <mergeCell ref="J16:K16"/>
    <mergeCell ref="J17:K17"/>
    <mergeCell ref="J18:K18"/>
    <mergeCell ref="J19:K19"/>
    <mergeCell ref="J20:K20"/>
    <mergeCell ref="B8:J12"/>
    <mergeCell ref="B5:C5"/>
    <mergeCell ref="B6:C6"/>
    <mergeCell ref="D5:E5"/>
    <mergeCell ref="J33:K33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49:K49"/>
    <mergeCell ref="D42:F42"/>
    <mergeCell ref="J34:K34"/>
    <mergeCell ref="J35:K35"/>
    <mergeCell ref="J36:K36"/>
    <mergeCell ref="J37:K37"/>
    <mergeCell ref="J38:K38"/>
    <mergeCell ref="J39:K39"/>
    <mergeCell ref="D52:F52"/>
    <mergeCell ref="G52:I52"/>
    <mergeCell ref="J52:K52"/>
    <mergeCell ref="D44:F44"/>
    <mergeCell ref="D45:F45"/>
    <mergeCell ref="D50:F50"/>
    <mergeCell ref="G50:I50"/>
    <mergeCell ref="J50:K50"/>
    <mergeCell ref="D51:F51"/>
    <mergeCell ref="G51:I51"/>
    <mergeCell ref="J51:K51"/>
    <mergeCell ref="D48:F48"/>
    <mergeCell ref="G48:I48"/>
    <mergeCell ref="J48:K48"/>
    <mergeCell ref="D49:F49"/>
    <mergeCell ref="G49:I4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表紙</vt:lpstr>
      <vt:lpstr>更新履歴</vt:lpstr>
      <vt:lpstr>会員情報</vt:lpstr>
      <vt:lpstr>図書情報</vt:lpstr>
      <vt:lpstr>カート情報</vt:lpstr>
      <vt:lpstr>注文情報</vt:lpstr>
      <vt:lpstr>郵便番号マスタ</vt:lpstr>
      <vt:lpstr>原本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2006-09-16T00:00:00Z</dcterms:created>
  <dcterms:modified xsi:type="dcterms:W3CDTF">2022-02-12T10:25:11Z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d1fbd772-7eff-48e3-8960-317dc6b5abc8</vt:lpwstr>
  </property>
</Properties>
</file>