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4" i="2"/>
  <c r="I49" i="1" l="1"/>
  <c r="H23" i="1" l="1"/>
  <c r="H74" i="1"/>
  <c r="C37" i="2" l="1"/>
  <c r="C19" i="2"/>
  <c r="K13" i="2"/>
  <c r="C42" i="2" l="1"/>
  <c r="H15" i="1"/>
  <c r="H17" i="1" s="1"/>
  <c r="H37" i="1"/>
  <c r="H55" i="1" l="1"/>
</calcChain>
</file>

<file path=xl/sharedStrings.xml><?xml version="1.0" encoding="utf-8"?>
<sst xmlns="http://schemas.openxmlformats.org/spreadsheetml/2006/main" count="149" uniqueCount="68">
  <si>
    <t>36T </t>
  </si>
  <si>
    <t>60T </t>
  </si>
  <si>
    <t>36T</t>
  </si>
  <si>
    <t>TEST </t>
  </si>
  <si>
    <t>LÓT CHUỘT Tyloo lớn 25x35xday 4mm sần, may viền  </t>
  </si>
  <si>
    <t>switch</t>
  </si>
  <si>
    <t>Hộp đầu mạng Rj45 GOLDEN LINK UTP </t>
  </si>
  <si>
    <r>
      <t>105,000</t>
    </r>
    <r>
      <rPr>
        <sz val="10"/>
        <color theme="1"/>
        <rFont val="Arial"/>
        <family val="2"/>
      </rPr>
      <t> </t>
    </r>
  </si>
  <si>
    <t>Cáp Golden Link 100m -5e-màu VÀNG -bootrom </t>
  </si>
  <si>
    <r>
      <t>FV</t>
    </r>
    <r>
      <rPr>
        <sz val="10"/>
        <color rgb="FFFF0000"/>
        <rFont val="Arial"/>
        <family val="2"/>
      </rPr>
      <t> </t>
    </r>
  </si>
  <si>
    <t>R3 4G/1600 Gskill agis tản nhiệt . </t>
  </si>
  <si>
    <t>36t </t>
  </si>
  <si>
    <t>Nút nguồn 1 : có đẻn led, có 02 cặp dây dài 100cm/dây </t>
  </si>
  <si>
    <t>1T </t>
  </si>
  <si>
    <t>Cáp usb nồi dài chống nhiễu 1.5m loại tốt  </t>
  </si>
  <si>
    <t>10 máy</t>
  </si>
  <si>
    <t>bàn + ghế 1tr</t>
  </si>
  <si>
    <t>Tổng</t>
  </si>
  <si>
    <t>tr</t>
  </si>
  <si>
    <t>Nguồn ACBEL CE2 350w Fan 12cm+ dây nguồn ( có nguồn phụ 4 pin cho Vga ) </t>
  </si>
  <si>
    <t>LCD 22 Samsung led 22C300 Cực đẹp, còn bh 15 tháng SS vina </t>
  </si>
  <si>
    <t>6T </t>
  </si>
  <si>
    <r>
      <t>Vga PCI Exp </t>
    </r>
    <r>
      <rPr>
        <b/>
        <sz val="12"/>
        <color rgb="FFFF00FF"/>
        <rFont val="Arial"/>
        <family val="2"/>
      </rPr>
      <t>Gigabyte</t>
    </r>
    <r>
      <rPr>
        <b/>
        <sz val="12"/>
        <color rgb="FF000000"/>
        <rFont val="Arial"/>
        <family val="2"/>
      </rPr>
      <t>  GT730 128</t>
    </r>
    <r>
      <rPr>
        <b/>
        <sz val="12"/>
        <color rgb="FFFF0000"/>
        <rFont val="Arial"/>
        <family val="2"/>
      </rPr>
      <t>Bit -2GB R3 </t>
    </r>
    <r>
      <rPr>
        <b/>
        <sz val="12"/>
        <color rgb="FF000000"/>
        <rFont val="Arial"/>
        <family val="2"/>
      </rPr>
      <t>tem </t>
    </r>
    <r>
      <rPr>
        <b/>
        <sz val="12"/>
        <color rgb="FF0000FF"/>
        <rFont val="Arial"/>
        <family val="2"/>
      </rPr>
      <t>VIỄN SƠN</t>
    </r>
  </si>
  <si>
    <t>phat dat</t>
  </si>
  <si>
    <r>
      <t>COMBO-KB + Mouse R8-</t>
    </r>
    <r>
      <rPr>
        <b/>
        <sz val="12"/>
        <color rgb="FFFF0000"/>
        <rFont val="Arial"/>
        <family val="2"/>
      </rPr>
      <t>1910 LED</t>
    </r>
  </si>
  <si>
    <t>HDD Western 1T BLACK chính hãng  </t>
  </si>
  <si>
    <r>
      <t>Server</t>
    </r>
    <r>
      <rPr>
        <sz val="10"/>
        <color rgb="FFFF0000"/>
        <rFont val="Arial"/>
        <family val="2"/>
      </rPr>
      <t> </t>
    </r>
  </si>
  <si>
    <t>Main Server INTEL S1200V3RP Box - SK 1150-bh Viết Sơn </t>
  </si>
  <si>
    <r>
      <t>vat</t>
    </r>
    <r>
      <rPr>
        <sz val="10"/>
        <color rgb="FFFF0000"/>
        <rFont val="Arial"/>
        <family val="2"/>
      </rPr>
      <t> </t>
    </r>
  </si>
  <si>
    <t>CASe SAMA Ranger R07 thép - chuyên game </t>
  </si>
  <si>
    <r>
      <t>VAT</t>
    </r>
    <r>
      <rPr>
        <sz val="10"/>
        <color rgb="FFFF0000"/>
        <rFont val="Arial"/>
        <family val="2"/>
      </rPr>
      <t> </t>
    </r>
  </si>
  <si>
    <t>SSD Intel 535 120GB Sata 3-VIẾT SƠN +TRAY HDD 3,5 </t>
  </si>
  <si>
    <t>Nguồn FSP SAGA 400W chính hãng - bh 3 năm 1 đổi 1 tại Ngôi Sao </t>
  </si>
  <si>
    <t>36T 1 đổi 1 </t>
  </si>
  <si>
    <t>G3250 3.1G/3m tray + fan zin. G3258 Tray bằng giá </t>
  </si>
  <si>
    <t>R3 ECC Kingston 8GB/1600 chính hãng KVR16E11/8KF (Vĩnh xuân, bh toàn cầu) </t>
  </si>
  <si>
    <t>Tổng kinh phí</t>
  </si>
  <si>
    <t>MAIN Gigabyte H81 DS2 - Viễn Sơn (sk1150)</t>
  </si>
  <si>
    <t>G3240 3.0G/3m tray + fan zin4 (sk1150)</t>
  </si>
  <si>
    <r>
      <t>Headphone</t>
    </r>
    <r>
      <rPr>
        <b/>
        <sz val="12"/>
        <color rgb="FFFF00FF"/>
        <rFont val="Arial Narrow"/>
        <family val="2"/>
      </rPr>
      <t>  DJ -OVAN X1 </t>
    </r>
    <r>
      <rPr>
        <b/>
        <sz val="12"/>
        <color rgb="FF000000"/>
        <rFont val="Arial Narrow"/>
        <family val="2"/>
      </rPr>
      <t> âm thanh cực đỉnh.</t>
    </r>
  </si>
  <si>
    <t>RAM4 4G/2400 Kingmax chính hãng </t>
  </si>
  <si>
    <t>Main Gigabyte H110M - Gaming 3 - chuyên game Viễn Sơn  </t>
  </si>
  <si>
    <t>G3260 3.2G/3m Box Viết Sơn </t>
  </si>
  <si>
    <t>Nguồn ACBEL CE2 400w Fan 12cm+ dây nguồn ( có nguồn phụ 4 pin cho Vga ) </t>
  </si>
  <si>
    <t>Tai nghe Quilian A6 siêu trâu </t>
  </si>
  <si>
    <r>
      <t>1 đỗi 1 trong 6T</t>
    </r>
    <r>
      <rPr>
        <sz val="10"/>
        <color rgb="FFFF0000"/>
        <rFont val="Arial"/>
        <family val="2"/>
      </rPr>
      <t> </t>
    </r>
  </si>
  <si>
    <t>Ổ cắm điện 3 lỗ 10A-220v có vòng thép đàn hồi </t>
  </si>
  <si>
    <t>7 ngày </t>
  </si>
  <si>
    <r>
      <t>LCD 17" </t>
    </r>
    <r>
      <rPr>
        <b/>
        <sz val="12"/>
        <color rgb="FFFF00FF"/>
        <rFont val="Arial"/>
        <family val="2"/>
      </rPr>
      <t>Dell </t>
    </r>
    <r>
      <rPr>
        <b/>
        <sz val="12"/>
        <color rgb="FF000000"/>
        <rFont val="Arial"/>
        <family val="2"/>
      </rPr>
      <t>170S Vuông CH  BH 3N</t>
    </r>
    <r>
      <rPr>
        <b/>
        <sz val="12"/>
        <color rgb="FFFF0000"/>
        <rFont val="Arial"/>
        <family val="2"/>
      </rPr>
      <t> </t>
    </r>
    <r>
      <rPr>
        <b/>
        <sz val="12"/>
        <color rgb="FFFF9900"/>
        <rFont val="Arial"/>
        <family val="2"/>
      </rPr>
      <t> LH GIÁ TỐT</t>
    </r>
  </si>
  <si>
    <t>1090K&gt;SL2</t>
  </si>
  <si>
    <r>
      <t>Mainboard   </t>
    </r>
    <r>
      <rPr>
        <b/>
        <sz val="12"/>
        <color rgb="FFFF0000"/>
        <rFont val="Arial"/>
        <family val="2"/>
      </rPr>
      <t>G41</t>
    </r>
    <r>
      <rPr>
        <b/>
        <sz val="12"/>
        <color rgb="FF000000"/>
        <rFont val="Arial"/>
        <family val="2"/>
      </rPr>
      <t> GIGAbyte---   Box - DDR3</t>
    </r>
  </si>
  <si>
    <t>12T</t>
  </si>
  <si>
    <r>
      <t>DDRam 3--</t>
    </r>
    <r>
      <rPr>
        <b/>
        <sz val="12"/>
        <color rgb="FF008000"/>
        <rFont val="Arial"/>
        <family val="2"/>
      </rPr>
      <t>2G/B1333</t>
    </r>
    <r>
      <rPr>
        <b/>
        <sz val="12"/>
        <color rgb="FF000000"/>
        <rFont val="Arial"/>
        <family val="2"/>
      </rPr>
      <t> - HYNIX--KINGTON </t>
    </r>
  </si>
  <si>
    <t>HÀNG MÁY BỘ</t>
  </si>
  <si>
    <t>CPU  E8400  CORE 2 DUO -Tray </t>
  </si>
  <si>
    <t>HDD 160Gb SEAGATE-  SATA  mõng </t>
  </si>
  <si>
    <t>Case kingmaster Sơn Tỉnh Điện</t>
  </si>
  <si>
    <t>MẪU ĐẸP</t>
  </si>
  <si>
    <r>
      <t>Fan P4 – SK</t>
    </r>
    <r>
      <rPr>
        <b/>
        <sz val="12"/>
        <color rgb="FFFF00FF"/>
        <rFont val="Arial"/>
        <family val="2"/>
      </rPr>
      <t> 775-vặn ốc 4 góc</t>
    </r>
    <r>
      <rPr>
        <b/>
        <sz val="12"/>
        <color rgb="FF000000"/>
        <rFont val="Arial"/>
        <family val="2"/>
      </rPr>
      <t> - Chuyên Máy Game  </t>
    </r>
  </si>
  <si>
    <t>mh ss 22 củ</t>
  </si>
  <si>
    <t>Cáp Goldden Link 305m 5E CAM ĐỎ- UTP </t>
  </si>
  <si>
    <t>Kềm bấm mạng Sunkit SK 868G - siêu bên  </t>
  </si>
  <si>
    <t>sl 2</t>
  </si>
  <si>
    <t xml:space="preserve">ĐÈN LED 7 MÀU MAGIC LIGHT- -XOAY- MỚI CÓ HÀNG LẠI 45.000 </t>
  </si>
  <si>
    <t xml:space="preserve">ghế </t>
  </si>
  <si>
    <t>2cay</t>
  </si>
  <si>
    <t>LCD 17” DELL e170s vuông box Rnew- BH36T </t>
  </si>
  <si>
    <t>ghế 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</si>
</sst>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FF00FF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b/>
      <i/>
      <sz val="10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1"/>
      <color theme="1"/>
      <name val="Arial"/>
      <family val="2"/>
    </font>
    <font>
      <b/>
      <i/>
      <sz val="12"/>
      <color rgb="FFCCFFCC"/>
      <name val="Arial"/>
      <family val="2"/>
    </font>
    <font>
      <b/>
      <sz val="12"/>
      <color rgb="FF000000"/>
      <name val="Arial Narrow"/>
      <family val="2"/>
    </font>
    <font>
      <b/>
      <sz val="12"/>
      <color rgb="FFFF00FF"/>
      <name val="Arial Narrow"/>
      <family val="2"/>
    </font>
    <font>
      <b/>
      <sz val="12"/>
      <color rgb="FFFF9900"/>
      <name val="Arial"/>
      <family val="2"/>
    </font>
    <font>
      <b/>
      <i/>
      <sz val="18"/>
      <color rgb="FFCCFFCC"/>
      <name val="Arial"/>
      <family val="2"/>
    </font>
    <font>
      <b/>
      <i/>
      <sz val="10"/>
      <color rgb="FFFF0000"/>
      <name val="Arial"/>
      <family val="2"/>
    </font>
    <font>
      <b/>
      <sz val="12"/>
      <color rgb="FF008000"/>
      <name val="Arial"/>
      <family val="2"/>
    </font>
    <font>
      <b/>
      <i/>
      <sz val="10"/>
      <color rgb="FFFF00FF"/>
      <name val="Arial"/>
      <family val="2"/>
    </font>
    <font>
      <b/>
      <i/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b/>
      <i/>
      <sz val="18"/>
      <color rgb="FFCCFFCC"/>
      <name val="Arial Narrow"/>
      <family val="2"/>
    </font>
    <font>
      <b/>
      <i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D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rgb="FF339966"/>
      </left>
      <right style="medium">
        <color rgb="FF339966"/>
      </right>
      <top/>
      <bottom style="medium">
        <color rgb="FF339966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right" vertical="center" wrapText="1"/>
    </xf>
    <xf numFmtId="0" fontId="1" fillId="2" borderId="0" xfId="1" applyFill="1" applyAlignment="1">
      <alignment vertical="center" wrapText="1"/>
    </xf>
    <xf numFmtId="0" fontId="5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1" fillId="3" borderId="0" xfId="1" applyFill="1" applyAlignment="1">
      <alignment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right" vertical="center" wrapText="1"/>
    </xf>
    <xf numFmtId="0" fontId="8" fillId="0" borderId="0" xfId="0" applyFont="1" applyFill="1"/>
    <xf numFmtId="0" fontId="9" fillId="0" borderId="0" xfId="0" applyFont="1"/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12" fillId="3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3" fontId="9" fillId="0" borderId="0" xfId="0" applyNumberFormat="1" applyFont="1"/>
    <xf numFmtId="0" fontId="13" fillId="3" borderId="1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vertical="center" wrapText="1"/>
    </xf>
    <xf numFmtId="4" fontId="18" fillId="3" borderId="2" xfId="0" applyNumberFormat="1" applyFont="1" applyFill="1" applyBorder="1" applyAlignment="1">
      <alignment horizontal="right" vertical="center" wrapText="1"/>
    </xf>
    <xf numFmtId="0" fontId="19" fillId="4" borderId="2" xfId="0" applyFont="1" applyFill="1" applyBorder="1" applyAlignment="1">
      <alignment vertical="center" wrapText="1"/>
    </xf>
    <xf numFmtId="0" fontId="18" fillId="3" borderId="2" xfId="0" applyFont="1" applyFill="1" applyBorder="1" applyAlignment="1">
      <alignment horizontal="right" vertical="center" wrapText="1"/>
    </xf>
    <xf numFmtId="0" fontId="20" fillId="4" borderId="2" xfId="0" applyFont="1" applyFill="1" applyBorder="1" applyAlignment="1">
      <alignment vertical="center" wrapText="1"/>
    </xf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21" fillId="3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24" fillId="4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vertical="center" wrapText="1"/>
    </xf>
    <xf numFmtId="0" fontId="27" fillId="3" borderId="2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vertical="center" wrapText="1"/>
    </xf>
    <xf numFmtId="0" fontId="29" fillId="3" borderId="2" xfId="0" applyFont="1" applyFill="1" applyBorder="1" applyAlignment="1">
      <alignment horizontal="right" vertical="center" wrapText="1"/>
    </xf>
    <xf numFmtId="0" fontId="30" fillId="4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31" fillId="3" borderId="2" xfId="0" applyFont="1" applyFill="1" applyBorder="1" applyAlignment="1">
      <alignment horizontal="left" vertical="center" wrapText="1"/>
    </xf>
    <xf numFmtId="4" fontId="0" fillId="0" borderId="0" xfId="0" applyNumberFormat="1"/>
    <xf numFmtId="1" fontId="3" fillId="0" borderId="0" xfId="0" applyNumberFormat="1" applyFont="1" applyFill="1" applyAlignment="1">
      <alignment horizontal="right" vertical="center" wrapText="1"/>
    </xf>
    <xf numFmtId="1" fontId="5" fillId="2" borderId="0" xfId="0" applyNumberFormat="1" applyFont="1" applyFill="1" applyAlignment="1">
      <alignment horizontal="right" vertical="center" wrapText="1"/>
    </xf>
    <xf numFmtId="1" fontId="5" fillId="3" borderId="0" xfId="0" applyNumberFormat="1" applyFont="1" applyFill="1" applyAlignment="1">
      <alignment horizontal="right" vertical="center" wrapText="1"/>
    </xf>
    <xf numFmtId="1" fontId="0" fillId="0" borderId="0" xfId="0" applyNumberForma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" fontId="17" fillId="3" borderId="2" xfId="0" applyNumberFormat="1" applyFont="1" applyFill="1" applyBorder="1" applyAlignment="1">
      <alignment horizontal="right" vertical="center" wrapText="1"/>
    </xf>
    <xf numFmtId="1" fontId="31" fillId="3" borderId="2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3" fontId="5" fillId="2" borderId="0" xfId="0" applyNumberFormat="1" applyFont="1" applyFill="1" applyAlignment="1">
      <alignment horizontal="right" vertical="center" wrapText="1"/>
    </xf>
    <xf numFmtId="0" fontId="18" fillId="3" borderId="0" xfId="0" applyFont="1" applyFill="1" applyBorder="1" applyAlignment="1">
      <alignment horizontal="right" vertical="center" wrapText="1"/>
    </xf>
    <xf numFmtId="3" fontId="0" fillId="0" borderId="0" xfId="0" applyNumberForma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nhocngoisao.com/site/lcd-cu-20-22-tang-vga-day-nguon/lcd-22-samsung-led-22c300-cuc-dep-con-bh-15-thang-ss-vina-p503115.html" TargetMode="External"/><Relationship Id="rId13" Type="http://schemas.openxmlformats.org/officeDocument/2006/relationships/hyperlink" Target="http://tinhocngoisao.com/site/nguon-moi/nguon-fsp-saga-400w-chinh-hang-bh-3-nam-1-doi-1-tai-ngoi-sao-p503696.html" TargetMode="External"/><Relationship Id="rId18" Type="http://schemas.openxmlformats.org/officeDocument/2006/relationships/hyperlink" Target="http://tinhocngoisao.com/site/ram-pc-moi/r3-4g-1600-gskill-agis-tan-nhiet-p500078.html" TargetMode="External"/><Relationship Id="rId3" Type="http://schemas.openxmlformats.org/officeDocument/2006/relationships/hyperlink" Target="http://tinhocngoisao.com/site/lot-chuot/lot-chuot-tyloo-lon-25x35xday-4mm-san-may-vien-p502564.html" TargetMode="External"/><Relationship Id="rId21" Type="http://schemas.openxmlformats.org/officeDocument/2006/relationships/hyperlink" Target="http://tinhocngoisao.com/site/nguon-moi/nguon-acbel-ce2-350w-fan-12cm-day-nguon-co-nguon-phu-4-pin-cho-vga-p502947.html" TargetMode="External"/><Relationship Id="rId7" Type="http://schemas.openxmlformats.org/officeDocument/2006/relationships/hyperlink" Target="http://tinhocngoisao.com/site/cpu-socket-1150/g3240-3-0g-3m-tray-fan-zin4-p503782.html" TargetMode="External"/><Relationship Id="rId12" Type="http://schemas.openxmlformats.org/officeDocument/2006/relationships/hyperlink" Target="http://tinhocngoisao.com/site/ssd/ssd-intel-535-120gb-sata-3-viet-son-tray-hdd-3-5-p500052.html" TargetMode="External"/><Relationship Id="rId17" Type="http://schemas.openxmlformats.org/officeDocument/2006/relationships/hyperlink" Target="http://tinhocngoisao.com/site/main-sk-1150-moi/main-gigabyte-h81-ds2-vien-son-p203650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tinhocngoisao.com/site/ram-pc-moi/r3-4g-1600-gskill-agis-tan-nhiet-p500078.html" TargetMode="External"/><Relationship Id="rId16" Type="http://schemas.openxmlformats.org/officeDocument/2006/relationships/hyperlink" Target="http://tinhocngoisao.com/site/nguon-moi/nguon-acbel-ce2-400w-fan-12cm-day-nguon-co-nguon-phu-4-pin-cho-vga-p502948.html" TargetMode="External"/><Relationship Id="rId20" Type="http://schemas.openxmlformats.org/officeDocument/2006/relationships/hyperlink" Target="http://tinhocngoisao.com/site/cpu-socket-1150/g3240-3-0g-3m-tray-fan-zin4-p503782.html" TargetMode="External"/><Relationship Id="rId1" Type="http://schemas.openxmlformats.org/officeDocument/2006/relationships/hyperlink" Target="http://tinhocngoisao.com/site/main-sk-1150-moi/main-gigabyte-h81-ds2-vien-son-p203650.html" TargetMode="External"/><Relationship Id="rId6" Type="http://schemas.openxmlformats.org/officeDocument/2006/relationships/hyperlink" Target="http://tinhocngoisao.com/site/cap-mang-dau-mang/hop-dau-mang-rj45-golden-link-utp-p500188.html" TargetMode="External"/><Relationship Id="rId11" Type="http://schemas.openxmlformats.org/officeDocument/2006/relationships/hyperlink" Target="http://tinhocngoisao.com/site/case-moi-nut-nguon/case-sama-ranger-r07-thep-chuyen-game-p502140.html" TargetMode="External"/><Relationship Id="rId24" Type="http://schemas.openxmlformats.org/officeDocument/2006/relationships/hyperlink" Target="http://tinhocngoisao.com/site/oc-vit-kem-khoa-laptop-may-khoan-bat-vit/kem-bam-mang-sunkit-sk-868g-sieu-ben-p500638.html" TargetMode="External"/><Relationship Id="rId5" Type="http://schemas.openxmlformats.org/officeDocument/2006/relationships/hyperlink" Target="http://tinhocngoisao.com/site/cap-dau-chuyen-nguon-vga-usb-sata-dvi/cap-usb-noi-dai-chong-nhieu-1-5m-loai-tot-p501962.html" TargetMode="External"/><Relationship Id="rId15" Type="http://schemas.openxmlformats.org/officeDocument/2006/relationships/hyperlink" Target="http://tinhocngoisao.com/site/ram-server/r3-ecc-kingston-8gb-1600-chinh-hang-kvr16e11-8kf-vinh-xuan-bh-toan-cau-p205587.html" TargetMode="External"/><Relationship Id="rId23" Type="http://schemas.openxmlformats.org/officeDocument/2006/relationships/hyperlink" Target="http://tinhocngoisao.com/site/cap-mang-dau-mang/cap-goldden-link-305m-5e-cam-do-utp-p500195.html" TargetMode="External"/><Relationship Id="rId10" Type="http://schemas.openxmlformats.org/officeDocument/2006/relationships/hyperlink" Target="http://tinhocngoisao.com/site/main-server-moi/main-server-intel-s1200v3rp-box-sk-1150-bh-viet-son-p500555.html" TargetMode="External"/><Relationship Id="rId19" Type="http://schemas.openxmlformats.org/officeDocument/2006/relationships/hyperlink" Target="http://tinhocngoisao.com/site/lot-chuot/lot-chuot-tyloo-lon-25x35xday-4mm-san-may-vien-p502564.html" TargetMode="External"/><Relationship Id="rId4" Type="http://schemas.openxmlformats.org/officeDocument/2006/relationships/hyperlink" Target="http://tinhocngoisao.com/site/case-moi-nut-nguon/nut-nguon-1-co-den-led-co-02-cap-day-dai-100cm-day-p500359.html" TargetMode="External"/><Relationship Id="rId9" Type="http://schemas.openxmlformats.org/officeDocument/2006/relationships/hyperlink" Target="http://tinhocngoisao.com/site/western/hdd-western-1t-black-chinh-hang-p500070.html" TargetMode="External"/><Relationship Id="rId14" Type="http://schemas.openxmlformats.org/officeDocument/2006/relationships/hyperlink" Target="http://tinhocngoisao.com/site/cpu-socket-1150/g3250-3-1g-3m-tray-fan-zin-g3258-tray-bang-gia-p503337.html" TargetMode="External"/><Relationship Id="rId22" Type="http://schemas.openxmlformats.org/officeDocument/2006/relationships/hyperlink" Target="http://tinhocngoisao.com/site/nguon-moi/nguon-acbel-ce2-400w-fan-12cm-day-nguon-co-nguon-phu-4-pin-cho-vga-p50294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inhocngoisao.com/site/ban-net-de-bat-main/o-cam-dien-3-lo-10a-220v-co-vong-thep-dan-hoi-p503743.html" TargetMode="External"/><Relationship Id="rId13" Type="http://schemas.openxmlformats.org/officeDocument/2006/relationships/hyperlink" Target="http://tinhocngoisao.com/site/main-server-moi/main-server-intel-s1200v3rp-box-sk-1150-bh-viet-son-p500555.html" TargetMode="External"/><Relationship Id="rId18" Type="http://schemas.openxmlformats.org/officeDocument/2006/relationships/hyperlink" Target="http://tinhocngoisao.com/site/ram-server/r3-ecc-kingston-8gb-1600-chinh-hang-kvr16e11-8kf-vinh-xuan-bh-toan-cau-p205587.html" TargetMode="External"/><Relationship Id="rId3" Type="http://schemas.openxmlformats.org/officeDocument/2006/relationships/hyperlink" Target="http://tinhocngoisao.com/site/cpu-socket-1150/g3260-3-2g-3m-box-viet-son-p503333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tinhocngoisao.com/site/cap-dau-chuyen-nguon-vga-usb-sata-dvi/cap-usb-noi-dai-chong-nhieu-1-5m-loai-tot-p501962.html" TargetMode="External"/><Relationship Id="rId12" Type="http://schemas.openxmlformats.org/officeDocument/2006/relationships/hyperlink" Target="http://tinhocngoisao.com/site/western/hdd-western-1t-black-chinh-hang-p500070.html" TargetMode="External"/><Relationship Id="rId17" Type="http://schemas.openxmlformats.org/officeDocument/2006/relationships/hyperlink" Target="http://tinhocngoisao.com/site/cpu-socket-1150/g3250-3-1g-3m-tray-fan-zin-g3258-tray-bang-gia-p503337.html" TargetMode="External"/><Relationship Id="rId2" Type="http://schemas.openxmlformats.org/officeDocument/2006/relationships/hyperlink" Target="http://tinhocngoisao.com/site/main-socket-1151-the-he-thu-6/main-gigabyte-h110m-gaming-3-chuyen-game-vien-son-p503792.html" TargetMode="External"/><Relationship Id="rId16" Type="http://schemas.openxmlformats.org/officeDocument/2006/relationships/hyperlink" Target="http://tinhocngoisao.com/site/nguon-moi/nguon-fsp-saga-400w-chinh-hang-bh-3-nam-1-doi-1-tai-ngoi-sao-p503696.html" TargetMode="External"/><Relationship Id="rId20" Type="http://schemas.openxmlformats.org/officeDocument/2006/relationships/hyperlink" Target="http://tinhocngoisao.com/site/lcd-dell-sony-moi/lcd-17-dell-e170s-vuong-box-rnew-bh36t-p205739.html" TargetMode="External"/><Relationship Id="rId1" Type="http://schemas.openxmlformats.org/officeDocument/2006/relationships/hyperlink" Target="http://tinhocngoisao.com/site/ram-pc-moi/ram4-4g-2400-kingmax-chinh-hang-p503847.html" TargetMode="External"/><Relationship Id="rId6" Type="http://schemas.openxmlformats.org/officeDocument/2006/relationships/hyperlink" Target="http://tinhocngoisao.com/site/case-moi-nut-nguon/nut-nguon-1-co-den-led-co-02-cap-day-dai-100cm-day-p500359.html" TargetMode="External"/><Relationship Id="rId11" Type="http://schemas.openxmlformats.org/officeDocument/2006/relationships/hyperlink" Target="http://tinhocngoisao.com/site/cap-mang-dau-mang/cap-golden-link-100m-5e-mau-vang-bootrom-p502220.html" TargetMode="External"/><Relationship Id="rId5" Type="http://schemas.openxmlformats.org/officeDocument/2006/relationships/hyperlink" Target="http://tinhocngoisao.com/site/headphone/tai-nghe-quilian-a6-sieu-trau-p502384.html" TargetMode="External"/><Relationship Id="rId15" Type="http://schemas.openxmlformats.org/officeDocument/2006/relationships/hyperlink" Target="http://tinhocngoisao.com/site/ssd/ssd-intel-535-120gb-sata-3-viet-son-tray-hdd-3-5-p500052.html" TargetMode="External"/><Relationship Id="rId10" Type="http://schemas.openxmlformats.org/officeDocument/2006/relationships/hyperlink" Target="http://tinhocngoisao.com/site/cap-mang-dau-mang/hop-dau-mang-rj45-golden-link-utp-p500188.html" TargetMode="External"/><Relationship Id="rId19" Type="http://schemas.openxmlformats.org/officeDocument/2006/relationships/hyperlink" Target="http://tinhocngoisao.com/site/oc-vit-kem-khoa-laptop-may-khoan-bat-vit/kem-bam-mang-sunkit-sk-868g-sieu-ben-p500638.html" TargetMode="External"/><Relationship Id="rId4" Type="http://schemas.openxmlformats.org/officeDocument/2006/relationships/hyperlink" Target="http://tinhocngoisao.com/site/nguon-moi/nguon-acbel-ce2-400w-fan-12cm-day-nguon-co-nguon-phu-4-pin-cho-vga-p502948.html" TargetMode="External"/><Relationship Id="rId9" Type="http://schemas.openxmlformats.org/officeDocument/2006/relationships/hyperlink" Target="http://tinhocngoisao.com/site/nguon-moi/nguon-acbel-ce2-400w-fan-12cm-day-nguon-co-nguon-phu-4-pin-cho-vga-p502948.html" TargetMode="External"/><Relationship Id="rId14" Type="http://schemas.openxmlformats.org/officeDocument/2006/relationships/hyperlink" Target="http://tinhocngoisao.com/site/case-moi-nut-nguon/case-sama-ranger-r07-thep-chuyen-game-p5021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74"/>
  <sheetViews>
    <sheetView topLeftCell="A16" workbookViewId="0">
      <selection activeCell="G36" sqref="G36"/>
    </sheetView>
  </sheetViews>
  <sheetFormatPr defaultRowHeight="15" x14ac:dyDescent="0.25"/>
  <cols>
    <col min="6" max="6" width="0.75" customWidth="1"/>
    <col min="7" max="7" width="63.375" customWidth="1"/>
    <col min="8" max="8" width="12.75" bestFit="1" customWidth="1"/>
    <col min="9" max="9" width="10.125" bestFit="1" customWidth="1"/>
  </cols>
  <sheetData>
    <row r="1" spans="4:12" x14ac:dyDescent="0.25">
      <c r="D1" s="1"/>
      <c r="E1" s="1"/>
      <c r="F1" s="1"/>
      <c r="G1" s="1"/>
      <c r="H1" s="1"/>
      <c r="I1" s="1"/>
      <c r="J1" s="1"/>
      <c r="K1" s="1"/>
    </row>
    <row r="2" spans="4:12" x14ac:dyDescent="0.25">
      <c r="D2" s="1"/>
      <c r="E2" s="1"/>
      <c r="F2" s="1"/>
      <c r="G2" s="1"/>
      <c r="H2" s="1"/>
      <c r="I2" s="1"/>
      <c r="J2" s="1"/>
      <c r="K2" s="1"/>
    </row>
    <row r="3" spans="4:12" ht="16.5" thickBot="1" x14ac:dyDescent="0.3">
      <c r="D3" s="1"/>
      <c r="E3" s="1"/>
      <c r="F3" s="1"/>
      <c r="G3" s="30" t="s">
        <v>39</v>
      </c>
      <c r="H3" s="1">
        <v>65</v>
      </c>
      <c r="I3" s="25" t="s">
        <v>23</v>
      </c>
      <c r="J3" s="16"/>
      <c r="K3" s="1"/>
    </row>
    <row r="4" spans="4:12" ht="16.5" thickBot="1" x14ac:dyDescent="0.3">
      <c r="D4" s="1"/>
      <c r="E4" s="1"/>
      <c r="F4" s="1"/>
      <c r="G4" s="21" t="s">
        <v>24</v>
      </c>
      <c r="H4" s="27">
        <v>176</v>
      </c>
      <c r="I4" s="25" t="s">
        <v>23</v>
      </c>
      <c r="J4" s="26"/>
      <c r="K4" s="1"/>
    </row>
    <row r="5" spans="4:12" ht="16.5" thickBot="1" x14ac:dyDescent="0.3">
      <c r="D5" s="1"/>
      <c r="E5" s="2"/>
      <c r="F5" s="2"/>
      <c r="G5" s="21" t="s">
        <v>22</v>
      </c>
      <c r="H5" s="22">
        <v>1470</v>
      </c>
      <c r="I5" s="23" t="s">
        <v>23</v>
      </c>
      <c r="J5" s="24">
        <v>36</v>
      </c>
      <c r="K5" s="2"/>
      <c r="L5" s="2"/>
    </row>
    <row r="6" spans="4:12" x14ac:dyDescent="0.25">
      <c r="E6" s="2"/>
      <c r="F6" s="2"/>
      <c r="G6" s="17" t="s">
        <v>37</v>
      </c>
      <c r="H6" s="3">
        <v>1283</v>
      </c>
      <c r="I6" s="15"/>
      <c r="J6" s="16" t="s">
        <v>0</v>
      </c>
      <c r="K6" s="28"/>
      <c r="L6" s="28"/>
    </row>
    <row r="7" spans="4:12" x14ac:dyDescent="0.25">
      <c r="E7" s="2"/>
      <c r="F7" s="2"/>
      <c r="G7" s="4" t="s">
        <v>38</v>
      </c>
      <c r="H7" s="5">
        <v>1090</v>
      </c>
      <c r="I7" s="6"/>
      <c r="J7" s="7" t="s">
        <v>0</v>
      </c>
      <c r="K7" s="28"/>
      <c r="L7" s="28"/>
    </row>
    <row r="8" spans="4:12" x14ac:dyDescent="0.25">
      <c r="E8" s="2"/>
      <c r="F8" s="2"/>
      <c r="G8" s="17" t="s">
        <v>10</v>
      </c>
      <c r="H8" s="3">
        <v>420</v>
      </c>
      <c r="I8" s="15"/>
      <c r="J8" s="16" t="s">
        <v>11</v>
      </c>
      <c r="K8" s="28"/>
      <c r="L8" s="28"/>
    </row>
    <row r="9" spans="4:12" x14ac:dyDescent="0.25">
      <c r="E9" s="2"/>
      <c r="F9" s="2"/>
      <c r="G9" s="4" t="s">
        <v>43</v>
      </c>
      <c r="H9" s="5">
        <v>555</v>
      </c>
      <c r="I9" s="31">
        <v>555</v>
      </c>
      <c r="J9" s="7" t="s">
        <v>0</v>
      </c>
      <c r="L9" s="28"/>
    </row>
    <row r="10" spans="4:12" x14ac:dyDescent="0.25">
      <c r="E10" s="2"/>
      <c r="F10" s="2"/>
      <c r="G10" s="8" t="s">
        <v>20</v>
      </c>
      <c r="H10" s="9">
        <v>1550</v>
      </c>
      <c r="I10" s="10"/>
      <c r="J10" s="11" t="s">
        <v>21</v>
      </c>
      <c r="K10" s="29"/>
      <c r="L10" s="28"/>
    </row>
    <row r="11" spans="4:12" x14ac:dyDescent="0.25">
      <c r="E11" s="2"/>
      <c r="F11" s="2"/>
      <c r="G11" s="17" t="s">
        <v>4</v>
      </c>
      <c r="H11" s="3">
        <v>15</v>
      </c>
      <c r="I11" s="15"/>
      <c r="J11" s="2"/>
      <c r="K11" s="28"/>
      <c r="L11" s="28"/>
    </row>
    <row r="12" spans="4:12" x14ac:dyDescent="0.25">
      <c r="E12" s="2"/>
      <c r="F12" s="2"/>
      <c r="G12" s="17" t="s">
        <v>12</v>
      </c>
      <c r="H12" s="3">
        <v>10</v>
      </c>
      <c r="I12" s="15"/>
      <c r="J12" s="16" t="s">
        <v>13</v>
      </c>
      <c r="K12" s="28"/>
      <c r="L12" s="28"/>
    </row>
    <row r="13" spans="4:12" x14ac:dyDescent="0.25">
      <c r="E13" s="2"/>
      <c r="F13" s="2"/>
      <c r="G13" s="17" t="s">
        <v>14</v>
      </c>
      <c r="H13" s="3">
        <v>6</v>
      </c>
      <c r="I13" s="15"/>
      <c r="J13" s="16" t="s">
        <v>3</v>
      </c>
      <c r="K13" s="2"/>
      <c r="L13" s="2"/>
    </row>
    <row r="14" spans="4:12" x14ac:dyDescent="0.25">
      <c r="E14" s="2"/>
      <c r="F14" s="2"/>
      <c r="G14" s="17" t="s">
        <v>16</v>
      </c>
      <c r="H14" s="3">
        <v>0</v>
      </c>
      <c r="I14" s="15"/>
      <c r="J14" s="16"/>
      <c r="K14" s="2"/>
      <c r="L14" s="2"/>
    </row>
    <row r="15" spans="4:12" ht="26.25" x14ac:dyDescent="0.4">
      <c r="E15" s="2"/>
      <c r="F15" s="2"/>
      <c r="G15" s="2"/>
      <c r="H15" s="13">
        <f>SUM(H3:H14)</f>
        <v>6640</v>
      </c>
      <c r="I15" s="2"/>
      <c r="J15" s="2"/>
      <c r="K15" s="2"/>
      <c r="L15" s="2"/>
    </row>
    <row r="16" spans="4:12" x14ac:dyDescent="0.25">
      <c r="E16" s="2"/>
      <c r="F16" s="2"/>
      <c r="G16" s="2"/>
      <c r="H16" s="2"/>
      <c r="I16" s="2"/>
      <c r="J16" s="2"/>
      <c r="K16" s="2"/>
      <c r="L16" s="2"/>
    </row>
    <row r="17" spans="5:12" ht="26.25" x14ac:dyDescent="0.4">
      <c r="E17" s="2"/>
      <c r="F17" s="2"/>
      <c r="G17" s="2" t="s">
        <v>15</v>
      </c>
      <c r="H17" s="13">
        <f>10*H15</f>
        <v>66400</v>
      </c>
      <c r="I17" s="2"/>
      <c r="J17" s="2"/>
      <c r="K17" s="2"/>
      <c r="L17" s="2"/>
    </row>
    <row r="18" spans="5:12" x14ac:dyDescent="0.25">
      <c r="E18" s="2"/>
      <c r="F18" s="2"/>
      <c r="G18" s="2"/>
      <c r="H18" s="2"/>
      <c r="I18" s="2"/>
      <c r="J18" s="2"/>
      <c r="K18" s="2"/>
      <c r="L18" s="2"/>
    </row>
    <row r="19" spans="5:12" x14ac:dyDescent="0.25">
      <c r="E19" s="2"/>
      <c r="F19" s="2"/>
      <c r="G19" t="s">
        <v>5</v>
      </c>
      <c r="H19">
        <v>1630</v>
      </c>
      <c r="K19" s="2"/>
      <c r="L19" s="2"/>
    </row>
    <row r="20" spans="5:12" x14ac:dyDescent="0.25">
      <c r="E20" s="2"/>
      <c r="F20" s="2"/>
      <c r="G20" s="8" t="s">
        <v>6</v>
      </c>
      <c r="H20" s="18">
        <v>105</v>
      </c>
      <c r="I20" s="10"/>
      <c r="J20" s="11"/>
      <c r="K20" s="2"/>
      <c r="L20" s="2"/>
    </row>
    <row r="21" spans="5:12" x14ac:dyDescent="0.25">
      <c r="G21" s="4" t="s">
        <v>60</v>
      </c>
      <c r="H21" s="5">
        <v>755</v>
      </c>
      <c r="I21" s="6"/>
      <c r="J21" s="7" t="s">
        <v>3</v>
      </c>
    </row>
    <row r="22" spans="5:12" x14ac:dyDescent="0.25">
      <c r="G22" s="4" t="s">
        <v>61</v>
      </c>
      <c r="H22" s="52">
        <v>78</v>
      </c>
    </row>
    <row r="23" spans="5:12" ht="26.25" x14ac:dyDescent="0.4">
      <c r="G23" t="s">
        <v>17</v>
      </c>
      <c r="H23" s="20">
        <f>SUM(H17:H22)</f>
        <v>68968</v>
      </c>
      <c r="I23" t="s">
        <v>18</v>
      </c>
    </row>
    <row r="28" spans="5:12" x14ac:dyDescent="0.25">
      <c r="G28" s="8" t="s">
        <v>25</v>
      </c>
      <c r="H28" s="9">
        <v>1645</v>
      </c>
      <c r="I28" s="12" t="s">
        <v>26</v>
      </c>
      <c r="J28" s="11" t="s">
        <v>1</v>
      </c>
    </row>
    <row r="29" spans="5:12" x14ac:dyDescent="0.25">
      <c r="G29" s="8" t="s">
        <v>27</v>
      </c>
      <c r="H29" s="9">
        <v>3060</v>
      </c>
      <c r="I29" s="12" t="s">
        <v>28</v>
      </c>
      <c r="J29" s="11" t="s">
        <v>0</v>
      </c>
    </row>
    <row r="30" spans="5:12" x14ac:dyDescent="0.25">
      <c r="G30" s="8" t="s">
        <v>29</v>
      </c>
      <c r="H30" s="9">
        <v>465</v>
      </c>
      <c r="I30" s="12" t="s">
        <v>30</v>
      </c>
    </row>
    <row r="31" spans="5:12" x14ac:dyDescent="0.25">
      <c r="G31" s="4" t="s">
        <v>31</v>
      </c>
      <c r="H31" s="5">
        <v>1180</v>
      </c>
      <c r="I31" s="6"/>
      <c r="J31" s="7" t="s">
        <v>1</v>
      </c>
    </row>
    <row r="32" spans="5:12" ht="25.5" x14ac:dyDescent="0.25">
      <c r="G32" s="8" t="s">
        <v>32</v>
      </c>
      <c r="H32" s="9">
        <v>525</v>
      </c>
      <c r="I32" s="10"/>
      <c r="J32" s="11" t="s">
        <v>33</v>
      </c>
    </row>
    <row r="33" spans="7:11" x14ac:dyDescent="0.25">
      <c r="G33" s="4" t="s">
        <v>34</v>
      </c>
      <c r="H33" s="5">
        <v>1130</v>
      </c>
      <c r="I33" s="6"/>
      <c r="J33" s="7" t="s">
        <v>0</v>
      </c>
    </row>
    <row r="34" spans="7:11" x14ac:dyDescent="0.25">
      <c r="G34" s="4" t="s">
        <v>35</v>
      </c>
      <c r="H34" s="5">
        <v>1270</v>
      </c>
      <c r="I34" s="6"/>
      <c r="J34" s="7" t="s">
        <v>2</v>
      </c>
    </row>
    <row r="35" spans="7:11" x14ac:dyDescent="0.25">
      <c r="G35" s="4"/>
      <c r="H35" s="5"/>
      <c r="I35" s="6"/>
      <c r="J35" s="7"/>
    </row>
    <row r="37" spans="7:11" ht="26.25" x14ac:dyDescent="0.4">
      <c r="H37" s="14">
        <f>SUM(H28:H35)</f>
        <v>9275</v>
      </c>
    </row>
    <row r="39" spans="7:11" ht="24" thickBot="1" x14ac:dyDescent="0.3">
      <c r="G39" s="21" t="s">
        <v>48</v>
      </c>
      <c r="H39" s="33" t="s">
        <v>49</v>
      </c>
      <c r="I39" s="23">
        <v>1100</v>
      </c>
      <c r="J39" s="34"/>
      <c r="K39" s="35" t="s">
        <v>2</v>
      </c>
    </row>
    <row r="40" spans="7:11" ht="24" thickBot="1" x14ac:dyDescent="0.3">
      <c r="G40" s="21" t="s">
        <v>50</v>
      </c>
      <c r="H40" s="36"/>
      <c r="I40" s="25">
        <v>740</v>
      </c>
      <c r="J40" s="34"/>
      <c r="K40" s="35" t="s">
        <v>51</v>
      </c>
    </row>
    <row r="41" spans="7:11" ht="26.25" thickBot="1" x14ac:dyDescent="0.3">
      <c r="G41" s="21" t="s">
        <v>52</v>
      </c>
      <c r="H41" s="37" t="s">
        <v>53</v>
      </c>
      <c r="I41" s="25">
        <v>145</v>
      </c>
      <c r="J41" s="34"/>
      <c r="K41" s="35" t="s">
        <v>2</v>
      </c>
    </row>
    <row r="42" spans="7:11" x14ac:dyDescent="0.25">
      <c r="G42" s="4" t="s">
        <v>43</v>
      </c>
      <c r="H42" s="5"/>
      <c r="I42" s="31">
        <v>555</v>
      </c>
      <c r="J42" s="7" t="s">
        <v>0</v>
      </c>
    </row>
    <row r="43" spans="7:11" ht="24" thickBot="1" x14ac:dyDescent="0.3">
      <c r="G43" s="30" t="s">
        <v>54</v>
      </c>
      <c r="H43" s="38"/>
      <c r="I43" s="39">
        <v>150</v>
      </c>
      <c r="J43" s="40"/>
      <c r="K43" s="41" t="s">
        <v>2</v>
      </c>
    </row>
    <row r="44" spans="7:11" ht="24" thickBot="1" x14ac:dyDescent="0.3">
      <c r="G44" s="21" t="s">
        <v>55</v>
      </c>
      <c r="H44" s="22"/>
      <c r="I44" s="25">
        <v>155</v>
      </c>
      <c r="J44" s="34"/>
      <c r="K44" s="35" t="s">
        <v>51</v>
      </c>
    </row>
    <row r="45" spans="7:11" ht="16.5" thickBot="1" x14ac:dyDescent="0.3">
      <c r="G45" s="21" t="s">
        <v>56</v>
      </c>
      <c r="H45" s="42" t="s">
        <v>57</v>
      </c>
      <c r="I45" s="25">
        <v>155</v>
      </c>
    </row>
    <row r="46" spans="7:11" ht="16.5" thickBot="1" x14ac:dyDescent="0.3">
      <c r="G46" s="21" t="s">
        <v>24</v>
      </c>
      <c r="H46" s="27">
        <v>176</v>
      </c>
      <c r="I46" s="25">
        <v>176</v>
      </c>
      <c r="J46" s="25" t="s">
        <v>23</v>
      </c>
    </row>
    <row r="47" spans="7:11" ht="32.25" thickBot="1" x14ac:dyDescent="0.3">
      <c r="G47" s="21" t="s">
        <v>63</v>
      </c>
      <c r="H47" s="27" t="s">
        <v>62</v>
      </c>
      <c r="I47" s="25">
        <v>90</v>
      </c>
      <c r="J47" s="53"/>
    </row>
    <row r="48" spans="7:11" ht="16.5" thickBot="1" x14ac:dyDescent="0.3">
      <c r="G48" s="21" t="s">
        <v>58</v>
      </c>
      <c r="H48" s="22"/>
      <c r="I48" s="25">
        <v>37</v>
      </c>
    </row>
    <row r="49" spans="7:10" x14ac:dyDescent="0.25">
      <c r="H49" s="43"/>
      <c r="I49" s="43">
        <f>SUM(I39:I48)</f>
        <v>3303</v>
      </c>
    </row>
    <row r="55" spans="7:10" x14ac:dyDescent="0.25">
      <c r="G55" t="s">
        <v>36</v>
      </c>
      <c r="H55" s="43">
        <f>I49+H37+H23</f>
        <v>81546</v>
      </c>
    </row>
    <row r="63" spans="7:10" ht="16.5" thickBot="1" x14ac:dyDescent="0.3">
      <c r="G63" s="30"/>
      <c r="H63" s="47"/>
      <c r="I63" s="25"/>
      <c r="J63" s="16"/>
    </row>
    <row r="64" spans="7:10" ht="16.5" thickBot="1" x14ac:dyDescent="0.3">
      <c r="G64" s="21" t="s">
        <v>24</v>
      </c>
      <c r="H64" s="48">
        <v>176</v>
      </c>
      <c r="I64" s="25" t="s">
        <v>23</v>
      </c>
      <c r="J64" s="26"/>
    </row>
    <row r="65" spans="7:11" ht="24" thickBot="1" x14ac:dyDescent="0.3">
      <c r="G65" s="21" t="s">
        <v>48</v>
      </c>
      <c r="H65" s="49">
        <v>1100</v>
      </c>
      <c r="I65" s="23">
        <v>1100</v>
      </c>
      <c r="J65" s="34"/>
      <c r="K65" s="35" t="s">
        <v>2</v>
      </c>
    </row>
    <row r="66" spans="7:11" x14ac:dyDescent="0.25">
      <c r="G66" s="17" t="s">
        <v>37</v>
      </c>
      <c r="H66" s="44">
        <v>1283</v>
      </c>
      <c r="I66" s="15"/>
      <c r="J66" s="16" t="s">
        <v>0</v>
      </c>
    </row>
    <row r="67" spans="7:11" x14ac:dyDescent="0.25">
      <c r="G67" s="4" t="s">
        <v>38</v>
      </c>
      <c r="H67" s="45">
        <v>1090</v>
      </c>
      <c r="I67" s="6"/>
      <c r="J67" s="7" t="s">
        <v>0</v>
      </c>
    </row>
    <row r="68" spans="7:11" x14ac:dyDescent="0.25">
      <c r="G68" s="17" t="s">
        <v>10</v>
      </c>
      <c r="H68" s="44">
        <v>420</v>
      </c>
      <c r="I68" s="15"/>
      <c r="J68" s="16" t="s">
        <v>11</v>
      </c>
    </row>
    <row r="69" spans="7:11" x14ac:dyDescent="0.25">
      <c r="G69" s="8" t="s">
        <v>19</v>
      </c>
      <c r="H69" s="46">
        <v>460</v>
      </c>
      <c r="I69" s="12" t="s">
        <v>9</v>
      </c>
      <c r="J69" s="11" t="s">
        <v>0</v>
      </c>
    </row>
    <row r="70" spans="7:11" x14ac:dyDescent="0.25">
      <c r="G70" s="17" t="s">
        <v>4</v>
      </c>
      <c r="H70" s="44">
        <v>15</v>
      </c>
      <c r="I70" s="15"/>
      <c r="J70" s="2"/>
    </row>
    <row r="71" spans="7:11" ht="24" thickBot="1" x14ac:dyDescent="0.3">
      <c r="G71" s="21" t="s">
        <v>55</v>
      </c>
      <c r="H71" s="49">
        <v>155</v>
      </c>
      <c r="I71" s="25">
        <v>155</v>
      </c>
      <c r="J71" s="34"/>
      <c r="K71" s="35" t="s">
        <v>51</v>
      </c>
    </row>
    <row r="72" spans="7:11" ht="16.5" thickBot="1" x14ac:dyDescent="0.3">
      <c r="G72" s="21" t="s">
        <v>56</v>
      </c>
      <c r="H72" s="50">
        <v>155</v>
      </c>
      <c r="I72" s="25">
        <v>155</v>
      </c>
    </row>
    <row r="74" spans="7:11" x14ac:dyDescent="0.25">
      <c r="H74" s="51">
        <f>SUM(H63:H72)</f>
        <v>4854</v>
      </c>
    </row>
  </sheetData>
  <hyperlinks>
    <hyperlink ref="G6" r:id="rId1" display="http://tinhocngoisao.com/site/main-sk-1150-moi/main-gigabyte-h81-ds2-vien-son-p203650.html"/>
    <hyperlink ref="G8" r:id="rId2" display="http://tinhocngoisao.com/site/ram-pc-moi/r3-4g-1600-gskill-agis-tan-nhiet-p500078.html"/>
    <hyperlink ref="G11" r:id="rId3" display="http://tinhocngoisao.com/site/lot-chuot/lot-chuot-tyloo-lon-25x35xday-4mm-san-may-vien-p502564.html"/>
    <hyperlink ref="G12" r:id="rId4" display="http://tinhocngoisao.com/site/case-moi-nut-nguon/nut-nguon-1-co-den-led-co-02-cap-day-dai-100cm-day-p500359.html"/>
    <hyperlink ref="G13" r:id="rId5" display="http://tinhocngoisao.com/site/cap-dau-chuyen-nguon-vga-usb-sata-dvi/cap-usb-noi-dai-chong-nhieu-1-5m-loai-tot-p501962.html"/>
    <hyperlink ref="G20" r:id="rId6" display="http://tinhocngoisao.com/site/cap-mang-dau-mang/hop-dau-mang-rj45-golden-link-utp-p500188.html"/>
    <hyperlink ref="G7" r:id="rId7" display="http://tinhocngoisao.com/site/cpu-socket-1150/g3240-3-0g-3m-tray-fan-zin4-p503782.html"/>
    <hyperlink ref="G10" r:id="rId8" display="http://tinhocngoisao.com/site/lcd-cu-20-22-tang-vga-day-nguon/lcd-22-samsung-led-22c300-cuc-dep-con-bh-15-thang-ss-vina-p503115.html"/>
    <hyperlink ref="G28" r:id="rId9" display="http://tinhocngoisao.com/site/western/hdd-western-1t-black-chinh-hang-p500070.html"/>
    <hyperlink ref="G29" r:id="rId10" display="http://tinhocngoisao.com/site/main-server-moi/main-server-intel-s1200v3rp-box-sk-1150-bh-viet-son-p500555.html"/>
    <hyperlink ref="G30" r:id="rId11" display="http://tinhocngoisao.com/site/case-moi-nut-nguon/case-sama-ranger-r07-thep-chuyen-game-p502140.html"/>
    <hyperlink ref="G31" r:id="rId12" display="http://tinhocngoisao.com/site/ssd/ssd-intel-535-120gb-sata-3-viet-son-tray-hdd-3-5-p500052.html"/>
    <hyperlink ref="G32" r:id="rId13" display="http://tinhocngoisao.com/site/nguon-moi/nguon-fsp-saga-400w-chinh-hang-bh-3-nam-1-doi-1-tai-ngoi-sao-p503696.html"/>
    <hyperlink ref="G33" r:id="rId14" display="http://tinhocngoisao.com/site/cpu-socket-1150/g3250-3-1g-3m-tray-fan-zin-g3258-tray-bang-gia-p503337.html"/>
    <hyperlink ref="G34" r:id="rId15" display="http://tinhocngoisao.com/site/ram-server/r3-ecc-kingston-8gb-1600-chinh-hang-kvr16e11-8kf-vinh-xuan-bh-toan-cau-p205587.html"/>
    <hyperlink ref="G42" r:id="rId16" display="http://tinhocngoisao.com/site/nguon-moi/nguon-acbel-ce2-400w-fan-12cm-day-nguon-co-nguon-phu-4-pin-cho-vga-p502948.html"/>
    <hyperlink ref="G66" r:id="rId17" display="http://tinhocngoisao.com/site/main-sk-1150-moi/main-gigabyte-h81-ds2-vien-son-p203650.html"/>
    <hyperlink ref="G68" r:id="rId18" display="http://tinhocngoisao.com/site/ram-pc-moi/r3-4g-1600-gskill-agis-tan-nhiet-p500078.html"/>
    <hyperlink ref="G70" r:id="rId19" display="http://tinhocngoisao.com/site/lot-chuot/lot-chuot-tyloo-lon-25x35xday-4mm-san-may-vien-p502564.html"/>
    <hyperlink ref="G67" r:id="rId20" display="http://tinhocngoisao.com/site/cpu-socket-1150/g3240-3-0g-3m-tray-fan-zin4-p503782.html"/>
    <hyperlink ref="G69" r:id="rId21" display="http://tinhocngoisao.com/site/nguon-moi/nguon-acbel-ce2-350w-fan-12cm-day-nguon-co-nguon-phu-4-pin-cho-vga-p502947.html"/>
    <hyperlink ref="G9" r:id="rId22" display="http://tinhocngoisao.com/site/nguon-moi/nguon-acbel-ce2-400w-fan-12cm-day-nguon-co-nguon-phu-4-pin-cho-vga-p502948.html"/>
    <hyperlink ref="G21" r:id="rId23" display="http://tinhocngoisao.com/site/cap-mang-dau-mang/cap-goldden-link-305m-5e-cam-do-utp-p500195.html"/>
    <hyperlink ref="G22" r:id="rId24" display="http://tinhocngoisao.com/site/oc-vit-kem-khoa-laptop-may-khoan-bat-vit/kem-bam-mang-sunkit-sk-868g-sieu-ben-p500638.html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2"/>
  <sheetViews>
    <sheetView tabSelected="1" topLeftCell="A7" workbookViewId="0">
      <selection activeCell="F44" sqref="F44"/>
    </sheetView>
  </sheetViews>
  <sheetFormatPr defaultRowHeight="15" x14ac:dyDescent="0.25"/>
  <cols>
    <col min="2" max="2" width="47.25" customWidth="1"/>
    <col min="3" max="3" width="10.25" customWidth="1"/>
    <col min="9" max="9" width="54.125" customWidth="1"/>
    <col min="11" max="11" width="9.625" bestFit="1" customWidth="1"/>
  </cols>
  <sheetData>
    <row r="4" spans="2:13" ht="16.5" thickBot="1" x14ac:dyDescent="0.3">
      <c r="B4" s="4" t="s">
        <v>41</v>
      </c>
      <c r="C4" s="5">
        <v>1600</v>
      </c>
      <c r="D4" s="6"/>
      <c r="E4" s="7" t="s">
        <v>0</v>
      </c>
      <c r="I4" s="4" t="s">
        <v>66</v>
      </c>
      <c r="J4" s="5"/>
      <c r="K4" s="6">
        <v>1070</v>
      </c>
      <c r="L4" s="7" t="s">
        <v>0</v>
      </c>
      <c r="M4" s="35"/>
    </row>
    <row r="5" spans="2:13" ht="24" thickBot="1" x14ac:dyDescent="0.3">
      <c r="B5" s="8" t="s">
        <v>42</v>
      </c>
      <c r="C5" s="9">
        <v>1200</v>
      </c>
      <c r="D5" s="10"/>
      <c r="E5" s="11" t="s">
        <v>0</v>
      </c>
      <c r="I5" s="21" t="s">
        <v>50</v>
      </c>
      <c r="J5" s="36"/>
      <c r="K5" s="25">
        <v>740</v>
      </c>
      <c r="L5" s="34"/>
      <c r="M5" s="35" t="s">
        <v>51</v>
      </c>
    </row>
    <row r="6" spans="2:13" ht="24" thickBot="1" x14ac:dyDescent="0.3">
      <c r="B6" s="8" t="s">
        <v>40</v>
      </c>
      <c r="C6" s="9">
        <v>415</v>
      </c>
      <c r="D6" s="10"/>
      <c r="E6" s="11" t="s">
        <v>0</v>
      </c>
      <c r="I6" s="21" t="s">
        <v>52</v>
      </c>
      <c r="J6" s="37" t="s">
        <v>65</v>
      </c>
      <c r="K6" s="25">
        <v>290</v>
      </c>
      <c r="L6" s="34"/>
      <c r="M6" s="35" t="s">
        <v>2</v>
      </c>
    </row>
    <row r="7" spans="2:13" ht="30" x14ac:dyDescent="0.25">
      <c r="B7" s="4" t="s">
        <v>43</v>
      </c>
      <c r="C7" s="5">
        <v>555</v>
      </c>
      <c r="D7" s="31" t="s">
        <v>9</v>
      </c>
      <c r="E7" s="7" t="s">
        <v>0</v>
      </c>
      <c r="I7" s="4" t="s">
        <v>43</v>
      </c>
      <c r="J7" s="5"/>
      <c r="K7" s="31">
        <v>555</v>
      </c>
      <c r="L7" s="7" t="s">
        <v>0</v>
      </c>
    </row>
    <row r="8" spans="2:13" ht="30.75" thickBot="1" x14ac:dyDescent="0.3">
      <c r="B8" s="8" t="s">
        <v>44</v>
      </c>
      <c r="C8" s="9">
        <v>79</v>
      </c>
      <c r="D8" s="12" t="s">
        <v>45</v>
      </c>
      <c r="E8" s="11" t="s">
        <v>21</v>
      </c>
      <c r="I8" s="30" t="s">
        <v>54</v>
      </c>
      <c r="J8" s="38"/>
      <c r="K8" s="39">
        <v>150</v>
      </c>
      <c r="L8" s="40"/>
      <c r="M8" s="41" t="s">
        <v>2</v>
      </c>
    </row>
    <row r="9" spans="2:13" ht="32.25" thickBot="1" x14ac:dyDescent="0.3">
      <c r="B9" s="21" t="s">
        <v>22</v>
      </c>
      <c r="C9" s="22">
        <v>1470</v>
      </c>
      <c r="D9" s="23" t="s">
        <v>23</v>
      </c>
      <c r="E9" s="24">
        <v>36</v>
      </c>
      <c r="I9" s="21" t="s">
        <v>55</v>
      </c>
      <c r="J9" s="22"/>
      <c r="K9" s="25">
        <v>155</v>
      </c>
      <c r="L9" s="34"/>
      <c r="M9" s="35" t="s">
        <v>51</v>
      </c>
    </row>
    <row r="10" spans="2:13" ht="16.5" thickBot="1" x14ac:dyDescent="0.3">
      <c r="B10" s="21" t="s">
        <v>24</v>
      </c>
      <c r="C10" s="27">
        <v>176</v>
      </c>
      <c r="D10" s="25" t="s">
        <v>23</v>
      </c>
      <c r="E10" s="26"/>
      <c r="I10" s="21" t="s">
        <v>56</v>
      </c>
      <c r="J10" s="42" t="s">
        <v>57</v>
      </c>
      <c r="K10" s="25">
        <v>155</v>
      </c>
    </row>
    <row r="11" spans="2:13" ht="16.5" thickBot="1" x14ac:dyDescent="0.3">
      <c r="B11" s="32" t="s">
        <v>59</v>
      </c>
      <c r="C11">
        <v>1500</v>
      </c>
      <c r="I11" s="21" t="s">
        <v>24</v>
      </c>
      <c r="J11" s="27">
        <v>176</v>
      </c>
      <c r="K11" s="25">
        <v>176</v>
      </c>
      <c r="L11" s="25" t="s">
        <v>23</v>
      </c>
    </row>
    <row r="12" spans="2:13" ht="16.5" thickBot="1" x14ac:dyDescent="0.3">
      <c r="B12" s="8" t="s">
        <v>46</v>
      </c>
      <c r="C12" s="9">
        <v>14</v>
      </c>
      <c r="D12" s="10"/>
      <c r="E12" s="11" t="s">
        <v>47</v>
      </c>
      <c r="I12" s="21" t="s">
        <v>58</v>
      </c>
      <c r="J12" s="22"/>
      <c r="K12" s="25">
        <v>37</v>
      </c>
    </row>
    <row r="13" spans="2:13" x14ac:dyDescent="0.25">
      <c r="B13" s="4" t="s">
        <v>64</v>
      </c>
      <c r="C13">
        <v>500</v>
      </c>
      <c r="J13" s="43"/>
      <c r="K13" s="43">
        <f>SUM(K4:K12)</f>
        <v>3328</v>
      </c>
    </row>
    <row r="14" spans="2:13" x14ac:dyDescent="0.25">
      <c r="B14" s="8" t="s">
        <v>12</v>
      </c>
      <c r="C14" s="9">
        <v>10</v>
      </c>
      <c r="D14" s="10"/>
      <c r="E14" s="11" t="s">
        <v>13</v>
      </c>
    </row>
    <row r="15" spans="2:13" x14ac:dyDescent="0.25">
      <c r="B15" s="17" t="s">
        <v>14</v>
      </c>
      <c r="C15" s="3">
        <v>6</v>
      </c>
      <c r="D15" s="15"/>
      <c r="E15" s="16" t="s">
        <v>3</v>
      </c>
    </row>
    <row r="16" spans="2:13" x14ac:dyDescent="0.25">
      <c r="B16" t="s">
        <v>67</v>
      </c>
      <c r="C16">
        <v>500</v>
      </c>
    </row>
    <row r="18" spans="2:5" x14ac:dyDescent="0.25">
      <c r="C18">
        <f>SUM(C4:C16)</f>
        <v>8025</v>
      </c>
    </row>
    <row r="19" spans="2:5" x14ac:dyDescent="0.25">
      <c r="C19">
        <f>C18*10</f>
        <v>80250</v>
      </c>
    </row>
    <row r="20" spans="2:5" x14ac:dyDescent="0.25">
      <c r="B20" s="4" t="s">
        <v>61</v>
      </c>
      <c r="C20" s="52">
        <v>78</v>
      </c>
    </row>
    <row r="21" spans="2:5" x14ac:dyDescent="0.25">
      <c r="B21" t="s">
        <v>5</v>
      </c>
      <c r="C21">
        <v>1630</v>
      </c>
    </row>
    <row r="22" spans="2:5" x14ac:dyDescent="0.25">
      <c r="B22" s="4" t="s">
        <v>8</v>
      </c>
      <c r="C22" s="19">
        <v>485</v>
      </c>
    </row>
    <row r="23" spans="2:5" x14ac:dyDescent="0.25">
      <c r="B23" s="8" t="s">
        <v>6</v>
      </c>
      <c r="C23" s="18" t="s">
        <v>7</v>
      </c>
    </row>
    <row r="24" spans="2:5" x14ac:dyDescent="0.25">
      <c r="C24" s="54">
        <f>SUM(C20:C23)</f>
        <v>2193</v>
      </c>
    </row>
    <row r="28" spans="2:5" x14ac:dyDescent="0.25">
      <c r="B28" s="8" t="s">
        <v>25</v>
      </c>
      <c r="C28" s="9">
        <v>1645</v>
      </c>
      <c r="D28" s="12" t="s">
        <v>26</v>
      </c>
      <c r="E28" s="11" t="s">
        <v>1</v>
      </c>
    </row>
    <row r="29" spans="2:5" x14ac:dyDescent="0.25">
      <c r="B29" s="8" t="s">
        <v>27</v>
      </c>
      <c r="C29" s="9">
        <v>3060</v>
      </c>
      <c r="D29" s="12" t="s">
        <v>28</v>
      </c>
      <c r="E29" s="11" t="s">
        <v>0</v>
      </c>
    </row>
    <row r="30" spans="2:5" x14ac:dyDescent="0.25">
      <c r="B30" s="8" t="s">
        <v>29</v>
      </c>
      <c r="C30" s="9">
        <v>465</v>
      </c>
      <c r="D30" s="12" t="s">
        <v>30</v>
      </c>
    </row>
    <row r="31" spans="2:5" x14ac:dyDescent="0.25">
      <c r="B31" s="4" t="s">
        <v>31</v>
      </c>
      <c r="C31" s="5">
        <v>1180</v>
      </c>
      <c r="D31" s="6"/>
      <c r="E31" s="7" t="s">
        <v>1</v>
      </c>
    </row>
    <row r="32" spans="2:5" ht="30" x14ac:dyDescent="0.25">
      <c r="B32" s="8" t="s">
        <v>32</v>
      </c>
      <c r="C32" s="9">
        <v>525</v>
      </c>
      <c r="D32" s="10"/>
      <c r="E32" s="11" t="s">
        <v>33</v>
      </c>
    </row>
    <row r="33" spans="2:5" x14ac:dyDescent="0.25">
      <c r="B33" s="4" t="s">
        <v>34</v>
      </c>
      <c r="C33" s="5">
        <v>1130</v>
      </c>
      <c r="D33" s="6"/>
      <c r="E33" s="7" t="s">
        <v>0</v>
      </c>
    </row>
    <row r="34" spans="2:5" ht="30" x14ac:dyDescent="0.25">
      <c r="B34" s="4" t="s">
        <v>35</v>
      </c>
      <c r="C34" s="5">
        <v>1270</v>
      </c>
      <c r="D34" s="6"/>
      <c r="E34" s="7" t="s">
        <v>2</v>
      </c>
    </row>
    <row r="35" spans="2:5" x14ac:dyDescent="0.25">
      <c r="B35" s="4"/>
      <c r="C35" s="5"/>
      <c r="D35" s="6"/>
      <c r="E35" s="7"/>
    </row>
    <row r="37" spans="2:5" ht="26.25" x14ac:dyDescent="0.4">
      <c r="C37" s="14">
        <f>SUM(C28:C35)</f>
        <v>9275</v>
      </c>
    </row>
    <row r="42" spans="2:5" x14ac:dyDescent="0.25">
      <c r="C42" s="43">
        <f>C37+C24+C19+K13</f>
        <v>95046</v>
      </c>
    </row>
  </sheetData>
  <hyperlinks>
    <hyperlink ref="B6" r:id="rId1" display="http://tinhocngoisao.com/site/ram-pc-moi/ram4-4g-2400-kingmax-chinh-hang-p503847.html"/>
    <hyperlink ref="B4" r:id="rId2" display="http://tinhocngoisao.com/site/main-socket-1151-the-he-thu-6/main-gigabyte-h110m-gaming-3-chuyen-game-vien-son-p503792.html"/>
    <hyperlink ref="B5" r:id="rId3" display="http://tinhocngoisao.com/site/cpu-socket-1150/g3260-3-2g-3m-box-viet-son-p503333.html"/>
    <hyperlink ref="B7" r:id="rId4" display="http://tinhocngoisao.com/site/nguon-moi/nguon-acbel-ce2-400w-fan-12cm-day-nguon-co-nguon-phu-4-pin-cho-vga-p502948.html"/>
    <hyperlink ref="B8" r:id="rId5" display="http://tinhocngoisao.com/site/headphone/tai-nghe-quilian-a6-sieu-trau-p502384.html"/>
    <hyperlink ref="B14" r:id="rId6" display="http://tinhocngoisao.com/site/case-moi-nut-nguon/nut-nguon-1-co-den-led-co-02-cap-day-dai-100cm-day-p500359.html"/>
    <hyperlink ref="B15" r:id="rId7" display="http://tinhocngoisao.com/site/cap-dau-chuyen-nguon-vga-usb-sata-dvi/cap-usb-noi-dai-chong-nhieu-1-5m-loai-tot-p501962.html"/>
    <hyperlink ref="B12" r:id="rId8" display="http://tinhocngoisao.com/site/ban-net-de-bat-main/o-cam-dien-3-lo-10a-220v-co-vong-thep-dan-hoi-p503743.html"/>
    <hyperlink ref="I7" r:id="rId9" display="http://tinhocngoisao.com/site/nguon-moi/nguon-acbel-ce2-400w-fan-12cm-day-nguon-co-nguon-phu-4-pin-cho-vga-p502948.html"/>
    <hyperlink ref="B23" r:id="rId10" display="http://tinhocngoisao.com/site/cap-mang-dau-mang/hop-dau-mang-rj45-golden-link-utp-p500188.html"/>
    <hyperlink ref="B22" r:id="rId11" display="http://tinhocngoisao.com/site/cap-mang-dau-mang/cap-golden-link-100m-5e-mau-vang-bootrom-p502220.html"/>
    <hyperlink ref="B28" r:id="rId12" display="http://tinhocngoisao.com/site/western/hdd-western-1t-black-chinh-hang-p500070.html"/>
    <hyperlink ref="B29" r:id="rId13" display="http://tinhocngoisao.com/site/main-server-moi/main-server-intel-s1200v3rp-box-sk-1150-bh-viet-son-p500555.html"/>
    <hyperlink ref="B30" r:id="rId14" display="http://tinhocngoisao.com/site/case-moi-nut-nguon/case-sama-ranger-r07-thep-chuyen-game-p502140.html"/>
    <hyperlink ref="B31" r:id="rId15" display="http://tinhocngoisao.com/site/ssd/ssd-intel-535-120gb-sata-3-viet-son-tray-hdd-3-5-p500052.html"/>
    <hyperlink ref="B32" r:id="rId16" display="http://tinhocngoisao.com/site/nguon-moi/nguon-fsp-saga-400w-chinh-hang-bh-3-nam-1-doi-1-tai-ngoi-sao-p503696.html"/>
    <hyperlink ref="B33" r:id="rId17" display="http://tinhocngoisao.com/site/cpu-socket-1150/g3250-3-1g-3m-tray-fan-zin-g3258-tray-bang-gia-p503337.html"/>
    <hyperlink ref="B34" r:id="rId18" display="http://tinhocngoisao.com/site/ram-server/r3-ecc-kingston-8gb-1600-chinh-hang-kvr16e11-8kf-vinh-xuan-bh-toan-cau-p205587.html"/>
    <hyperlink ref="B20" r:id="rId19" display="http://tinhocngoisao.com/site/oc-vit-kem-khoa-laptop-may-khoan-bat-vit/kem-bam-mang-sunkit-sk-868g-sieu-ben-p500638.html"/>
    <hyperlink ref="I4" r:id="rId20" display="http://tinhocngoisao.com/site/lcd-dell-sony-moi/lcd-17-dell-e170s-vuong-box-rnew-bh36t-p205739.html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Phạm Quốc</dc:creator>
  <cp:lastModifiedBy>Toàn Phạm Quốc</cp:lastModifiedBy>
  <dcterms:created xsi:type="dcterms:W3CDTF">2016-07-11T12:30:54Z</dcterms:created>
  <dcterms:modified xsi:type="dcterms:W3CDTF">2016-10-12T09:55:37Z</dcterms:modified>
</cp:coreProperties>
</file>