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s\rendszerfejlesztes-projekt\"/>
    </mc:Choice>
  </mc:AlternateContent>
  <xr:revisionPtr revIDLastSave="0" documentId="13_ncr:1_{82FCFE67-C03A-4E23-81F8-AA155F5C7B56}" xr6:coauthVersionLast="47" xr6:coauthVersionMax="47" xr10:uidLastSave="{00000000-0000-0000-0000-000000000000}"/>
  <bookViews>
    <workbookView xWindow="-120" yWindow="-120" windowWidth="29040" windowHeight="15720" xr2:uid="{FA90C7C4-A644-47EA-A131-EA74CFE85AC5}"/>
  </bookViews>
  <sheets>
    <sheet name="sprint_tasks" sheetId="2" r:id="rId1"/>
    <sheet name="Sheet1" sheetId="1" r:id="rId2"/>
  </sheets>
  <definedNames>
    <definedName name="ExternalData_1" localSheetId="0" hidden="1">sprint_tasks!$A$1:$G$32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2" l="1"/>
  <c r="E33" i="2"/>
  <c r="D33" i="2"/>
  <c r="F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18684-CB09-4B39-AF08-E3998A49874E}" keepAlive="1" name="Query - sprint_tasks" description="Connection to the 'sprint_tasks' query in the workbook." type="5" refreshedVersion="7" background="1" saveData="1">
    <dbPr connection="Provider=Microsoft.Mashup.OleDb.1;Data Source=$Workbook$;Location=sprint_tasks;Extended Properties=&quot;&quot;" command="SELECT * FROM [sprint_tasks]"/>
  </connection>
</connections>
</file>

<file path=xl/sharedStrings.xml><?xml version="1.0" encoding="utf-8"?>
<sst xmlns="http://schemas.openxmlformats.org/spreadsheetml/2006/main" count="227" uniqueCount="45">
  <si>
    <t>Sprint Száma</t>
  </si>
  <si>
    <t>Dátum</t>
  </si>
  <si>
    <t>Feladat</t>
  </si>
  <si>
    <t>2024. szeptember 27. - október 4.</t>
  </si>
  <si>
    <t>Adatbázis táblák létrehozása (filmek, felhasználók, ...).</t>
  </si>
  <si>
    <t/>
  </si>
  <si>
    <t>Táblák feltöltése példaadatokkal.</t>
  </si>
  <si>
    <t>Regisztrációs és bejelentkezési űrlapok készítése, egyszerű dizájnnal.</t>
  </si>
  <si>
    <t>Mindenki ledokumentálja, amit csinált.</t>
  </si>
  <si>
    <t>2024. október 4-11.</t>
  </si>
  <si>
    <t>Regisztráció és bejelentkezés működésének elkészítése (PHP, SQL).</t>
  </si>
  <si>
    <t>Regisztrációs és bejelentkező ablakok design-hoz igazítása.</t>
  </si>
  <si>
    <t>Felhasználói profil oldal alapjainak elkészítése.</t>
  </si>
  <si>
    <t>2024. október 11-18.</t>
  </si>
  <si>
    <t>Főoldali keresőfunkciók kialakítása.</t>
  </si>
  <si>
    <t>2024. október 18-25.</t>
  </si>
  <si>
    <t>Filmek és sorozatok oldalak elkészítése.</t>
  </si>
  <si>
    <t>Színészek, Rendezők, Írók oldalak elkészítése.</t>
  </si>
  <si>
    <t>2024. október 25 - november 1.</t>
  </si>
  <si>
    <t>Profil oldal befejezése: jelszó módosítása, e-mail frissítése.</t>
  </si>
  <si>
    <t>2024. november 1-7.</t>
  </si>
  <si>
    <t>Értékelési rendszer beépítése: a filmeket 1-5 csillaggal lehet értékelni.</t>
  </si>
  <si>
    <t>Vélemények hozzáadása, törlésének lehetősége.</t>
  </si>
  <si>
    <t>Tiltott szavak ellenőrzése a véleményekben.</t>
  </si>
  <si>
    <t>2024. november 8-14.</t>
  </si>
  <si>
    <t>Felhasználói felület (UI) javítása és finomítása.</t>
  </si>
  <si>
    <t>API végpontok optimalizálása.</t>
  </si>
  <si>
    <t>Funkcionális tesztelés.</t>
  </si>
  <si>
    <t>Hibajavítások elvégzése.</t>
  </si>
  <si>
    <t>2024. november 15-22.</t>
  </si>
  <si>
    <t>Alkalmazás telepítőjének elkészítése: Fájlok összegyűjtése és csomagolása.</t>
  </si>
  <si>
    <t>Adatbázis exportálása tesztadatokkal.</t>
  </si>
  <si>
    <t>Élesítés előkészítése, végső ellenőrzés és javítások.</t>
  </si>
  <si>
    <t>Fejlesztői dokumentáció készítése.</t>
  </si>
  <si>
    <t>Felhasználói dokumentáció készítése (útmutató a használathoz).</t>
  </si>
  <si>
    <t>2024. november 23-29.</t>
  </si>
  <si>
    <t>Esetleges csúszások kezelésére fenntartott idő.</t>
  </si>
  <si>
    <t>Niki</t>
  </si>
  <si>
    <t>Fecó</t>
  </si>
  <si>
    <t>Tibi</t>
  </si>
  <si>
    <t>Dóri</t>
  </si>
  <si>
    <t>x</t>
  </si>
  <si>
    <t>AlapDesign elkészítése</t>
  </si>
  <si>
    <t>Főoldal elkészítése: filmek ajánlása, legnépszerűbb tartalmak kiemelésének helye</t>
  </si>
  <si>
    <t>Feladatok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</si>
</sst>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2" xfId="0" applyFill="1" applyBorder="1"/>
    <xf numFmtId="0" fontId="0" fillId="2" borderId="3" xfId="0" applyNumberFormat="1" applyFill="1" applyBorder="1"/>
    <xf numFmtId="0" fontId="0" fillId="2" borderId="1" xfId="0" applyNumberFormat="1" applyFill="1" applyBorder="1"/>
  </cellXfs>
  <cellStyles count="1">
    <cellStyle name="Normal" xfId="0" builtinId="0"/>
  </cellStyles>
  <dxfs count="12">
    <dxf>
      <numFmt numFmtId="0" formatCode="General"/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3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3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399975585192419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7B3867-769B-4A13-BACD-71ED7B656749}" autoFormatId="16" applyNumberFormats="0" applyBorderFormats="0" applyFontFormats="0" applyPatternFormats="0" applyAlignmentFormats="0" applyWidthHeightFormats="0">
  <queryTableRefresh nextId="8">
    <queryTableFields count="7">
      <queryTableField id="1" name="Sprint Száma" tableColumnId="1"/>
      <queryTableField id="2" name="Dátum" tableColumnId="2"/>
      <queryTableField id="3" name="Feladat" tableColumnId="3"/>
      <queryTableField id="4" name="Név1" tableColumnId="4"/>
      <queryTableField id="5" name="Név2" tableColumnId="5"/>
      <queryTableField id="6" name="Név3" tableColumnId="6"/>
      <queryTableField id="7" name="Név4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F86071-140D-41B7-91F6-31280B1B7EE8}" name="sprint_tasks" displayName="sprint_tasks" ref="A1:G33" tableType="queryTable" totalsRowCount="1" totalsRowDxfId="7" totalsRowBorderDxfId="11">
  <autoFilter ref="A1:G32" xr:uid="{37F86071-140D-41B7-91F6-31280B1B7EE8}"/>
  <tableColumns count="7">
    <tableColumn id="1" xr3:uid="{EC9211C3-D44F-4C13-9182-36DAB82AA87F}" uniqueName="1" name="Sprint Száma" totalsRowLabel="Feladatok" queryTableFieldId="1" totalsRowDxfId="6"/>
    <tableColumn id="2" xr3:uid="{4CB220FE-6EE0-4F8D-9F28-B571A8D3E90F}" uniqueName="2" name="Dátum" queryTableFieldId="2" totalsRowDxfId="5"/>
    <tableColumn id="3" xr3:uid="{0581F72D-968F-4DBF-9257-35928BB76C68}" uniqueName="3" name="Feladat" queryTableFieldId="3" totalsRowDxfId="4"/>
    <tableColumn id="4" xr3:uid="{216DDB62-D159-4B1A-88B0-24A7665D9848}" uniqueName="4" name="Niki" totalsRowFunction="custom" queryTableFieldId="4" totalsRowDxfId="3">
      <totalsRowFormula>COUNTIF(sprint_tasks[Niki],"x")</totalsRowFormula>
    </tableColumn>
    <tableColumn id="5" xr3:uid="{1FA9D6B2-1EFB-4788-9C69-EECC65FA4661}" uniqueName="5" name="Fecó" totalsRowFunction="custom" queryTableFieldId="5" totalsRowDxfId="2">
      <totalsRowFormula>COUNTIF(sprint_tasks[Fecó],"x")</totalsRowFormula>
    </tableColumn>
    <tableColumn id="6" xr3:uid="{84D8FC93-FA53-44E7-8F29-0AD660750387}" uniqueName="6" name="Tibi" totalsRowFunction="custom" queryTableFieldId="6" totalsRowDxfId="1">
      <totalsRowFormula>COUNTIF(sprint_tasks[Tibi],"x")</totalsRowFormula>
    </tableColumn>
    <tableColumn id="7" xr3:uid="{84609B7A-8704-4760-A0FA-954C83FAFF6A}" uniqueName="7" name="Dóri" totalsRowFunction="custom" queryTableFieldId="7" totalsRowDxfId="0">
      <totalsRowFormula>COUNTIF(sprint_tasks[Dóri],"x")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CE86-8BCC-4B49-ACA5-F6D07D414062}">
  <dimension ref="A1:G33"/>
  <sheetViews>
    <sheetView tabSelected="1" workbookViewId="0">
      <selection activeCell="J6" sqref="J6"/>
    </sheetView>
  </sheetViews>
  <sheetFormatPr defaultRowHeight="15" x14ac:dyDescent="0.25"/>
  <cols>
    <col min="1" max="1" width="14.5703125" bestFit="1" customWidth="1"/>
    <col min="2" max="2" width="30.85546875" bestFit="1" customWidth="1"/>
    <col min="3" max="3" width="75.85546875" bestFit="1" customWidth="1"/>
    <col min="4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>
        <v>1</v>
      </c>
      <c r="B2" s="1" t="s">
        <v>3</v>
      </c>
      <c r="C2" s="1" t="s">
        <v>42</v>
      </c>
      <c r="D2" s="1" t="s">
        <v>41</v>
      </c>
      <c r="E2" s="1"/>
      <c r="F2" s="1"/>
      <c r="G2" s="1" t="s">
        <v>41</v>
      </c>
    </row>
    <row r="3" spans="1:7" x14ac:dyDescent="0.25">
      <c r="A3">
        <v>1</v>
      </c>
      <c r="B3" s="1" t="s">
        <v>3</v>
      </c>
      <c r="C3" s="1" t="s">
        <v>4</v>
      </c>
      <c r="D3" s="1" t="s">
        <v>5</v>
      </c>
      <c r="E3" s="1" t="s">
        <v>41</v>
      </c>
      <c r="F3" s="1" t="s">
        <v>5</v>
      </c>
      <c r="G3" s="1"/>
    </row>
    <row r="4" spans="1:7" x14ac:dyDescent="0.25">
      <c r="A4">
        <v>1</v>
      </c>
      <c r="B4" s="1" t="s">
        <v>3</v>
      </c>
      <c r="C4" s="1" t="s">
        <v>6</v>
      </c>
      <c r="D4" s="1" t="s">
        <v>5</v>
      </c>
      <c r="E4" s="1" t="s">
        <v>41</v>
      </c>
      <c r="F4" s="1" t="s">
        <v>5</v>
      </c>
      <c r="G4" s="1" t="s">
        <v>5</v>
      </c>
    </row>
    <row r="5" spans="1:7" x14ac:dyDescent="0.25">
      <c r="A5">
        <v>1</v>
      </c>
      <c r="B5" s="1" t="s">
        <v>3</v>
      </c>
      <c r="C5" s="1" t="s">
        <v>7</v>
      </c>
      <c r="D5" s="1" t="s">
        <v>5</v>
      </c>
      <c r="E5" s="1"/>
      <c r="F5" s="1" t="s">
        <v>41</v>
      </c>
      <c r="G5" s="1" t="s">
        <v>41</v>
      </c>
    </row>
    <row r="6" spans="1:7" x14ac:dyDescent="0.25">
      <c r="A6">
        <v>1</v>
      </c>
      <c r="B6" s="1" t="s">
        <v>3</v>
      </c>
      <c r="C6" s="1" t="s">
        <v>8</v>
      </c>
      <c r="D6" s="1" t="s">
        <v>41</v>
      </c>
      <c r="E6" s="1" t="s">
        <v>41</v>
      </c>
      <c r="F6" s="1" t="s">
        <v>41</v>
      </c>
      <c r="G6" s="1" t="s">
        <v>41</v>
      </c>
    </row>
    <row r="7" spans="1:7" x14ac:dyDescent="0.25">
      <c r="A7">
        <v>2</v>
      </c>
      <c r="B7" s="1" t="s">
        <v>9</v>
      </c>
      <c r="C7" s="1" t="s">
        <v>10</v>
      </c>
      <c r="D7" s="1" t="s">
        <v>5</v>
      </c>
      <c r="E7" s="1" t="s">
        <v>41</v>
      </c>
      <c r="F7" s="1" t="s">
        <v>5</v>
      </c>
      <c r="G7" s="1" t="s">
        <v>5</v>
      </c>
    </row>
    <row r="8" spans="1:7" x14ac:dyDescent="0.25">
      <c r="A8">
        <v>2</v>
      </c>
      <c r="B8" s="1" t="s">
        <v>9</v>
      </c>
      <c r="C8" s="1" t="s">
        <v>11</v>
      </c>
      <c r="D8" s="1" t="s">
        <v>41</v>
      </c>
      <c r="E8" s="1" t="s">
        <v>5</v>
      </c>
      <c r="F8" s="1" t="s">
        <v>5</v>
      </c>
      <c r="G8" s="1" t="s">
        <v>41</v>
      </c>
    </row>
    <row r="9" spans="1:7" x14ac:dyDescent="0.25">
      <c r="A9">
        <v>2</v>
      </c>
      <c r="B9" s="1" t="s">
        <v>9</v>
      </c>
      <c r="C9" s="1" t="s">
        <v>12</v>
      </c>
      <c r="D9" s="1" t="s">
        <v>41</v>
      </c>
      <c r="E9" s="1" t="s">
        <v>5</v>
      </c>
      <c r="F9" s="1" t="s">
        <v>5</v>
      </c>
      <c r="G9" s="1" t="s">
        <v>41</v>
      </c>
    </row>
    <row r="10" spans="1:7" x14ac:dyDescent="0.25">
      <c r="A10">
        <v>2</v>
      </c>
      <c r="B10" s="1" t="s">
        <v>9</v>
      </c>
      <c r="C10" s="1" t="s">
        <v>8</v>
      </c>
      <c r="D10" s="1" t="s">
        <v>41</v>
      </c>
      <c r="E10" s="1" t="s">
        <v>41</v>
      </c>
      <c r="F10" s="1" t="s">
        <v>41</v>
      </c>
      <c r="G10" s="1" t="s">
        <v>41</v>
      </c>
    </row>
    <row r="11" spans="1:7" x14ac:dyDescent="0.25">
      <c r="A11">
        <v>3</v>
      </c>
      <c r="B11" s="1" t="s">
        <v>13</v>
      </c>
      <c r="C11" s="1" t="s">
        <v>43</v>
      </c>
      <c r="D11" s="1" t="s">
        <v>41</v>
      </c>
      <c r="E11" s="1" t="s">
        <v>5</v>
      </c>
      <c r="F11" s="1" t="s">
        <v>5</v>
      </c>
      <c r="G11" s="1" t="s">
        <v>41</v>
      </c>
    </row>
    <row r="12" spans="1:7" x14ac:dyDescent="0.25">
      <c r="A12">
        <v>3</v>
      </c>
      <c r="B12" s="1" t="s">
        <v>13</v>
      </c>
      <c r="C12" s="1" t="s">
        <v>14</v>
      </c>
      <c r="D12" s="1" t="s">
        <v>5</v>
      </c>
      <c r="E12" s="1" t="s">
        <v>41</v>
      </c>
      <c r="F12" s="1" t="s">
        <v>41</v>
      </c>
      <c r="G12" s="1" t="s">
        <v>5</v>
      </c>
    </row>
    <row r="13" spans="1:7" x14ac:dyDescent="0.25">
      <c r="A13">
        <v>3</v>
      </c>
      <c r="B13" s="1" t="s">
        <v>13</v>
      </c>
      <c r="C13" s="1" t="s">
        <v>8</v>
      </c>
      <c r="D13" s="1" t="s">
        <v>41</v>
      </c>
      <c r="E13" s="1" t="s">
        <v>41</v>
      </c>
      <c r="F13" s="1" t="s">
        <v>41</v>
      </c>
      <c r="G13" s="1" t="s">
        <v>41</v>
      </c>
    </row>
    <row r="14" spans="1:7" x14ac:dyDescent="0.25">
      <c r="A14">
        <v>4</v>
      </c>
      <c r="B14" s="1" t="s">
        <v>15</v>
      </c>
      <c r="C14" s="1" t="s">
        <v>16</v>
      </c>
      <c r="D14" s="1" t="s">
        <v>41</v>
      </c>
      <c r="E14" s="1" t="s">
        <v>5</v>
      </c>
      <c r="F14" s="1" t="s">
        <v>41</v>
      </c>
      <c r="G14" s="1" t="s">
        <v>41</v>
      </c>
    </row>
    <row r="15" spans="1:7" x14ac:dyDescent="0.25">
      <c r="A15">
        <v>4</v>
      </c>
      <c r="B15" s="1" t="s">
        <v>15</v>
      </c>
      <c r="C15" s="1" t="s">
        <v>17</v>
      </c>
      <c r="D15" s="1" t="s">
        <v>41</v>
      </c>
      <c r="E15" s="1" t="s">
        <v>5</v>
      </c>
      <c r="F15" s="1" t="s">
        <v>5</v>
      </c>
      <c r="G15" s="1" t="s">
        <v>41</v>
      </c>
    </row>
    <row r="16" spans="1:7" x14ac:dyDescent="0.25">
      <c r="A16">
        <v>4</v>
      </c>
      <c r="B16" s="1" t="s">
        <v>15</v>
      </c>
      <c r="C16" s="1" t="s">
        <v>8</v>
      </c>
      <c r="D16" s="1" t="s">
        <v>41</v>
      </c>
      <c r="E16" s="1" t="s">
        <v>41</v>
      </c>
      <c r="F16" s="1" t="s">
        <v>41</v>
      </c>
      <c r="G16" s="1" t="s">
        <v>41</v>
      </c>
    </row>
    <row r="17" spans="1:7" x14ac:dyDescent="0.25">
      <c r="A17">
        <v>5</v>
      </c>
      <c r="B17" s="1" t="s">
        <v>18</v>
      </c>
      <c r="C17" s="1" t="s">
        <v>19</v>
      </c>
      <c r="D17" s="1" t="s">
        <v>5</v>
      </c>
      <c r="E17" s="1" t="s">
        <v>41</v>
      </c>
      <c r="F17" s="1" t="s">
        <v>41</v>
      </c>
      <c r="G17" s="1" t="s">
        <v>41</v>
      </c>
    </row>
    <row r="18" spans="1:7" x14ac:dyDescent="0.25">
      <c r="A18">
        <v>5</v>
      </c>
      <c r="B18" s="1" t="s">
        <v>18</v>
      </c>
      <c r="C18" s="1" t="s">
        <v>8</v>
      </c>
      <c r="D18" s="1" t="s">
        <v>41</v>
      </c>
      <c r="E18" s="1" t="s">
        <v>41</v>
      </c>
      <c r="F18" s="1" t="s">
        <v>41</v>
      </c>
      <c r="G18" s="1" t="s">
        <v>41</v>
      </c>
    </row>
    <row r="19" spans="1:7" x14ac:dyDescent="0.25">
      <c r="A19">
        <v>6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41</v>
      </c>
      <c r="G19" s="1" t="s">
        <v>41</v>
      </c>
    </row>
    <row r="20" spans="1:7" x14ac:dyDescent="0.25">
      <c r="A20">
        <v>6</v>
      </c>
      <c r="B20" s="1" t="s">
        <v>20</v>
      </c>
      <c r="C20" s="1" t="s">
        <v>22</v>
      </c>
      <c r="D20" s="1" t="s">
        <v>41</v>
      </c>
      <c r="E20" s="1" t="s">
        <v>41</v>
      </c>
      <c r="F20" s="1" t="s">
        <v>41</v>
      </c>
      <c r="G20" s="1" t="s">
        <v>41</v>
      </c>
    </row>
    <row r="21" spans="1:7" x14ac:dyDescent="0.25">
      <c r="A21">
        <v>6</v>
      </c>
      <c r="B21" s="1" t="s">
        <v>20</v>
      </c>
      <c r="C21" s="1" t="s">
        <v>23</v>
      </c>
      <c r="D21" s="1" t="s">
        <v>5</v>
      </c>
      <c r="E21" s="1" t="s">
        <v>41</v>
      </c>
      <c r="F21" s="1" t="s">
        <v>41</v>
      </c>
      <c r="G21" s="1" t="s">
        <v>5</v>
      </c>
    </row>
    <row r="22" spans="1:7" x14ac:dyDescent="0.25">
      <c r="A22">
        <v>6</v>
      </c>
      <c r="B22" s="1" t="s">
        <v>20</v>
      </c>
      <c r="C22" s="1" t="s">
        <v>8</v>
      </c>
      <c r="D22" s="1" t="s">
        <v>41</v>
      </c>
      <c r="E22" s="1" t="s">
        <v>41</v>
      </c>
      <c r="F22" s="1" t="s">
        <v>41</v>
      </c>
      <c r="G22" s="1" t="s">
        <v>41</v>
      </c>
    </row>
    <row r="23" spans="1:7" x14ac:dyDescent="0.25">
      <c r="A23">
        <v>7</v>
      </c>
      <c r="B23" s="1" t="s">
        <v>24</v>
      </c>
      <c r="C23" s="1" t="s">
        <v>25</v>
      </c>
      <c r="D23" s="1" t="s">
        <v>41</v>
      </c>
      <c r="E23" s="1" t="s">
        <v>5</v>
      </c>
      <c r="F23" s="1" t="s">
        <v>41</v>
      </c>
      <c r="G23" s="1" t="s">
        <v>41</v>
      </c>
    </row>
    <row r="24" spans="1:7" x14ac:dyDescent="0.25">
      <c r="A24">
        <v>7</v>
      </c>
      <c r="B24" s="1" t="s">
        <v>24</v>
      </c>
      <c r="C24" s="1" t="s">
        <v>26</v>
      </c>
      <c r="D24" s="1" t="s">
        <v>5</v>
      </c>
      <c r="E24" s="1" t="s">
        <v>41</v>
      </c>
      <c r="F24" s="1" t="s">
        <v>41</v>
      </c>
      <c r="G24" s="1" t="s">
        <v>5</v>
      </c>
    </row>
    <row r="25" spans="1:7" x14ac:dyDescent="0.25">
      <c r="A25">
        <v>7</v>
      </c>
      <c r="B25" s="1" t="s">
        <v>24</v>
      </c>
      <c r="C25" s="1" t="s">
        <v>27</v>
      </c>
      <c r="D25" s="1" t="s">
        <v>41</v>
      </c>
      <c r="E25" s="1" t="s">
        <v>41</v>
      </c>
      <c r="F25" s="1" t="s">
        <v>41</v>
      </c>
      <c r="G25" s="1" t="s">
        <v>41</v>
      </c>
    </row>
    <row r="26" spans="1:7" x14ac:dyDescent="0.25">
      <c r="A26">
        <v>7</v>
      </c>
      <c r="B26" s="1" t="s">
        <v>24</v>
      </c>
      <c r="C26" s="1" t="s">
        <v>28</v>
      </c>
      <c r="D26" s="1" t="s">
        <v>41</v>
      </c>
      <c r="E26" s="1" t="s">
        <v>41</v>
      </c>
      <c r="F26" s="1" t="s">
        <v>41</v>
      </c>
      <c r="G26" s="1" t="s">
        <v>41</v>
      </c>
    </row>
    <row r="27" spans="1:7" x14ac:dyDescent="0.25">
      <c r="A27">
        <v>8</v>
      </c>
      <c r="B27" s="1" t="s">
        <v>29</v>
      </c>
      <c r="C27" s="1" t="s">
        <v>30</v>
      </c>
      <c r="D27" s="1" t="s">
        <v>5</v>
      </c>
      <c r="E27" s="1"/>
      <c r="F27" s="1" t="s">
        <v>41</v>
      </c>
      <c r="G27" s="1" t="s">
        <v>5</v>
      </c>
    </row>
    <row r="28" spans="1:7" x14ac:dyDescent="0.25">
      <c r="A28">
        <v>8</v>
      </c>
      <c r="B28" s="1" t="s">
        <v>29</v>
      </c>
      <c r="C28" s="1" t="s">
        <v>31</v>
      </c>
      <c r="D28" s="1" t="s">
        <v>5</v>
      </c>
      <c r="E28" s="1" t="s">
        <v>41</v>
      </c>
      <c r="F28" s="1" t="s">
        <v>5</v>
      </c>
      <c r="G28" s="1" t="s">
        <v>5</v>
      </c>
    </row>
    <row r="29" spans="1:7" x14ac:dyDescent="0.25">
      <c r="A29">
        <v>8</v>
      </c>
      <c r="B29" s="1" t="s">
        <v>29</v>
      </c>
      <c r="C29" s="1" t="s">
        <v>32</v>
      </c>
      <c r="D29" s="1" t="s">
        <v>5</v>
      </c>
      <c r="E29" s="1" t="s">
        <v>5</v>
      </c>
      <c r="F29" s="1" t="s">
        <v>41</v>
      </c>
      <c r="G29" s="1" t="s">
        <v>5</v>
      </c>
    </row>
    <row r="30" spans="1:7" x14ac:dyDescent="0.25">
      <c r="A30">
        <v>8</v>
      </c>
      <c r="B30" s="1" t="s">
        <v>29</v>
      </c>
      <c r="C30" s="1" t="s">
        <v>33</v>
      </c>
      <c r="D30" s="1" t="s">
        <v>41</v>
      </c>
      <c r="E30" s="1" t="s">
        <v>41</v>
      </c>
      <c r="F30" s="1" t="s">
        <v>5</v>
      </c>
      <c r="G30" s="1" t="s">
        <v>5</v>
      </c>
    </row>
    <row r="31" spans="1:7" x14ac:dyDescent="0.25">
      <c r="A31">
        <v>8</v>
      </c>
      <c r="B31" s="1" t="s">
        <v>29</v>
      </c>
      <c r="C31" s="1" t="s">
        <v>34</v>
      </c>
      <c r="D31" s="1" t="s">
        <v>41</v>
      </c>
      <c r="E31" s="1" t="s">
        <v>5</v>
      </c>
      <c r="F31" s="1" t="s">
        <v>5</v>
      </c>
      <c r="G31" s="1" t="s">
        <v>5</v>
      </c>
    </row>
    <row r="32" spans="1:7" x14ac:dyDescent="0.25">
      <c r="A32">
        <v>9</v>
      </c>
      <c r="B32" s="1" t="s">
        <v>35</v>
      </c>
      <c r="C32" s="1" t="s">
        <v>36</v>
      </c>
      <c r="D32" s="1" t="s">
        <v>41</v>
      </c>
      <c r="E32" s="1" t="s">
        <v>41</v>
      </c>
      <c r="F32" s="1" t="s">
        <v>41</v>
      </c>
      <c r="G32" s="1" t="s">
        <v>41</v>
      </c>
    </row>
    <row r="33" spans="1:7" x14ac:dyDescent="0.25">
      <c r="A33" s="2" t="s">
        <v>44</v>
      </c>
      <c r="B33" s="3"/>
      <c r="C33" s="3"/>
      <c r="D33" s="4">
        <f>COUNTIF(sprint_tasks[Niki],"x")</f>
        <v>20</v>
      </c>
      <c r="E33" s="4">
        <f>COUNTIF(sprint_tasks[Fecó],"x")</f>
        <v>20</v>
      </c>
      <c r="F33" s="4">
        <f>COUNTIF(sprint_tasks[Tibi],"x")</f>
        <v>20</v>
      </c>
      <c r="G33" s="4">
        <f>COUNTIF(sprint_tasks[Dóri],"x")</f>
        <v>20</v>
      </c>
    </row>
  </sheetData>
  <conditionalFormatting sqref="A2:G32">
    <cfRule type="expression" dxfId="10" priority="1">
      <formula>$A2&lt;&gt;$A3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29A1-A030-4E57-A345-70EE936C4A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361-121D-4B93-852E-C4FDDCFD8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sprint_tasks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Kovács</dc:creator>
  <cp:lastModifiedBy>Ferenc Kovács</cp:lastModifiedBy>
  <dcterms:created xsi:type="dcterms:W3CDTF">2024-09-28T15:51:36Z</dcterms:created>
  <dcterms:modified xsi:type="dcterms:W3CDTF">2024-09-28T16:17:10Z</dcterms:modified>
</cp:coreProperties>
</file>